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0368" windowHeight="6012" activeTab="0"/>
  </bookViews>
  <sheets>
    <sheet name="לוח ד-נ-26" sheetId="1" r:id="rId1"/>
    <sheet name="הסברים" sheetId="2" r:id="rId2"/>
  </sheets>
  <definedNames>
    <definedName name="_xlnm.Print_Area" localSheetId="0">'לוח ד-נ-26'!$A$1:$R$37</definedName>
  </definedNames>
  <calcPr fullCalcOnLoad="1"/>
</workbook>
</file>

<file path=xl/sharedStrings.xml><?xml version="1.0" encoding="utf-8"?>
<sst xmlns="http://schemas.openxmlformats.org/spreadsheetml/2006/main" count="108" uniqueCount="54">
  <si>
    <t>ינואר</t>
  </si>
  <si>
    <t>פברואר</t>
  </si>
  <si>
    <t>יוני</t>
  </si>
  <si>
    <t>יולי</t>
  </si>
  <si>
    <t>אוגוסט</t>
  </si>
  <si>
    <t>מאי</t>
  </si>
  <si>
    <t>ספטמבר</t>
  </si>
  <si>
    <t>אוקטובר</t>
  </si>
  <si>
    <t>נובמבר</t>
  </si>
  <si>
    <t>דצמבר</t>
  </si>
  <si>
    <t>התקופה</t>
  </si>
  <si>
    <t>הפקדות</t>
  </si>
  <si>
    <t>מכירות</t>
  </si>
  <si>
    <t>סחירות</t>
  </si>
  <si>
    <t>צמודים</t>
  </si>
  <si>
    <t>אג"ח ממשלתיות</t>
  </si>
  <si>
    <t>מניות</t>
  </si>
  <si>
    <t>השימושים</t>
  </si>
  <si>
    <t xml:space="preserve"> (מיליוני  ש"ח, מחירים שוטפים)</t>
  </si>
  <si>
    <t>צבירת חסכונות</t>
  </si>
  <si>
    <t>מק"ם</t>
  </si>
  <si>
    <t>אפריל</t>
  </si>
  <si>
    <t>לוח ד'-נ'-26</t>
  </si>
  <si>
    <t>מארס</t>
  </si>
  <si>
    <t xml:space="preserve"> </t>
  </si>
  <si>
    <t>אג"ח פרטיות</t>
  </si>
  <si>
    <t>ני"ע בחו"ל</t>
  </si>
  <si>
    <t>תשלומים אחרים</t>
  </si>
  <si>
    <t>יחידת המדידה</t>
  </si>
  <si>
    <t>תדירות הנתון</t>
  </si>
  <si>
    <t>הסברים ללוח ד'-נ'-26: המקורות והשימושים של קופות הגמל והפיצויים</t>
  </si>
  <si>
    <t>המקור</t>
  </si>
  <si>
    <t xml:space="preserve">הגדרה והסבר </t>
  </si>
  <si>
    <t>הנתון</t>
  </si>
  <si>
    <t>המקורות</t>
  </si>
  <si>
    <t>הפקדות עמיתים בקופה, לא כולל העברות בין קופות.</t>
  </si>
  <si>
    <t>משיכות כספים מהקופה, לא כולל העברות בין קופות.</t>
  </si>
  <si>
    <t>רכישה נטו (תשלומים פחות תקבולים) של מק"ם.</t>
  </si>
  <si>
    <t>רכישה נטו (תשלומים פחות תקבולים) של אג"ח ממשלתיות: אג"ח סחירות, אג"ח מיועדות (לא סחירות) ופיקדונות בחשכ"ל.</t>
  </si>
  <si>
    <t>רכישה נטו (תשלומים פחות תקבולים) של אג"ח פרטיות: אג"ח סחירות, אג"ח לא סחירות, אג"ח להמרה, תעודות חוב סחירות, תעודות פיקדון ואג"ח מובנות.</t>
  </si>
  <si>
    <t>רכישה נטו (תשלומים פחות תקבולים) של מניות: מניות סחירות ולא סחירות בישראל.</t>
  </si>
  <si>
    <t>חודשית</t>
  </si>
  <si>
    <t>דיווחי האוצר והקופות לב"י</t>
  </si>
  <si>
    <t>מזומן ופיקדונות</t>
  </si>
  <si>
    <t>מיועדות</t>
  </si>
  <si>
    <t>השקעות  בחו"ל</t>
  </si>
  <si>
    <t>מיליוני שקלים</t>
  </si>
  <si>
    <t>הפקדות פחות מכירות.</t>
  </si>
  <si>
    <t>רכישה נטו (תשלומים פחות תקבולים) של נכסים אחרים, כולל: הלוואות, תיקי משכנתאות, תעודות השתתפות בקרנות נאמנות, זכויות מקרקעין, נכסים עתידיים ותעודות סל.</t>
  </si>
  <si>
    <t>לא סחירות</t>
  </si>
  <si>
    <t>לא צמודים</t>
  </si>
  <si>
    <t>המקור:  דיווחי קופות הגמל, ההשתלמות והפנסיה לאגף שוק ההון במשרד האוצר ועיבודי החטיבה למידע ולסטטיסטיקה של בנק ישראל.</t>
  </si>
  <si>
    <t>המקורות והשימושים של קופות הגמל והפיצויים, 2012 עד 2015</t>
  </si>
  <si>
    <t>רכישה נטו (תשלומים פחות תקבולים) של ני"ע בחו"ל: כולל השקעה בפיקדונות ובניירות ערך זרים וישראליים בחו"ל, לא כולל השקעה בתעודות סל הנסחרות בארץ על מדדים בחו"ל. יש לשים לב לכך שהגדרה זו שונה מהגדרות החשיפה למט"ח והחשיפה לזרים.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</si>
</sst>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0000"/>
    <numFmt numFmtId="165" formatCode="_ * #,##0_ ;_ * \-#,##0_ ;_ * &quot;-&quot;??_ ;_ @_ "/>
    <numFmt numFmtId="166" formatCode="0.0"/>
    <numFmt numFmtId="167" formatCode="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iriam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(Hebrew)"/>
      <family val="0"/>
    </font>
    <font>
      <sz val="12"/>
      <name val="Miriam"/>
      <family val="2"/>
    </font>
    <font>
      <sz val="10"/>
      <name val="Miriam"/>
      <family val="2"/>
    </font>
    <font>
      <sz val="9"/>
      <name val="Miriam"/>
      <family val="2"/>
    </font>
    <font>
      <b/>
      <sz val="10"/>
      <name val="Miriam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41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35" applyFont="1" applyFill="1" applyBorder="1" applyAlignment="1">
      <alignment horizontal="center" wrapText="1"/>
      <protection/>
    </xf>
    <xf numFmtId="0" fontId="0" fillId="0" borderId="10" xfId="35" applyFont="1" applyFill="1" applyBorder="1" applyAlignment="1">
      <alignment horizontal="center" wrapText="1"/>
      <protection/>
    </xf>
    <xf numFmtId="0" fontId="5" fillId="0" borderId="15" xfId="0" applyFont="1" applyFill="1" applyBorder="1" applyAlignment="1">
      <alignment horizontal="righ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 horizontal="right" readingOrder="2"/>
    </xf>
    <xf numFmtId="0" fontId="9" fillId="0" borderId="17" xfId="0" applyFont="1" applyBorder="1" applyAlignment="1">
      <alignment horizontal="right" readingOrder="2"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35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35" applyFont="1" applyFill="1" applyBorder="1" applyAlignment="1">
      <alignment horizontal="center" wrapText="1"/>
      <protection/>
    </xf>
    <xf numFmtId="0" fontId="9" fillId="0" borderId="17" xfId="0" applyFont="1" applyBorder="1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d_10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rightToLeft="1" tabSelected="1" zoomScalePageLayoutView="0" workbookViewId="0" topLeftCell="A1">
      <selection activeCell="A1" sqref="A1:R1"/>
    </sheetView>
  </sheetViews>
  <sheetFormatPr defaultColWidth="9.140625" defaultRowHeight="12.75"/>
  <cols>
    <col min="1" max="1" width="7.140625" style="18" bestFit="1" customWidth="1"/>
    <col min="2" max="2" width="6.7109375" style="18" customWidth="1"/>
    <col min="3" max="3" width="6.140625" style="18" bestFit="1" customWidth="1"/>
    <col min="4" max="4" width="8.00390625" style="18" customWidth="1"/>
    <col min="5" max="5" width="1.28515625" style="18" customWidth="1"/>
    <col min="6" max="6" width="6.421875" style="18" bestFit="1" customWidth="1"/>
    <col min="7" max="7" width="6.7109375" style="18" bestFit="1" customWidth="1"/>
    <col min="8" max="8" width="0.85546875" style="18" customWidth="1"/>
    <col min="9" max="9" width="6.140625" style="18" bestFit="1" customWidth="1"/>
    <col min="10" max="10" width="6.140625" style="18" customWidth="1"/>
    <col min="11" max="11" width="0.85546875" style="18" customWidth="1"/>
    <col min="12" max="13" width="6.140625" style="18" bestFit="1" customWidth="1"/>
    <col min="14" max="14" width="7.00390625" style="18" bestFit="1" customWidth="1"/>
    <col min="15" max="15" width="6.00390625" style="18" bestFit="1" customWidth="1"/>
    <col min="16" max="16" width="6.00390625" style="18" customWidth="1"/>
    <col min="17" max="17" width="5.57421875" style="18" bestFit="1" customWidth="1"/>
    <col min="18" max="18" width="7.421875" style="18" bestFit="1" customWidth="1"/>
    <col min="19" max="16384" width="9.140625" style="18" customWidth="1"/>
  </cols>
  <sheetData>
    <row r="1" spans="1:18" s="1" customFormat="1" ht="18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ht="18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9"/>
      <c r="O2" s="49"/>
      <c r="P2" s="49"/>
      <c r="Q2" s="49"/>
      <c r="R2" s="49"/>
    </row>
    <row r="3" spans="1:18" s="1" customFormat="1" ht="18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  <c r="R3" s="51"/>
    </row>
    <row r="4" spans="1:18" ht="12.75">
      <c r="A4" s="40"/>
      <c r="B4" s="40"/>
      <c r="C4" s="40"/>
      <c r="D4" s="4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2.75">
      <c r="A5" s="24"/>
      <c r="B5" s="48" t="s">
        <v>34</v>
      </c>
      <c r="C5" s="48"/>
      <c r="D5" s="48"/>
      <c r="E5" s="19"/>
      <c r="F5" s="52" t="s">
        <v>17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5:16" ht="12.75">
      <c r="E6" s="20"/>
      <c r="F6" s="48" t="s">
        <v>15</v>
      </c>
      <c r="G6" s="48"/>
      <c r="H6" s="20"/>
      <c r="I6" s="48" t="s">
        <v>25</v>
      </c>
      <c r="J6" s="48"/>
      <c r="K6" s="21"/>
      <c r="L6" s="48" t="s">
        <v>16</v>
      </c>
      <c r="M6" s="48"/>
      <c r="O6" s="48" t="s">
        <v>43</v>
      </c>
      <c r="P6" s="48"/>
    </row>
    <row r="7" spans="1:18" s="23" customFormat="1" ht="29.25" customHeight="1">
      <c r="A7" s="22" t="s">
        <v>10</v>
      </c>
      <c r="B7" s="22" t="s">
        <v>11</v>
      </c>
      <c r="C7" s="22" t="s">
        <v>12</v>
      </c>
      <c r="D7" s="22" t="s">
        <v>19</v>
      </c>
      <c r="E7" s="22"/>
      <c r="F7" s="22" t="s">
        <v>13</v>
      </c>
      <c r="G7" s="22" t="s">
        <v>44</v>
      </c>
      <c r="H7" s="22"/>
      <c r="I7" s="22" t="s">
        <v>13</v>
      </c>
      <c r="J7" s="22" t="s">
        <v>49</v>
      </c>
      <c r="K7" s="22"/>
      <c r="L7" s="22" t="s">
        <v>13</v>
      </c>
      <c r="M7" s="22" t="s">
        <v>49</v>
      </c>
      <c r="N7" s="22" t="s">
        <v>45</v>
      </c>
      <c r="O7" s="22" t="s">
        <v>14</v>
      </c>
      <c r="P7" s="22" t="s">
        <v>50</v>
      </c>
      <c r="Q7" s="22" t="s">
        <v>20</v>
      </c>
      <c r="R7" s="22" t="s">
        <v>27</v>
      </c>
    </row>
    <row r="8" spans="1:21" s="42" customFormat="1" ht="15" customHeight="1">
      <c r="A8" s="45">
        <v>2012</v>
      </c>
      <c r="B8" s="25">
        <v>4534</v>
      </c>
      <c r="C8" s="25">
        <v>10058</v>
      </c>
      <c r="D8" s="25">
        <v>-5524</v>
      </c>
      <c r="E8" s="25"/>
      <c r="F8" s="25">
        <v>2567</v>
      </c>
      <c r="G8" s="25">
        <v>-347</v>
      </c>
      <c r="H8" s="25"/>
      <c r="I8" s="25">
        <v>-5192</v>
      </c>
      <c r="J8" s="25">
        <v>-2389</v>
      </c>
      <c r="K8" s="25"/>
      <c r="L8" s="25">
        <v>-2224</v>
      </c>
      <c r="M8" s="25">
        <v>-20</v>
      </c>
      <c r="N8" s="25">
        <v>-414</v>
      </c>
      <c r="O8" s="25">
        <v>-1739</v>
      </c>
      <c r="P8" s="25">
        <v>-192</v>
      </c>
      <c r="Q8" s="25">
        <v>1712</v>
      </c>
      <c r="R8" s="25">
        <v>2714</v>
      </c>
      <c r="S8" s="41"/>
      <c r="T8" s="41"/>
      <c r="U8" s="41"/>
    </row>
    <row r="9" spans="1:21" s="42" customFormat="1" ht="15" customHeight="1">
      <c r="A9" s="45">
        <v>2013</v>
      </c>
      <c r="B9" s="25">
        <v>4319</v>
      </c>
      <c r="C9" s="25">
        <v>8299</v>
      </c>
      <c r="D9" s="25">
        <v>-3980</v>
      </c>
      <c r="E9" s="25"/>
      <c r="F9" s="25">
        <v>477</v>
      </c>
      <c r="G9" s="25">
        <v>-286</v>
      </c>
      <c r="H9" s="25"/>
      <c r="I9" s="25">
        <v>-5203</v>
      </c>
      <c r="J9" s="25">
        <v>-2575</v>
      </c>
      <c r="K9" s="25"/>
      <c r="L9" s="25">
        <v>-2592</v>
      </c>
      <c r="M9" s="25">
        <v>-6</v>
      </c>
      <c r="N9" s="25">
        <v>1911</v>
      </c>
      <c r="O9" s="25">
        <v>-1066</v>
      </c>
      <c r="P9" s="25">
        <v>61</v>
      </c>
      <c r="Q9" s="25">
        <v>1689</v>
      </c>
      <c r="R9" s="25">
        <v>3610</v>
      </c>
      <c r="S9" s="41"/>
      <c r="T9" s="41"/>
      <c r="U9" s="41"/>
    </row>
    <row r="10" spans="1:21" s="42" customFormat="1" ht="15" customHeight="1">
      <c r="A10" s="45">
        <v>2014</v>
      </c>
      <c r="B10" s="25">
        <v>4582</v>
      </c>
      <c r="C10" s="25">
        <v>8155</v>
      </c>
      <c r="D10" s="25">
        <v>-3573</v>
      </c>
      <c r="E10" s="25"/>
      <c r="F10" s="25">
        <v>-2412</v>
      </c>
      <c r="G10" s="25">
        <v>-296</v>
      </c>
      <c r="H10" s="25"/>
      <c r="I10" s="25">
        <v>-3977</v>
      </c>
      <c r="J10" s="25">
        <v>-1591</v>
      </c>
      <c r="K10" s="25"/>
      <c r="L10" s="25">
        <v>-1521</v>
      </c>
      <c r="M10" s="25">
        <v>-4</v>
      </c>
      <c r="N10" s="25">
        <v>-1450</v>
      </c>
      <c r="O10" s="25">
        <v>-1175</v>
      </c>
      <c r="P10" s="25">
        <v>-286</v>
      </c>
      <c r="Q10" s="25">
        <v>4963</v>
      </c>
      <c r="R10" s="25">
        <v>4176</v>
      </c>
      <c r="S10" s="41"/>
      <c r="T10" s="41"/>
      <c r="U10" s="41"/>
    </row>
    <row r="11" spans="1:21" s="42" customFormat="1" ht="15" customHeight="1">
      <c r="A11" s="45">
        <v>2015</v>
      </c>
      <c r="B11" s="25">
        <v>6578</v>
      </c>
      <c r="C11" s="25">
        <f aca="true" t="shared" si="0" ref="C11:R11">SUM(C26:C37)</f>
        <v>8434</v>
      </c>
      <c r="D11" s="25">
        <f t="shared" si="0"/>
        <v>-1856</v>
      </c>
      <c r="E11" s="25"/>
      <c r="F11" s="25">
        <f t="shared" si="0"/>
        <v>-1540</v>
      </c>
      <c r="G11" s="25">
        <f t="shared" si="0"/>
        <v>-317</v>
      </c>
      <c r="H11" s="25">
        <f t="shared" si="0"/>
        <v>0</v>
      </c>
      <c r="I11" s="25">
        <f t="shared" si="0"/>
        <v>639</v>
      </c>
      <c r="J11" s="25">
        <f t="shared" si="0"/>
        <v>-1960</v>
      </c>
      <c r="K11" s="25">
        <f t="shared" si="0"/>
        <v>0</v>
      </c>
      <c r="L11" s="25">
        <f t="shared" si="0"/>
        <v>-1068</v>
      </c>
      <c r="M11" s="25">
        <f t="shared" si="0"/>
        <v>10</v>
      </c>
      <c r="N11" s="25">
        <f t="shared" si="0"/>
        <v>2622</v>
      </c>
      <c r="O11" s="25">
        <f t="shared" si="0"/>
        <v>203</v>
      </c>
      <c r="P11" s="25">
        <f t="shared" si="0"/>
        <v>-1237</v>
      </c>
      <c r="Q11" s="25">
        <f t="shared" si="0"/>
        <v>-970</v>
      </c>
      <c r="R11" s="25">
        <f t="shared" si="0"/>
        <v>1762</v>
      </c>
      <c r="S11" s="41"/>
      <c r="T11" s="41"/>
      <c r="U11" s="41"/>
    </row>
    <row r="12" spans="1:21" ht="14.25" customHeight="1">
      <c r="A12" s="46">
        <v>2014</v>
      </c>
      <c r="B12" s="25"/>
      <c r="C12" s="25"/>
      <c r="D12" s="25"/>
      <c r="E12" s="25"/>
      <c r="F12" s="25" t="s">
        <v>24</v>
      </c>
      <c r="G12" s="25"/>
      <c r="H12" s="25"/>
      <c r="I12" s="25"/>
      <c r="J12" s="25"/>
      <c r="K12" s="25" t="s">
        <v>24</v>
      </c>
      <c r="L12" s="25"/>
      <c r="M12" s="25"/>
      <c r="N12" s="25"/>
      <c r="O12" s="25"/>
      <c r="P12" s="25" t="s">
        <v>24</v>
      </c>
      <c r="Q12" s="25"/>
      <c r="R12" s="25"/>
      <c r="S12" s="26"/>
      <c r="T12" s="26"/>
      <c r="U12" s="26"/>
    </row>
    <row r="13" spans="1:18" s="24" customFormat="1" ht="14.25" customHeight="1">
      <c r="A13" s="27" t="s">
        <v>0</v>
      </c>
      <c r="B13" s="27">
        <v>330</v>
      </c>
      <c r="C13" s="25">
        <v>670</v>
      </c>
      <c r="D13" s="25">
        <v>-340</v>
      </c>
      <c r="E13" s="25"/>
      <c r="F13" s="24">
        <v>411</v>
      </c>
      <c r="G13" s="25">
        <v>-27</v>
      </c>
      <c r="H13" s="25"/>
      <c r="I13" s="24">
        <v>-460</v>
      </c>
      <c r="J13" s="25">
        <v>-278</v>
      </c>
      <c r="K13" s="25"/>
      <c r="L13" s="24">
        <v>87</v>
      </c>
      <c r="M13" s="25">
        <v>0</v>
      </c>
      <c r="N13" s="25">
        <v>-102</v>
      </c>
      <c r="O13" s="25">
        <v>-854</v>
      </c>
      <c r="P13" s="25">
        <v>178</v>
      </c>
      <c r="Q13" s="25">
        <v>178</v>
      </c>
      <c r="R13" s="25">
        <v>527</v>
      </c>
    </row>
    <row r="14" spans="1:18" s="24" customFormat="1" ht="14.25" customHeight="1">
      <c r="A14" s="27" t="s">
        <v>1</v>
      </c>
      <c r="B14" s="27">
        <v>329</v>
      </c>
      <c r="C14" s="25">
        <v>677</v>
      </c>
      <c r="D14" s="25">
        <v>-348</v>
      </c>
      <c r="E14" s="25"/>
      <c r="F14" s="24">
        <v>-286</v>
      </c>
      <c r="G14" s="25">
        <v>-17</v>
      </c>
      <c r="H14" s="25"/>
      <c r="I14" s="24">
        <v>-100</v>
      </c>
      <c r="J14" s="25">
        <v>-38</v>
      </c>
      <c r="K14" s="25"/>
      <c r="L14" s="24">
        <v>42</v>
      </c>
      <c r="M14" s="25">
        <v>0</v>
      </c>
      <c r="N14" s="25">
        <v>90</v>
      </c>
      <c r="O14" s="25">
        <v>10</v>
      </c>
      <c r="P14" s="25">
        <v>-128</v>
      </c>
      <c r="Q14" s="25">
        <v>649</v>
      </c>
      <c r="R14" s="25">
        <v>-570</v>
      </c>
    </row>
    <row r="15" spans="1:18" s="24" customFormat="1" ht="14.25" customHeight="1">
      <c r="A15" s="27" t="s">
        <v>23</v>
      </c>
      <c r="B15" s="27">
        <v>354</v>
      </c>
      <c r="C15" s="25">
        <v>661</v>
      </c>
      <c r="D15" s="25">
        <v>-307</v>
      </c>
      <c r="E15" s="25"/>
      <c r="F15" s="24">
        <v>-159</v>
      </c>
      <c r="G15" s="25">
        <v>-53</v>
      </c>
      <c r="H15" s="25"/>
      <c r="I15" s="24">
        <v>-1173</v>
      </c>
      <c r="J15" s="25">
        <v>-256</v>
      </c>
      <c r="K15" s="25"/>
      <c r="L15" s="24">
        <v>-266</v>
      </c>
      <c r="M15" s="25">
        <v>-23</v>
      </c>
      <c r="N15" s="25">
        <v>232</v>
      </c>
      <c r="O15" s="25">
        <v>9</v>
      </c>
      <c r="P15" s="25">
        <v>929</v>
      </c>
      <c r="Q15" s="25">
        <v>-107</v>
      </c>
      <c r="R15" s="25">
        <v>560</v>
      </c>
    </row>
    <row r="16" spans="1:18" s="24" customFormat="1" ht="14.25" customHeight="1">
      <c r="A16" s="27" t="s">
        <v>21</v>
      </c>
      <c r="B16" s="27">
        <v>377</v>
      </c>
      <c r="C16" s="25">
        <v>508</v>
      </c>
      <c r="D16" s="25">
        <v>-131</v>
      </c>
      <c r="E16" s="25"/>
      <c r="F16" s="24">
        <v>197</v>
      </c>
      <c r="G16" s="25">
        <v>-14</v>
      </c>
      <c r="H16" s="25"/>
      <c r="I16" s="24">
        <v>-109</v>
      </c>
      <c r="J16" s="25">
        <v>-26</v>
      </c>
      <c r="K16" s="25"/>
      <c r="L16" s="24">
        <v>-221</v>
      </c>
      <c r="M16" s="25">
        <v>0</v>
      </c>
      <c r="N16" s="25">
        <v>59</v>
      </c>
      <c r="O16" s="25">
        <v>-83</v>
      </c>
      <c r="P16" s="25">
        <v>-63</v>
      </c>
      <c r="Q16" s="25">
        <v>335</v>
      </c>
      <c r="R16" s="25">
        <v>-206</v>
      </c>
    </row>
    <row r="17" spans="1:18" s="24" customFormat="1" ht="14.25" customHeight="1">
      <c r="A17" s="27" t="s">
        <v>5</v>
      </c>
      <c r="B17" s="27">
        <v>342</v>
      </c>
      <c r="C17" s="25">
        <v>758</v>
      </c>
      <c r="D17" s="25">
        <v>-416</v>
      </c>
      <c r="E17" s="25"/>
      <c r="F17" s="24">
        <v>-156</v>
      </c>
      <c r="G17" s="25">
        <v>-13</v>
      </c>
      <c r="H17" s="25"/>
      <c r="I17" s="24">
        <v>-355</v>
      </c>
      <c r="J17" s="25">
        <v>327</v>
      </c>
      <c r="K17" s="25"/>
      <c r="L17" s="24">
        <v>-115</v>
      </c>
      <c r="M17" s="25">
        <v>0</v>
      </c>
      <c r="N17" s="25">
        <v>-237</v>
      </c>
      <c r="O17" s="25">
        <v>-52</v>
      </c>
      <c r="P17" s="25">
        <v>-705</v>
      </c>
      <c r="Q17" s="25">
        <v>440</v>
      </c>
      <c r="R17" s="25">
        <v>450</v>
      </c>
    </row>
    <row r="18" spans="1:18" s="24" customFormat="1" ht="14.25" customHeight="1">
      <c r="A18" s="27" t="s">
        <v>2</v>
      </c>
      <c r="B18" s="27">
        <v>352</v>
      </c>
      <c r="C18" s="25">
        <v>801</v>
      </c>
      <c r="D18" s="25">
        <v>-449</v>
      </c>
      <c r="E18" s="25"/>
      <c r="F18" s="24">
        <v>-1021</v>
      </c>
      <c r="G18" s="25">
        <v>-37</v>
      </c>
      <c r="H18" s="25"/>
      <c r="I18" s="24">
        <v>-475</v>
      </c>
      <c r="J18" s="25">
        <v>-400</v>
      </c>
      <c r="K18" s="25"/>
      <c r="L18" s="24">
        <v>-101</v>
      </c>
      <c r="M18" s="25">
        <v>13</v>
      </c>
      <c r="N18" s="25">
        <v>627</v>
      </c>
      <c r="O18" s="25">
        <v>-53</v>
      </c>
      <c r="P18" s="25">
        <v>387</v>
      </c>
      <c r="Q18" s="25">
        <v>1170</v>
      </c>
      <c r="R18" s="25">
        <v>-559</v>
      </c>
    </row>
    <row r="19" spans="1:18" s="24" customFormat="1" ht="14.25" customHeight="1">
      <c r="A19" s="27" t="s">
        <v>3</v>
      </c>
      <c r="B19" s="27">
        <v>364</v>
      </c>
      <c r="C19" s="25">
        <v>714</v>
      </c>
      <c r="D19" s="25">
        <v>-350</v>
      </c>
      <c r="E19" s="25"/>
      <c r="F19" s="24">
        <v>-201</v>
      </c>
      <c r="G19" s="25">
        <v>-20</v>
      </c>
      <c r="H19" s="25"/>
      <c r="I19" s="24">
        <v>-91</v>
      </c>
      <c r="J19" s="25">
        <v>-291</v>
      </c>
      <c r="K19" s="25"/>
      <c r="L19" s="24">
        <v>-297</v>
      </c>
      <c r="M19" s="25">
        <v>7</v>
      </c>
      <c r="N19" s="25">
        <v>850</v>
      </c>
      <c r="O19" s="25">
        <v>-282</v>
      </c>
      <c r="P19" s="25">
        <v>-569</v>
      </c>
      <c r="Q19" s="25">
        <v>608</v>
      </c>
      <c r="R19" s="25">
        <v>-64</v>
      </c>
    </row>
    <row r="20" spans="1:18" s="24" customFormat="1" ht="14.25" customHeight="1">
      <c r="A20" s="27" t="s">
        <v>4</v>
      </c>
      <c r="B20" s="27">
        <v>376</v>
      </c>
      <c r="C20" s="25">
        <v>602</v>
      </c>
      <c r="D20" s="25">
        <v>-226</v>
      </c>
      <c r="E20" s="25"/>
      <c r="F20" s="24">
        <v>-819</v>
      </c>
      <c r="G20" s="25">
        <v>-21</v>
      </c>
      <c r="H20" s="25"/>
      <c r="I20" s="24">
        <v>-236</v>
      </c>
      <c r="J20" s="25">
        <v>-112</v>
      </c>
      <c r="K20" s="25"/>
      <c r="L20" s="24">
        <v>-188</v>
      </c>
      <c r="M20" s="25">
        <v>-2</v>
      </c>
      <c r="N20" s="25">
        <v>106</v>
      </c>
      <c r="O20" s="25">
        <v>-89</v>
      </c>
      <c r="P20" s="25">
        <v>-107</v>
      </c>
      <c r="Q20" s="25">
        <v>475</v>
      </c>
      <c r="R20" s="25">
        <v>767</v>
      </c>
    </row>
    <row r="21" spans="1:18" s="24" customFormat="1" ht="14.25" customHeight="1">
      <c r="A21" s="27" t="s">
        <v>6</v>
      </c>
      <c r="B21" s="27">
        <v>385</v>
      </c>
      <c r="C21" s="25">
        <v>610</v>
      </c>
      <c r="D21" s="25">
        <v>-225</v>
      </c>
      <c r="E21" s="25"/>
      <c r="F21" s="24">
        <v>-954</v>
      </c>
      <c r="G21" s="25">
        <v>-8</v>
      </c>
      <c r="H21" s="25"/>
      <c r="I21" s="24">
        <v>537</v>
      </c>
      <c r="J21" s="25">
        <v>9</v>
      </c>
      <c r="K21" s="25"/>
      <c r="L21" s="24">
        <v>-148</v>
      </c>
      <c r="M21" s="25">
        <v>0</v>
      </c>
      <c r="N21" s="25">
        <v>-328</v>
      </c>
      <c r="O21" s="25">
        <v>248</v>
      </c>
      <c r="P21" s="25">
        <v>-718</v>
      </c>
      <c r="Q21" s="25">
        <v>210</v>
      </c>
      <c r="R21" s="25">
        <v>927</v>
      </c>
    </row>
    <row r="22" spans="1:18" s="24" customFormat="1" ht="14.25" customHeight="1">
      <c r="A22" s="27" t="s">
        <v>7</v>
      </c>
      <c r="B22" s="27">
        <v>367</v>
      </c>
      <c r="C22" s="25">
        <v>608</v>
      </c>
      <c r="D22" s="25">
        <v>-241</v>
      </c>
      <c r="E22" s="25"/>
      <c r="F22" s="24">
        <v>135</v>
      </c>
      <c r="G22" s="25">
        <v>-19</v>
      </c>
      <c r="H22" s="25"/>
      <c r="I22" s="24">
        <v>-459</v>
      </c>
      <c r="J22" s="25">
        <v>-106</v>
      </c>
      <c r="K22" s="25"/>
      <c r="L22" s="24">
        <v>60</v>
      </c>
      <c r="M22" s="25">
        <v>0</v>
      </c>
      <c r="N22" s="25">
        <v>-328</v>
      </c>
      <c r="O22" s="25">
        <v>-26</v>
      </c>
      <c r="P22" s="25">
        <v>22</v>
      </c>
      <c r="Q22" s="25">
        <v>113</v>
      </c>
      <c r="R22" s="25">
        <v>367</v>
      </c>
    </row>
    <row r="23" spans="1:18" s="24" customFormat="1" ht="14.25" customHeight="1">
      <c r="A23" s="27" t="s">
        <v>8</v>
      </c>
      <c r="B23" s="27">
        <v>372</v>
      </c>
      <c r="C23" s="25">
        <v>731</v>
      </c>
      <c r="D23" s="25">
        <v>-359</v>
      </c>
      <c r="E23" s="25"/>
      <c r="F23" s="24">
        <v>-524</v>
      </c>
      <c r="G23" s="25">
        <v>-32</v>
      </c>
      <c r="H23" s="25"/>
      <c r="I23" s="24">
        <v>-776</v>
      </c>
      <c r="J23" s="25">
        <v>-30</v>
      </c>
      <c r="K23" s="25"/>
      <c r="L23" s="24">
        <v>-75</v>
      </c>
      <c r="M23" s="25">
        <v>0</v>
      </c>
      <c r="N23" s="25">
        <v>-351</v>
      </c>
      <c r="O23" s="25">
        <v>-49</v>
      </c>
      <c r="P23" s="25">
        <v>781</v>
      </c>
      <c r="Q23" s="25">
        <v>42</v>
      </c>
      <c r="R23" s="25">
        <v>655</v>
      </c>
    </row>
    <row r="24" spans="1:18" s="24" customFormat="1" ht="14.25" customHeight="1">
      <c r="A24" s="27" t="s">
        <v>9</v>
      </c>
      <c r="B24" s="27">
        <v>634</v>
      </c>
      <c r="C24" s="25">
        <v>814</v>
      </c>
      <c r="D24" s="25">
        <v>-180</v>
      </c>
      <c r="E24" s="25"/>
      <c r="F24" s="24">
        <v>967</v>
      </c>
      <c r="G24" s="25">
        <v>-36</v>
      </c>
      <c r="H24" s="25"/>
      <c r="I24" s="24">
        <v>-279</v>
      </c>
      <c r="J24" s="25">
        <v>-389</v>
      </c>
      <c r="K24" s="25"/>
      <c r="L24" s="24">
        <v>-298</v>
      </c>
      <c r="M24" s="25">
        <v>2</v>
      </c>
      <c r="N24" s="25">
        <v>-2067</v>
      </c>
      <c r="O24" s="25">
        <v>47</v>
      </c>
      <c r="P24" s="25">
        <v>-293</v>
      </c>
      <c r="Q24" s="25">
        <v>851</v>
      </c>
      <c r="R24" s="25">
        <v>1315</v>
      </c>
    </row>
    <row r="25" spans="1:21" ht="14.25" customHeight="1">
      <c r="A25" s="46">
        <v>2015</v>
      </c>
      <c r="B25" s="25"/>
      <c r="C25" s="25"/>
      <c r="D25" s="25"/>
      <c r="E25" s="25"/>
      <c r="F25" s="25" t="s">
        <v>24</v>
      </c>
      <c r="G25" s="25"/>
      <c r="H25" s="25"/>
      <c r="I25" s="25"/>
      <c r="J25" s="25"/>
      <c r="K25" s="25" t="s">
        <v>24</v>
      </c>
      <c r="L25" s="25"/>
      <c r="M25" s="25"/>
      <c r="N25" s="25"/>
      <c r="O25" s="25"/>
      <c r="P25" s="25" t="s">
        <v>24</v>
      </c>
      <c r="Q25" s="25"/>
      <c r="R25" s="25"/>
      <c r="S25" s="26"/>
      <c r="T25" s="26"/>
      <c r="U25" s="26"/>
    </row>
    <row r="26" spans="1:18" s="24" customFormat="1" ht="14.25" customHeight="1">
      <c r="A26" s="27" t="s">
        <v>0</v>
      </c>
      <c r="B26" s="27">
        <v>374</v>
      </c>
      <c r="C26" s="27">
        <v>879</v>
      </c>
      <c r="D26" s="25">
        <v>-505</v>
      </c>
      <c r="E26" s="25"/>
      <c r="F26" s="25">
        <v>240</v>
      </c>
      <c r="G26" s="24">
        <v>17</v>
      </c>
      <c r="H26" s="25"/>
      <c r="I26" s="25">
        <v>-991</v>
      </c>
      <c r="J26" s="24">
        <v>-156</v>
      </c>
      <c r="K26" s="25"/>
      <c r="L26" s="25">
        <v>-124</v>
      </c>
      <c r="M26" s="24">
        <v>7</v>
      </c>
      <c r="N26" s="25">
        <v>-37</v>
      </c>
      <c r="O26" s="25">
        <v>-14</v>
      </c>
      <c r="P26" s="25">
        <v>-618</v>
      </c>
      <c r="Q26" s="25">
        <v>458</v>
      </c>
      <c r="R26" s="25">
        <v>713</v>
      </c>
    </row>
    <row r="27" spans="1:18" s="24" customFormat="1" ht="14.25" customHeight="1">
      <c r="A27" s="27" t="s">
        <v>1</v>
      </c>
      <c r="B27" s="27">
        <v>353</v>
      </c>
      <c r="C27" s="27">
        <v>660</v>
      </c>
      <c r="D27" s="25">
        <v>-307</v>
      </c>
      <c r="E27" s="25"/>
      <c r="F27" s="25">
        <v>-873</v>
      </c>
      <c r="G27" s="24">
        <v>-16</v>
      </c>
      <c r="H27" s="25"/>
      <c r="I27" s="25">
        <v>539</v>
      </c>
      <c r="J27" s="24">
        <v>-355</v>
      </c>
      <c r="K27" s="25"/>
      <c r="L27" s="25">
        <v>165</v>
      </c>
      <c r="M27" s="24">
        <v>0</v>
      </c>
      <c r="N27" s="25">
        <v>503</v>
      </c>
      <c r="O27" s="25">
        <v>7</v>
      </c>
      <c r="P27" s="25">
        <v>302</v>
      </c>
      <c r="Q27" s="25">
        <v>237</v>
      </c>
      <c r="R27" s="25">
        <v>-816</v>
      </c>
    </row>
    <row r="28" spans="1:18" s="24" customFormat="1" ht="14.25" customHeight="1">
      <c r="A28" s="27" t="s">
        <v>23</v>
      </c>
      <c r="B28" s="27">
        <v>484</v>
      </c>
      <c r="C28" s="27">
        <v>752</v>
      </c>
      <c r="D28" s="25">
        <v>-268</v>
      </c>
      <c r="E28" s="25"/>
      <c r="F28" s="25">
        <v>-125</v>
      </c>
      <c r="G28" s="24">
        <v>-90</v>
      </c>
      <c r="H28" s="25"/>
      <c r="I28" s="25">
        <v>117</v>
      </c>
      <c r="J28" s="24">
        <v>-493</v>
      </c>
      <c r="K28" s="25"/>
      <c r="L28" s="25">
        <v>57</v>
      </c>
      <c r="M28" s="24">
        <v>-8</v>
      </c>
      <c r="N28" s="25">
        <v>313</v>
      </c>
      <c r="O28" s="25">
        <v>-13</v>
      </c>
      <c r="P28" s="25">
        <v>-413</v>
      </c>
      <c r="Q28" s="25">
        <v>-218</v>
      </c>
      <c r="R28" s="25">
        <v>605</v>
      </c>
    </row>
    <row r="29" spans="1:18" s="24" customFormat="1" ht="14.25" customHeight="1">
      <c r="A29" s="27" t="s">
        <v>21</v>
      </c>
      <c r="B29" s="27">
        <v>440</v>
      </c>
      <c r="C29" s="27">
        <v>631</v>
      </c>
      <c r="D29" s="25">
        <v>-191</v>
      </c>
      <c r="E29" s="25"/>
      <c r="F29" s="25">
        <v>-642</v>
      </c>
      <c r="G29" s="24">
        <v>-17</v>
      </c>
      <c r="H29" s="25"/>
      <c r="I29" s="25">
        <v>102</v>
      </c>
      <c r="J29" s="24">
        <v>-126</v>
      </c>
      <c r="K29" s="25"/>
      <c r="L29" s="25">
        <v>-230</v>
      </c>
      <c r="M29" s="24">
        <v>-1</v>
      </c>
      <c r="N29" s="25">
        <v>30</v>
      </c>
      <c r="O29" s="25">
        <v>33</v>
      </c>
      <c r="P29" s="25">
        <v>307</v>
      </c>
      <c r="Q29" s="25">
        <v>-308</v>
      </c>
      <c r="R29" s="25">
        <v>661</v>
      </c>
    </row>
    <row r="30" spans="1:18" s="24" customFormat="1" ht="14.25" customHeight="1">
      <c r="A30" s="27" t="s">
        <v>5</v>
      </c>
      <c r="B30" s="27">
        <v>694</v>
      </c>
      <c r="C30" s="27">
        <v>718</v>
      </c>
      <c r="D30" s="25">
        <v>-24</v>
      </c>
      <c r="E30" s="25"/>
      <c r="F30" s="25">
        <v>205</v>
      </c>
      <c r="G30" s="24">
        <v>-35</v>
      </c>
      <c r="H30" s="25"/>
      <c r="I30" s="25">
        <v>-95</v>
      </c>
      <c r="J30" s="24">
        <v>74</v>
      </c>
      <c r="K30" s="25"/>
      <c r="L30" s="25">
        <v>-288</v>
      </c>
      <c r="M30" s="24">
        <v>2</v>
      </c>
      <c r="N30" s="25">
        <v>685</v>
      </c>
      <c r="O30" s="25">
        <v>121</v>
      </c>
      <c r="P30" s="25">
        <v>-270</v>
      </c>
      <c r="Q30" s="25">
        <v>129</v>
      </c>
      <c r="R30" s="25">
        <v>-552</v>
      </c>
    </row>
    <row r="31" spans="1:18" s="24" customFormat="1" ht="14.25" customHeight="1">
      <c r="A31" s="27" t="s">
        <v>2</v>
      </c>
      <c r="B31" s="27">
        <v>624</v>
      </c>
      <c r="C31" s="27">
        <v>744</v>
      </c>
      <c r="D31" s="25">
        <v>-120</v>
      </c>
      <c r="E31" s="25"/>
      <c r="F31" s="25">
        <v>40</v>
      </c>
      <c r="G31" s="24">
        <v>-14</v>
      </c>
      <c r="H31" s="25"/>
      <c r="I31" s="25">
        <v>720</v>
      </c>
      <c r="J31" s="24">
        <v>-313</v>
      </c>
      <c r="K31" s="25"/>
      <c r="L31" s="25">
        <v>-119</v>
      </c>
      <c r="M31" s="24">
        <v>1</v>
      </c>
      <c r="N31" s="25">
        <v>208</v>
      </c>
      <c r="O31" s="25">
        <v>-17</v>
      </c>
      <c r="P31" s="25">
        <v>-337</v>
      </c>
      <c r="Q31" s="25">
        <v>-498</v>
      </c>
      <c r="R31" s="25">
        <v>209</v>
      </c>
    </row>
    <row r="32" spans="1:18" s="24" customFormat="1" ht="14.25" customHeight="1">
      <c r="A32" s="27" t="s">
        <v>3</v>
      </c>
      <c r="B32" s="27">
        <v>548</v>
      </c>
      <c r="C32" s="27">
        <v>624</v>
      </c>
      <c r="D32" s="25">
        <v>-76</v>
      </c>
      <c r="E32" s="25"/>
      <c r="F32" s="25">
        <v>32</v>
      </c>
      <c r="G32" s="24">
        <v>-24</v>
      </c>
      <c r="H32" s="25"/>
      <c r="I32" s="25">
        <v>228</v>
      </c>
      <c r="J32" s="24">
        <v>-21</v>
      </c>
      <c r="K32" s="25"/>
      <c r="L32" s="25">
        <v>-247</v>
      </c>
      <c r="M32" s="24">
        <v>28</v>
      </c>
      <c r="N32" s="25">
        <v>280</v>
      </c>
      <c r="O32" s="25">
        <v>-38</v>
      </c>
      <c r="P32" s="25">
        <v>-122</v>
      </c>
      <c r="Q32" s="25">
        <v>-169</v>
      </c>
      <c r="R32" s="25">
        <v>-23</v>
      </c>
    </row>
    <row r="33" spans="1:18" s="24" customFormat="1" ht="14.25" customHeight="1">
      <c r="A33" s="27" t="s">
        <v>4</v>
      </c>
      <c r="B33" s="27">
        <v>569</v>
      </c>
      <c r="C33" s="27">
        <v>719</v>
      </c>
      <c r="D33" s="25">
        <v>-150</v>
      </c>
      <c r="E33" s="25"/>
      <c r="F33" s="25">
        <v>-250</v>
      </c>
      <c r="G33" s="24">
        <v>-25</v>
      </c>
      <c r="H33" s="25"/>
      <c r="I33" s="25">
        <v>-191</v>
      </c>
      <c r="J33" s="24">
        <v>-150</v>
      </c>
      <c r="K33" s="25"/>
      <c r="L33" s="25">
        <v>-72</v>
      </c>
      <c r="M33" s="24">
        <v>-22</v>
      </c>
      <c r="N33" s="25">
        <v>112</v>
      </c>
      <c r="O33" s="25">
        <v>-16</v>
      </c>
      <c r="P33" s="25">
        <v>578</v>
      </c>
      <c r="Q33" s="25">
        <v>-208</v>
      </c>
      <c r="R33" s="25">
        <v>94</v>
      </c>
    </row>
    <row r="34" spans="1:18" s="24" customFormat="1" ht="14.25" customHeight="1">
      <c r="A34" s="27" t="s">
        <v>6</v>
      </c>
      <c r="B34" s="27">
        <v>469</v>
      </c>
      <c r="C34" s="27">
        <v>464</v>
      </c>
      <c r="D34" s="25">
        <v>5</v>
      </c>
      <c r="E34" s="25"/>
      <c r="F34" s="25">
        <v>528</v>
      </c>
      <c r="G34" s="24">
        <v>-12</v>
      </c>
      <c r="H34" s="25"/>
      <c r="I34" s="25">
        <v>375</v>
      </c>
      <c r="J34" s="24">
        <v>-42</v>
      </c>
      <c r="K34" s="25"/>
      <c r="L34" s="25">
        <v>-65</v>
      </c>
      <c r="M34" s="24">
        <v>-21</v>
      </c>
      <c r="N34" s="25">
        <v>-101</v>
      </c>
      <c r="O34" s="25">
        <v>-30</v>
      </c>
      <c r="P34" s="25">
        <v>-649</v>
      </c>
      <c r="Q34" s="25">
        <v>-345</v>
      </c>
      <c r="R34" s="25">
        <v>367</v>
      </c>
    </row>
    <row r="35" spans="1:18" s="24" customFormat="1" ht="14.25" customHeight="1">
      <c r="A35" s="27" t="s">
        <v>7</v>
      </c>
      <c r="B35" s="27">
        <v>466</v>
      </c>
      <c r="C35" s="27">
        <v>618</v>
      </c>
      <c r="D35" s="25">
        <v>-152</v>
      </c>
      <c r="E35" s="25"/>
      <c r="F35" s="25">
        <v>1</v>
      </c>
      <c r="G35" s="24">
        <v>3</v>
      </c>
      <c r="H35" s="25"/>
      <c r="I35" s="25">
        <v>197</v>
      </c>
      <c r="J35" s="24">
        <v>-125</v>
      </c>
      <c r="K35" s="25"/>
      <c r="L35" s="25">
        <v>-161</v>
      </c>
      <c r="M35" s="24">
        <v>0</v>
      </c>
      <c r="N35" s="25">
        <v>462</v>
      </c>
      <c r="O35" s="25">
        <v>-31</v>
      </c>
      <c r="P35" s="25">
        <v>-478</v>
      </c>
      <c r="Q35" s="25">
        <v>-306</v>
      </c>
      <c r="R35" s="25">
        <v>286</v>
      </c>
    </row>
    <row r="36" spans="1:18" s="24" customFormat="1" ht="14.25" customHeight="1">
      <c r="A36" s="27" t="s">
        <v>8</v>
      </c>
      <c r="B36" s="27">
        <v>633</v>
      </c>
      <c r="C36" s="27">
        <v>735</v>
      </c>
      <c r="D36" s="25">
        <v>-102</v>
      </c>
      <c r="E36" s="25"/>
      <c r="F36" s="25">
        <v>-699</v>
      </c>
      <c r="G36" s="24">
        <v>-78</v>
      </c>
      <c r="H36" s="25"/>
      <c r="I36" s="25">
        <v>-201</v>
      </c>
      <c r="J36" s="24">
        <v>-107</v>
      </c>
      <c r="K36" s="25"/>
      <c r="L36" s="25">
        <v>-149</v>
      </c>
      <c r="M36" s="24">
        <v>0</v>
      </c>
      <c r="N36" s="25">
        <v>526</v>
      </c>
      <c r="O36" s="25">
        <v>-34</v>
      </c>
      <c r="P36" s="25">
        <v>208</v>
      </c>
      <c r="Q36" s="25">
        <v>-104</v>
      </c>
      <c r="R36" s="25">
        <v>536</v>
      </c>
    </row>
    <row r="37" spans="1:18" s="24" customFormat="1" ht="14.25" customHeight="1">
      <c r="A37" s="28" t="s">
        <v>9</v>
      </c>
      <c r="B37" s="28">
        <v>924</v>
      </c>
      <c r="C37" s="29">
        <v>890</v>
      </c>
      <c r="D37" s="29">
        <v>34</v>
      </c>
      <c r="E37" s="29"/>
      <c r="F37" s="30">
        <v>3</v>
      </c>
      <c r="G37" s="29">
        <v>-26</v>
      </c>
      <c r="H37" s="29"/>
      <c r="I37" s="30">
        <v>-161</v>
      </c>
      <c r="J37" s="29">
        <v>-146</v>
      </c>
      <c r="K37" s="29"/>
      <c r="L37" s="30">
        <v>165</v>
      </c>
      <c r="M37" s="29">
        <v>24</v>
      </c>
      <c r="N37" s="29">
        <v>-359</v>
      </c>
      <c r="O37" s="29">
        <v>235</v>
      </c>
      <c r="P37" s="29">
        <v>255</v>
      </c>
      <c r="Q37" s="29">
        <v>362</v>
      </c>
      <c r="R37" s="29">
        <v>-318</v>
      </c>
    </row>
    <row r="38" spans="1:18" s="24" customFormat="1" ht="14.25" customHeight="1">
      <c r="A38" s="27"/>
      <c r="B38" s="25"/>
      <c r="C38" s="25"/>
      <c r="D38" s="25"/>
      <c r="F38" s="25"/>
      <c r="G38" s="25"/>
      <c r="I38" s="25"/>
      <c r="J38" s="25"/>
      <c r="L38" s="25"/>
      <c r="M38" s="25"/>
      <c r="N38" s="25"/>
      <c r="O38" s="25"/>
      <c r="P38" s="25"/>
      <c r="Q38" s="25"/>
      <c r="R38" s="25"/>
    </row>
    <row r="39" spans="1:18" s="42" customFormat="1" ht="12.75">
      <c r="A39" s="44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2.75">
      <c r="A40" s="3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32"/>
      <c r="Q40" s="24"/>
      <c r="R40" s="24"/>
    </row>
    <row r="41" spans="1:18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ht="12.75">
      <c r="R42" s="33"/>
    </row>
  </sheetData>
  <sheetProtection/>
  <mergeCells count="9">
    <mergeCell ref="A1:R1"/>
    <mergeCell ref="O6:P6"/>
    <mergeCell ref="B5:D5"/>
    <mergeCell ref="A2:R2"/>
    <mergeCell ref="A3:R3"/>
    <mergeCell ref="F5:R5"/>
    <mergeCell ref="F6:G6"/>
    <mergeCell ref="I6:J6"/>
    <mergeCell ref="L6:M6"/>
  </mergeCells>
  <printOptions horizontalCentered="1"/>
  <pageMargins left="0" right="0.64" top="1.28" bottom="0.984251968503937" header="0.75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12.7109375" style="0" bestFit="1" customWidth="1"/>
    <col min="2" max="2" width="70.00390625" style="0" customWidth="1"/>
    <col min="3" max="3" width="7.8515625" style="0" bestFit="1" customWidth="1"/>
    <col min="4" max="4" width="7.28125" style="0" bestFit="1" customWidth="1"/>
    <col min="5" max="5" width="19.8515625" style="0" bestFit="1" customWidth="1"/>
  </cols>
  <sheetData>
    <row r="1" spans="1:5" ht="12.75">
      <c r="A1" s="53" t="s">
        <v>30</v>
      </c>
      <c r="B1" s="53"/>
      <c r="C1" s="53"/>
      <c r="D1" s="53"/>
      <c r="E1" s="53"/>
    </row>
    <row r="4" spans="1:5" ht="26.25">
      <c r="A4" s="34" t="s">
        <v>33</v>
      </c>
      <c r="B4" s="34" t="s">
        <v>32</v>
      </c>
      <c r="C4" s="35" t="s">
        <v>28</v>
      </c>
      <c r="D4" s="35" t="s">
        <v>29</v>
      </c>
      <c r="E4" s="34" t="s">
        <v>31</v>
      </c>
    </row>
    <row r="5" spans="1:5" s="3" customFormat="1" ht="14.25" customHeight="1">
      <c r="A5" s="16" t="s">
        <v>34</v>
      </c>
      <c r="B5" s="9"/>
      <c r="C5" s="9"/>
      <c r="D5" s="9"/>
      <c r="E5" s="10"/>
    </row>
    <row r="6" spans="1:5" ht="28.5" customHeight="1">
      <c r="A6" s="6" t="s">
        <v>11</v>
      </c>
      <c r="B6" s="7" t="s">
        <v>35</v>
      </c>
      <c r="C6" s="14" t="s">
        <v>46</v>
      </c>
      <c r="D6" s="8" t="s">
        <v>41</v>
      </c>
      <c r="E6" s="8" t="s">
        <v>42</v>
      </c>
    </row>
    <row r="7" spans="1:5" ht="28.5" customHeight="1">
      <c r="A7" s="2" t="s">
        <v>12</v>
      </c>
      <c r="B7" s="4" t="s">
        <v>36</v>
      </c>
      <c r="C7" s="14" t="s">
        <v>46</v>
      </c>
      <c r="D7" s="8" t="s">
        <v>41</v>
      </c>
      <c r="E7" s="8" t="s">
        <v>42</v>
      </c>
    </row>
    <row r="8" spans="1:5" ht="28.5" customHeight="1">
      <c r="A8" s="5" t="s">
        <v>19</v>
      </c>
      <c r="B8" s="11" t="s">
        <v>47</v>
      </c>
      <c r="C8" s="14" t="s">
        <v>46</v>
      </c>
      <c r="D8" s="36" t="s">
        <v>41</v>
      </c>
      <c r="E8" s="36" t="s">
        <v>42</v>
      </c>
    </row>
    <row r="9" spans="1:5" ht="14.25" customHeight="1">
      <c r="A9" s="16" t="s">
        <v>17</v>
      </c>
      <c r="B9" s="12"/>
      <c r="C9" s="37"/>
      <c r="D9" s="13"/>
      <c r="E9" s="38"/>
    </row>
    <row r="10" spans="1:5" ht="28.5" customHeight="1">
      <c r="A10" s="6" t="s">
        <v>15</v>
      </c>
      <c r="B10" s="7" t="s">
        <v>38</v>
      </c>
      <c r="C10" s="39" t="s">
        <v>46</v>
      </c>
      <c r="D10" s="8" t="s">
        <v>41</v>
      </c>
      <c r="E10" s="8" t="s">
        <v>42</v>
      </c>
    </row>
    <row r="11" spans="1:5" ht="28.5" customHeight="1">
      <c r="A11" s="2" t="s">
        <v>25</v>
      </c>
      <c r="B11" s="4" t="s">
        <v>39</v>
      </c>
      <c r="C11" s="14" t="s">
        <v>46</v>
      </c>
      <c r="D11" s="8" t="s">
        <v>41</v>
      </c>
      <c r="E11" s="8" t="s">
        <v>42</v>
      </c>
    </row>
    <row r="12" spans="1:5" ht="28.5" customHeight="1">
      <c r="A12" s="2" t="s">
        <v>16</v>
      </c>
      <c r="B12" s="4" t="s">
        <v>40</v>
      </c>
      <c r="C12" s="14" t="s">
        <v>46</v>
      </c>
      <c r="D12" s="8" t="s">
        <v>41</v>
      </c>
      <c r="E12" s="8" t="s">
        <v>42</v>
      </c>
    </row>
    <row r="13" spans="1:5" ht="39.75" customHeight="1">
      <c r="A13" s="2" t="s">
        <v>26</v>
      </c>
      <c r="B13" s="4" t="s">
        <v>53</v>
      </c>
      <c r="C13" s="14" t="s">
        <v>46</v>
      </c>
      <c r="D13" s="8" t="s">
        <v>41</v>
      </c>
      <c r="E13" s="8" t="s">
        <v>42</v>
      </c>
    </row>
    <row r="14" spans="1:5" ht="28.5" customHeight="1">
      <c r="A14" s="2" t="s">
        <v>20</v>
      </c>
      <c r="B14" s="4" t="s">
        <v>37</v>
      </c>
      <c r="C14" s="14" t="s">
        <v>46</v>
      </c>
      <c r="D14" s="8" t="s">
        <v>41</v>
      </c>
      <c r="E14" s="8" t="s">
        <v>42</v>
      </c>
    </row>
    <row r="15" spans="1:5" ht="28.5" customHeight="1">
      <c r="A15" s="2" t="s">
        <v>27</v>
      </c>
      <c r="B15" s="4" t="s">
        <v>48</v>
      </c>
      <c r="C15" s="15" t="s">
        <v>46</v>
      </c>
      <c r="D15" s="8" t="s">
        <v>41</v>
      </c>
      <c r="E15" s="8" t="s">
        <v>42</v>
      </c>
    </row>
  </sheetData>
  <sheetProtection/>
  <mergeCells count="1">
    <mergeCell ref="A1:E1"/>
  </mergeCells>
  <printOptions horizontalCentered="1"/>
  <pageMargins left="0.7480314960629921" right="0.7480314960629921" top="1.3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Israel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Israel</dc:creator>
  <cp:keywords/>
  <dc:description/>
  <cp:lastModifiedBy>שמחה הוכמן</cp:lastModifiedBy>
  <cp:lastPrinted>2012-01-04T07:14:25Z</cp:lastPrinted>
  <dcterms:created xsi:type="dcterms:W3CDTF">2002-01-13T16:53:06Z</dcterms:created>
  <dcterms:modified xsi:type="dcterms:W3CDTF">2016-03-27T09:29:57Z</dcterms:modified>
  <cp:category/>
  <cp:version/>
  <cp:contentType/>
  <cp:contentStatus/>
</cp:coreProperties>
</file>