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17.xml" ContentType="application/vnd.openxmlformats-officedocument.drawingml.chartshapes+xml"/>
  <Override PartName="/xl/drawings/drawing21.xml" ContentType="application/vnd.openxmlformats-officedocument.drawingml.chartshapes+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20.xml" ContentType="application/vnd.openxmlformats-officedocument.drawingml.chart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1.xml" ContentType="application/vnd.openxmlformats-officedocument.spreadsheetml.workshee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charts/chart11.xml" ContentType="application/vnd.openxmlformats-officedocument.drawingml.chart+xml"/>
  <Override PartName="/xl/charts/chart14.xml" ContentType="application/vnd.openxmlformats-officedocument.drawingml.chart+xml"/>
  <Override PartName="/xl/charts/chart3.xml" ContentType="application/vnd.openxmlformats-officedocument.drawingml.char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drawings/drawing7.xml" ContentType="application/vnd.openxmlformats-officedocument.drawing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worksheets/sheet29.xml" ContentType="application/vnd.openxmlformats-officedocument.spreadsheetml.worksheet+xml"/>
  <Override PartName="/xl/worksheets/sheet36.xml" ContentType="application/vnd.openxmlformats-officedocument.spreadsheetml.worksheet+xml"/>
  <Override PartName="/xl/charts/chart2.xml" ContentType="application/vnd.openxmlformats-officedocument.drawingml.chart+xml"/>
  <Override PartName="/xl/theme/theme1.xml" ContentType="application/vnd.openxmlformats-officedocument.theme+xml"/>
  <Override PartName="/xl/drawings/drawing12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5.xml" ContentType="application/vnd.openxmlformats-officedocument.spreadsheetml.worksheet+xml"/>
  <Override PartName="/xl/worksheets/sheet13.xml" ContentType="application/vnd.openxmlformats-officedocument.spreadsheetml.workshee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worksheets/sheet26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7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tables/table1.xml" ContentType="application/vnd.openxmlformats-officedocument.spreadsheetml.table+xml"/>
  <Override PartName="/xl/tables/table10.xml" ContentType="application/vnd.openxmlformats-officedocument.spreadsheetml.table+xml"/>
  <Override PartName="/xl/externalLinks/externalLink1.xml" ContentType="application/vnd.openxmlformats-officedocument.spreadsheetml.externalLink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5.xml" ContentType="application/vnd.openxmlformats-officedocument.spreadsheetml.table+xml"/>
  <Override PartName="/docProps/app.xml" ContentType="application/vnd.openxmlformats-officedocument.extended-properties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xl/tables/table18.xml" ContentType="application/vnd.openxmlformats-officedocument.spreadsheetml.table+xml"/>
  <Override PartName="/xl/tables/table16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/>
  <bookViews>
    <workbookView xWindow="-120" yWindow="1830" windowWidth="19440" windowHeight="9780" tabRatio="950" firstSheet="1" activeTab="1"/>
  </bookViews>
  <sheets>
    <sheet name="FAME Persistence2" sheetId="547" state="veryHidden" r:id="rId1"/>
    <sheet name="איור ב'-1" sheetId="148" r:id="rId2"/>
    <sheet name="נתוני איור ב'-1" sheetId="149" r:id="rId3"/>
    <sheet name="איור ב'-2" sheetId="164" r:id="rId4"/>
    <sheet name="נתוני איור ב'-2" sheetId="150" r:id="rId5"/>
    <sheet name="איור ב'-3" sheetId="189" r:id="rId6"/>
    <sheet name="נתוני איור ב'-3" sheetId="190" r:id="rId7"/>
    <sheet name="איור ב'-4" sheetId="166" r:id="rId8"/>
    <sheet name="נתוני איור ב'-4" sheetId="152" r:id="rId9"/>
    <sheet name="איור ב'-5 " sheetId="185" r:id="rId10"/>
    <sheet name="נתוני איור ב'-5" sheetId="154" r:id="rId11"/>
    <sheet name="איור ב'-6" sheetId="167" r:id="rId12"/>
    <sheet name="נתוני איור ב'-6" sheetId="153" r:id="rId13"/>
    <sheet name="איור ב'-7" sheetId="184" r:id="rId14"/>
    <sheet name="נתוני איור ב'-7" sheetId="151" r:id="rId15"/>
    <sheet name="איור ב'-8" sheetId="170" r:id="rId16"/>
    <sheet name="נתוני איור ב'-8" sheetId="156" r:id="rId17"/>
    <sheet name="איור ב'-9" sheetId="171" r:id="rId18"/>
    <sheet name="נתוני איור ב'-9" sheetId="157" r:id="rId19"/>
    <sheet name="איור ב'-10" sheetId="191" r:id="rId20"/>
    <sheet name="נתוני איור ב'-10" sheetId="192" r:id="rId21"/>
    <sheet name="איור ב'-11" sheetId="193" r:id="rId22"/>
    <sheet name="נתוני איור ב'-11" sheetId="194" r:id="rId23"/>
    <sheet name="איור ב'-12" sheetId="199" r:id="rId24"/>
    <sheet name="נתוני איור ב'-12" sheetId="200" r:id="rId25"/>
    <sheet name="איור ב'-13" sheetId="176" r:id="rId26"/>
    <sheet name="נתוני איור ב'-13" sheetId="162" r:id="rId27"/>
    <sheet name="איור ב'-14" sheetId="327" r:id="rId28"/>
    <sheet name="נתוני איור ב'-14" sheetId="328" r:id="rId29"/>
    <sheet name="איור ב'-15" sheetId="195" r:id="rId30"/>
    <sheet name="נתוני איור ב'-15" sheetId="196" r:id="rId31"/>
    <sheet name="איור ב'-16" sheetId="177" r:id="rId32"/>
    <sheet name="נתוני איור ב'-16" sheetId="163" r:id="rId33"/>
    <sheet name="איור ב'-17" sheetId="452" r:id="rId34"/>
    <sheet name="נתוני איור ב'-17" sheetId="451" r:id="rId35"/>
    <sheet name="לוח אינדיקטורים" sheetId="182" r:id="rId36"/>
  </sheets>
  <externalReferences>
    <externalReference r:id="rId37"/>
  </externalReferences>
  <definedNames>
    <definedName name="horiz_columns" localSheetId="34">OFFSET(#REF!,0,0,total_rows)</definedName>
    <definedName name="horiz_columns">OFFSET(#REF!,0,0,total_rows)</definedName>
    <definedName name="horiz_data" localSheetId="34">OFFSET(#REF!,0,0,total_rows,total_columns)</definedName>
    <definedName name="horiz_data">OFFSET(#REF!,0,0,total_rows,total_columns)</definedName>
    <definedName name="horiz_dates" localSheetId="34">OFFSET(#REF!,0,0,1,total_columns)</definedName>
    <definedName name="horiz_dates">OFFSET(#REF!,0,0,1,total_columns)</definedName>
    <definedName name="tab_1">#REF!</definedName>
    <definedName name="total_columns">#REF!</definedName>
    <definedName name="total_rows">#REF!</definedName>
    <definedName name="vertical_table" localSheetId="34">OFFSET([1]נתונים!$A$1:$F$1,0,0,total_rows*total_columns+1)</definedName>
    <definedName name="vertical_table">OFFSET([1]נתונים!$A$1:$F$1,0,0,total_rows*total_columns+1)</definedName>
  </definedNames>
  <calcPr calcId="145621"/>
</workbook>
</file>

<file path=xl/sharedStrings.xml><?xml version="1.0" encoding="utf-8"?>
<sst xmlns="http://schemas.openxmlformats.org/spreadsheetml/2006/main" count="127" uniqueCount="111">
  <si>
    <t>החוב של משקי הבית</t>
  </si>
  <si>
    <t>סך החוב</t>
  </si>
  <si>
    <t>יתרת החוב (מיליארדי ש"ח, סוף תקופה)</t>
  </si>
  <si>
    <t>סך החוב של משקי הבית (מיליארדי ש"ח, סוף תקופה)</t>
  </si>
  <si>
    <t>חוב משקי בית</t>
  </si>
  <si>
    <t>אומדן השינוי הכמותי נטו (מיליארדי ש"ח, מצטבר שנתי)</t>
  </si>
  <si>
    <t>לוח אינדיקטורים</t>
  </si>
  <si>
    <t>Refresh</t>
  </si>
  <si>
    <t>המקור: נתונים ועיבודים של בנק ישראל.</t>
  </si>
  <si>
    <t>המגזר העסקי</t>
  </si>
  <si>
    <t xml:space="preserve">החוב לחו"ל  </t>
  </si>
  <si>
    <t xml:space="preserve">משקי הבית </t>
  </si>
  <si>
    <t>לבנקים</t>
  </si>
  <si>
    <t>משקל החוב הסחיר (אחוזים, סוף תקופה)</t>
  </si>
  <si>
    <t>משקל החוב לדיור (אחוזים, סוף תקופה)</t>
  </si>
  <si>
    <t>קצב הגידול- משקי הבית (הציר הימני)</t>
  </si>
  <si>
    <t>לתושבי חוץ</t>
  </si>
  <si>
    <t>למשקי בית ולאחרים</t>
  </si>
  <si>
    <t>סך החוב של הסקטור העסקי</t>
  </si>
  <si>
    <t>הלוואות בנקאיות</t>
  </si>
  <si>
    <t>אג"ח סחירות בארץ</t>
  </si>
  <si>
    <t>אג"ח לא-סחירות והלוואות לא-בנקאיות</t>
  </si>
  <si>
    <t>שירותים פיננסיים</t>
  </si>
  <si>
    <t>קרנות הפנסיה</t>
  </si>
  <si>
    <t>חברות הביטוח</t>
  </si>
  <si>
    <t>משקל החוב החוץ-בנקאי (אחוזים, סוף תקופה)</t>
  </si>
  <si>
    <t>אומדן השינוי הכמותי נטו - נטילת אשראי נטו (מיליארדי ש"ח, מצטבר שנתי)</t>
  </si>
  <si>
    <t>סך כל נטילת משכנתאות חדשות (מיליארדי ש"ח, מצטבר שנתי)</t>
  </si>
  <si>
    <t>יחס חוב משקי הבית לתמ"ג (אחוזים, סוף תקופה)</t>
  </si>
  <si>
    <t>משקי הבית</t>
  </si>
  <si>
    <t>המגזר הפרטי הלא-פיננסי</t>
  </si>
  <si>
    <t>בנקים</t>
  </si>
  <si>
    <t>קצב הגידול השנתי -מגזר עסקי (הציר הימני)</t>
  </si>
  <si>
    <t>יתרת החוב של המגזר הפרטי הלא-פיננסי וקצב הגידול השנתי</t>
  </si>
  <si>
    <t>אומדן השינוי הכמותי השנתי נטו בחוב של המגזר הפרטי הלא-פיננסי</t>
  </si>
  <si>
    <t>יחס החוב של המגזר הפרטי הלא-פיננסי לתוצר</t>
  </si>
  <si>
    <t>יתרת החוב של המגזר העסקי לפי מלווים</t>
  </si>
  <si>
    <t>אומדן השינוי הכמותי השנתי נטו בחוב של המגזר העסקי</t>
  </si>
  <si>
    <t>לגופים מוסדיים</t>
  </si>
  <si>
    <t>החוב של המגזר העסקי הלא-פיננסי</t>
  </si>
  <si>
    <t>החוב לבנקים</t>
  </si>
  <si>
    <t>בידי תושבי חוץ</t>
  </si>
  <si>
    <t xml:space="preserve">יתרת החוב של המגזר העסקי הלא-פיננסי באמצעות אג"ח סחירות  למלווים חוץ-בנקאים </t>
  </si>
  <si>
    <t>השינוי ביתרה</t>
  </si>
  <si>
    <t>קופות הגמל וקרנות ההשתלמות</t>
  </si>
  <si>
    <t>יתרת החוב של משקי הבית לדיור ולא לדיור וקצב הגידול השנתי</t>
  </si>
  <si>
    <t>החוב לדיור</t>
  </si>
  <si>
    <t xml:space="preserve">החוב של משקי בית לפי מלווים ומשקלו לבנקים, מיליארדי ש"ח
</t>
  </si>
  <si>
    <t xml:space="preserve">לדיור </t>
  </si>
  <si>
    <t>מסחר</t>
  </si>
  <si>
    <t>פעילויות בנדל"ן</t>
  </si>
  <si>
    <t>בינוי</t>
  </si>
  <si>
    <t>התפלגות החוב של המגזר העסקי הלא-פיננסי לפי חמשת הענפים הגדולים</t>
  </si>
  <si>
    <t>יחס ויתרת החוב הענפי והתוצר הענפי, לענפים נבחרים,  12/2016</t>
  </si>
  <si>
    <t>חוב מגזר עסקי</t>
  </si>
  <si>
    <t>לממשלה (מוכוון)</t>
  </si>
  <si>
    <t>לחברות כרטיסי אשראי</t>
  </si>
  <si>
    <t>ענפים אחרים</t>
  </si>
  <si>
    <t xml:space="preserve">בינוי </t>
  </si>
  <si>
    <t>פעיליות בנדל"ן</t>
  </si>
  <si>
    <t>לא מסווג</t>
  </si>
  <si>
    <t>בנקים וכ.אשראי</t>
  </si>
  <si>
    <t>גופים מוסדיים</t>
  </si>
  <si>
    <t>משקי בית ואחרים</t>
  </si>
  <si>
    <t>תושבי חוץ</t>
  </si>
  <si>
    <t>הלוואות</t>
  </si>
  <si>
    <t>בידי הגופים המוסדיים</t>
  </si>
  <si>
    <t>השינוי הכמותי באג"ח</t>
  </si>
  <si>
    <t xml:space="preserve">השינוי הכמותי בהלוואות </t>
  </si>
  <si>
    <t>סך כל השינוי הכמותי (אומדן)</t>
  </si>
  <si>
    <t>אומדן השינוי הכמותי השנתי נטו בחוב של המגזר העסקי הלא-פיננסי לחו"ל, מיליארדי ש"ח</t>
  </si>
  <si>
    <t xml:space="preserve">יתרת ההלוואות הישירות מהגופים המוסדיים למגזר העסקי הלא-פיננסי, לפי סוג הגוף המוסדי וקצב הגידול השנתי
</t>
  </si>
  <si>
    <t>קצב הגידול של סך ההלוואות (הציר הימני)</t>
  </si>
  <si>
    <t>קצב הגידול של החוב לדיור (הציר הימני)</t>
  </si>
  <si>
    <t>קצב הגידול של החוב שלא לדיור (הציר הימני)</t>
  </si>
  <si>
    <t>החוב שלא לדיור</t>
  </si>
  <si>
    <t>חברות לכרטיסי אשראי</t>
  </si>
  <si>
    <t>משקל החוב לבנקים מסך החוב של משקי הבית (הציר הימני)</t>
  </si>
  <si>
    <t>לגופים המוסדיים</t>
  </si>
  <si>
    <t>החוב של משקי בית לגופים המוסדיים לדיור ולא לדיור</t>
  </si>
  <si>
    <t xml:space="preserve">לא לדיור </t>
  </si>
  <si>
    <t>יחס חוב המגזר העסקי לתמ"ג  (אחוזים, סוף תקופה)</t>
  </si>
  <si>
    <t>$B$5</t>
  </si>
  <si>
    <t>$B$4</t>
  </si>
  <si>
    <t>תעשייה</t>
  </si>
  <si>
    <t>אג"ח</t>
  </si>
  <si>
    <t>החוב</t>
  </si>
  <si>
    <t>התוצר</t>
  </si>
  <si>
    <t xml:space="preserve">חקלאות, ייעור ודייג </t>
  </si>
  <si>
    <t xml:space="preserve">תעשייה כרייה וחציבה ללא יהלומים </t>
  </si>
  <si>
    <t xml:space="preserve">חשמל ומים </t>
  </si>
  <si>
    <t xml:space="preserve">מסחר סיטונאי וקמעונאי ושירותי אירוח ואוכל </t>
  </si>
  <si>
    <t xml:space="preserve">שירותי תחבורה, אחסנה, דואר ובלדרות </t>
  </si>
  <si>
    <t xml:space="preserve">מידע ותקשורת </t>
  </si>
  <si>
    <t>אינדיקטורים עיקריים לחוב של המגזר הפרטי הלא-פיננסי</t>
  </si>
  <si>
    <t>2012</t>
  </si>
  <si>
    <t>2013</t>
  </si>
  <si>
    <t>2014</t>
  </si>
  <si>
    <t>2015</t>
  </si>
  <si>
    <t>2016</t>
  </si>
  <si>
    <t>2017</t>
  </si>
  <si>
    <t>התפלגות החוב של המגזר העסקי לפי מלווים עיקריים וענפים 30/09/2017</t>
  </si>
  <si>
    <t>התפלגות החוב של המגזר העסקי לפי מכשירים וענפים 30/09/2017</t>
  </si>
  <si>
    <t>יחס החוב לתוצר הענפי (הציר הימני)</t>
  </si>
  <si>
    <t>החוב לתושבי חוץ</t>
  </si>
  <si>
    <t>קצב הגידול השנתי ביתרת החוב של המגזר העסקי הלא פיננסי לפי מלווים, 4 רביעים נעים</t>
  </si>
  <si>
    <t>החוב לגופים חוץ-בנקאיים מקומיים</t>
  </si>
  <si>
    <t>קצב הגידול השנתי של החוב שלא לדיור לפי המלווים העיקריים</t>
  </si>
  <si>
    <t>בידי משקי הבית והאחרים</t>
  </si>
  <si>
    <t xml:space="preserve">ליתר המלווים </t>
  </si>
  <si>
    <t>איור ב'-1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</si>
</sst>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_-&quot;£&quot;* #,##0_-;\-&quot;£&quot;* #,##0_-;_-&quot;£&quot;* &quot;-&quot;_-;_-@_-"/>
    <numFmt numFmtId="166" formatCode="yyyy"/>
    <numFmt numFmtId="167" formatCode="0.0"/>
    <numFmt numFmtId="168" formatCode="#.??"/>
    <numFmt numFmtId="169" formatCode="_ * #,##0.0_ ;_ * \-#,##0.0_ ;_ * &quot;-&quot;??_ ;_ @_ "/>
    <numFmt numFmtId="170" formatCode="_ * #,##0.0_ ;_ * \-#,##0.0_ ;_ * &quot;-&quot;?_ ;_ @_ "/>
    <numFmt numFmtId="171" formatCode="0.000"/>
    <numFmt numFmtId="172" formatCode="mmm\'\-yy"/>
    <numFmt numFmtId="173" formatCode="_ * #,##0_ ;_ * \-#,##0_ ;_ * &quot;-&quot;??_ ;_ @_ "/>
  </numFmts>
  <fonts count="59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color indexed="8"/>
      <name val="Arial"/>
      <family val="2"/>
      <charset val="177"/>
    </font>
    <font>
      <sz val="11"/>
      <color indexed="9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52"/>
      <name val="Arial"/>
      <family val="2"/>
      <charset val="177"/>
    </font>
    <font>
      <b/>
      <sz val="11"/>
      <color indexed="9"/>
      <name val="Arial"/>
      <family val="2"/>
      <charset val="177"/>
    </font>
    <font>
      <i/>
      <sz val="11"/>
      <color indexed="23"/>
      <name val="Arial"/>
      <family val="2"/>
      <charset val="177"/>
    </font>
    <font>
      <sz val="11"/>
      <color indexed="17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52"/>
      <name val="Arial"/>
      <family val="2"/>
      <charset val="177"/>
    </font>
    <font>
      <sz val="10"/>
      <color indexed="8"/>
      <name val="Miriam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63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Arial"/>
      <family val="2"/>
      <charset val="177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David"/>
      <family val="2"/>
      <charset val="177"/>
    </font>
    <font>
      <sz val="10.5"/>
      <color theme="1"/>
      <name val="David"/>
      <family val="2"/>
      <charset val="177"/>
    </font>
    <font>
      <vertAlign val="superscript"/>
      <sz val="8"/>
      <color theme="1"/>
      <name val="David"/>
      <family val="2"/>
      <charset val="177"/>
    </font>
    <font>
      <b/>
      <sz val="14"/>
      <color theme="1"/>
      <name val="David"/>
      <family val="2"/>
      <charset val="177"/>
    </font>
    <font>
      <sz val="9"/>
      <color rgb="FF000000"/>
      <name val="David"/>
      <family val="2"/>
      <charset val="177"/>
    </font>
    <font>
      <sz val="11"/>
      <color rgb="FFFF0000"/>
      <name val="Calibri"/>
      <family val="2"/>
      <charset val="177"/>
      <scheme val="minor"/>
    </font>
    <font>
      <sz val="10"/>
      <color indexed="8"/>
      <name val="Arial"/>
      <family val="2"/>
      <charset val="177"/>
    </font>
    <font>
      <sz val="10"/>
      <color indexed="9"/>
      <name val="Arial"/>
      <family val="2"/>
      <charset val="177"/>
    </font>
    <font>
      <b/>
      <sz val="10"/>
      <color indexed="52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sz val="10"/>
      <color indexed="60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0"/>
      <color indexed="52"/>
      <name val="Arial"/>
      <family val="2"/>
      <charset val="177"/>
    </font>
    <font>
      <sz val="11"/>
      <color rgb="FF4F81BD"/>
      <name val="David"/>
      <family val="2"/>
      <charset val="177"/>
    </font>
    <font>
      <sz val="14"/>
      <color theme="1"/>
      <name val="David"/>
      <family val="2"/>
      <charset val="177"/>
    </font>
    <font>
      <sz val="14"/>
      <color theme="1"/>
      <name val="David"/>
      <family val="2"/>
      <charset val="177"/>
    </font>
    <font>
      <sz val="12"/>
      <name val="David"/>
      <family val="2"/>
      <charset val="177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charset val="177"/>
      <scheme val="minor"/>
    </font>
    <font>
      <sz val="8"/>
      <color rgb="FF000000"/>
      <name val="David"/>
      <family val="2"/>
      <charset val="177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darkGray">
        <fgColor indexed="9"/>
        <bgColor indexed="1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F3F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>
      <alignment horizontal="left"/>
    </xf>
    <xf numFmtId="0" fontId="16" fillId="23" borderId="0" applyNumberFormat="0" applyBorder="0" applyAlignment="0" applyProtection="0"/>
    <xf numFmtId="0" fontId="2" fillId="0" borderId="0"/>
    <xf numFmtId="0" fontId="1" fillId="0" borderId="0"/>
    <xf numFmtId="0" fontId="2" fillId="24" borderId="7" applyNumberFormat="0" applyFont="0" applyAlignment="0" applyProtection="0"/>
    <xf numFmtId="0" fontId="17" fillId="20" borderId="8" applyNumberFormat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43" fontId="1" fillId="0" borderId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" fillId="24" borderId="7" applyNumberFormat="0" applyFont="0" applyAlignment="0" applyProtection="0"/>
    <xf numFmtId="0" fontId="37" fillId="20" borderId="1" applyNumberFormat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0" borderId="9" applyNumberFormat="0" applyFill="0" applyAlignment="0" applyProtection="0"/>
    <xf numFmtId="0" fontId="43" fillId="20" borderId="8" applyNumberFormat="0" applyAlignment="0" applyProtection="0"/>
    <xf numFmtId="0" fontId="44" fillId="7" borderId="1" applyNumberFormat="0" applyAlignment="0" applyProtection="0"/>
    <xf numFmtId="0" fontId="45" fillId="3" borderId="0" applyNumberFormat="0" applyBorder="0" applyAlignment="0" applyProtection="0"/>
    <xf numFmtId="0" fontId="46" fillId="21" borderId="2" applyNumberFormat="0" applyAlignment="0" applyProtection="0"/>
    <xf numFmtId="0" fontId="47" fillId="0" borderId="6" applyNumberFormat="0" applyFill="0" applyAlignment="0" applyProtection="0"/>
  </cellStyleXfs>
  <cellXfs count="13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167" fontId="0" fillId="0" borderId="0" xfId="0" applyNumberFormat="1"/>
    <xf numFmtId="9" fontId="0" fillId="0" borderId="0" xfId="1" applyFont="1"/>
    <xf numFmtId="0" fontId="0" fillId="0" borderId="0" xfId="0" applyAlignment="1">
      <alignment wrapText="1"/>
    </xf>
    <xf numFmtId="168" fontId="0" fillId="0" borderId="0" xfId="1" applyNumberFormat="1" applyFont="1"/>
    <xf numFmtId="1" fontId="0" fillId="0" borderId="0" xfId="0" applyNumberFormat="1"/>
    <xf numFmtId="0" fontId="26" fillId="0" borderId="0" xfId="0" applyFont="1" applyAlignment="1">
      <alignment horizontal="right" vertical="center" readingOrder="2"/>
    </xf>
    <xf numFmtId="0" fontId="23" fillId="0" borderId="0" xfId="0" applyFont="1"/>
    <xf numFmtId="0" fontId="0" fillId="0" borderId="0" xfId="0" quotePrefix="1"/>
    <xf numFmtId="1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170" fontId="28" fillId="0" borderId="0" xfId="0" applyNumberFormat="1" applyFont="1"/>
    <xf numFmtId="14" fontId="24" fillId="0" borderId="0" xfId="0" applyNumberFormat="1" applyFont="1" applyBorder="1" applyAlignment="1">
      <alignment horizontal="center"/>
    </xf>
    <xf numFmtId="0" fontId="28" fillId="0" borderId="0" xfId="0" applyFont="1" applyAlignment="1">
      <alignment vertical="center"/>
    </xf>
    <xf numFmtId="2" fontId="28" fillId="0" borderId="0" xfId="0" applyNumberFormat="1" applyFont="1" applyAlignment="1">
      <alignment vertical="center"/>
    </xf>
    <xf numFmtId="9" fontId="28" fillId="0" borderId="0" xfId="1" applyFont="1" applyAlignment="1">
      <alignment vertical="center"/>
    </xf>
    <xf numFmtId="0" fontId="29" fillId="0" borderId="0" xfId="0" applyNumberFormat="1" applyFont="1" applyBorder="1" applyAlignment="1">
      <alignment horizontal="center"/>
    </xf>
    <xf numFmtId="167" fontId="28" fillId="0" borderId="0" xfId="0" applyNumberFormat="1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71" fontId="0" fillId="0" borderId="0" xfId="0" applyNumberFormat="1"/>
    <xf numFmtId="0" fontId="30" fillId="0" borderId="0" xfId="0" applyFont="1"/>
    <xf numFmtId="0" fontId="31" fillId="0" borderId="0" xfId="0" applyFont="1"/>
    <xf numFmtId="0" fontId="33" fillId="0" borderId="0" xfId="0" applyFont="1" applyAlignment="1">
      <alignment horizontal="center" vertical="center" readingOrder="2"/>
    </xf>
    <xf numFmtId="0" fontId="34" fillId="0" borderId="0" xfId="0" applyFont="1" applyFill="1"/>
    <xf numFmtId="0" fontId="0" fillId="0" borderId="0" xfId="0" applyFill="1"/>
    <xf numFmtId="164" fontId="28" fillId="0" borderId="0" xfId="1" applyNumberFormat="1" applyFont="1"/>
    <xf numFmtId="164" fontId="28" fillId="0" borderId="0" xfId="1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9" fontId="28" fillId="0" borderId="0" xfId="1" applyFont="1"/>
    <xf numFmtId="1" fontId="0" fillId="0" borderId="0" xfId="0" applyNumberFormat="1" applyAlignment="1">
      <alignment horizontal="center"/>
    </xf>
    <xf numFmtId="0" fontId="27" fillId="26" borderId="0" xfId="0" applyFont="1" applyFill="1" applyBorder="1" applyAlignment="1">
      <alignment readingOrder="2"/>
    </xf>
    <xf numFmtId="0" fontId="48" fillId="0" borderId="0" xfId="0" applyFont="1" applyAlignment="1">
      <alignment horizontal="center" vertical="center" readingOrder="2"/>
    </xf>
    <xf numFmtId="9" fontId="0" fillId="0" borderId="0" xfId="1" applyFont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0" fontId="49" fillId="26" borderId="0" xfId="0" applyFont="1" applyFill="1" applyBorder="1" applyAlignment="1">
      <alignment horizontal="right" vertical="center"/>
    </xf>
    <xf numFmtId="1" fontId="50" fillId="0" borderId="0" xfId="0" applyNumberFormat="1" applyFont="1" applyBorder="1" applyAlignment="1">
      <alignment horizontal="center"/>
    </xf>
    <xf numFmtId="0" fontId="32" fillId="0" borderId="0" xfId="0" applyFont="1" applyBorder="1" applyAlignment="1"/>
    <xf numFmtId="0" fontId="25" fillId="0" borderId="0" xfId="0" applyFont="1" applyBorder="1" applyAlignment="1"/>
    <xf numFmtId="0" fontId="50" fillId="0" borderId="0" xfId="0" applyFont="1" applyBorder="1"/>
    <xf numFmtId="0" fontId="50" fillId="0" borderId="0" xfId="0" applyFont="1" applyFill="1" applyBorder="1"/>
    <xf numFmtId="172" fontId="52" fillId="0" borderId="13" xfId="0" applyNumberFormat="1" applyFont="1" applyBorder="1" applyAlignment="1">
      <alignment horizontal="right"/>
    </xf>
    <xf numFmtId="173" fontId="53" fillId="0" borderId="10" xfId="62" applyNumberFormat="1" applyFont="1" applyBorder="1" applyAlignment="1">
      <alignment horizontal="right"/>
    </xf>
    <xf numFmtId="169" fontId="53" fillId="0" borderId="10" xfId="62" applyNumberFormat="1" applyFont="1" applyBorder="1" applyAlignment="1">
      <alignment horizontal="right"/>
    </xf>
    <xf numFmtId="14" fontId="54" fillId="0" borderId="13" xfId="0" applyNumberFormat="1" applyFont="1" applyBorder="1" applyAlignment="1">
      <alignment horizontal="right" wrapText="1"/>
    </xf>
    <xf numFmtId="0" fontId="55" fillId="25" borderId="10" xfId="0" applyFont="1" applyFill="1" applyBorder="1" applyAlignment="1">
      <alignment horizontal="right" wrapText="1"/>
    </xf>
    <xf numFmtId="0" fontId="55" fillId="25" borderId="0" xfId="0" applyFont="1" applyFill="1" applyBorder="1" applyAlignment="1">
      <alignment horizontal="right" wrapText="1"/>
    </xf>
    <xf numFmtId="166" fontId="52" fillId="0" borderId="10" xfId="0" applyNumberFormat="1" applyFont="1" applyBorder="1" applyAlignment="1">
      <alignment horizontal="right"/>
    </xf>
    <xf numFmtId="1" fontId="53" fillId="0" borderId="10" xfId="0" applyNumberFormat="1" applyFont="1" applyBorder="1" applyAlignment="1">
      <alignment horizontal="right" vertical="center"/>
    </xf>
    <xf numFmtId="1" fontId="53" fillId="0" borderId="16" xfId="0" applyNumberFormat="1" applyFont="1" applyBorder="1" applyAlignment="1">
      <alignment horizontal="right" vertical="center"/>
    </xf>
    <xf numFmtId="166" fontId="52" fillId="0" borderId="11" xfId="0" applyNumberFormat="1" applyFont="1" applyBorder="1" applyAlignment="1">
      <alignment horizontal="right"/>
    </xf>
    <xf numFmtId="1" fontId="53" fillId="0" borderId="11" xfId="0" applyNumberFormat="1" applyFont="1" applyBorder="1" applyAlignment="1">
      <alignment horizontal="right" vertical="center"/>
    </xf>
    <xf numFmtId="1" fontId="53" fillId="0" borderId="17" xfId="0" applyNumberFormat="1" applyFont="1" applyBorder="1" applyAlignment="1">
      <alignment horizontal="right" vertical="center"/>
    </xf>
    <xf numFmtId="0" fontId="54" fillId="0" borderId="0" xfId="0" applyFont="1" applyAlignment="1">
      <alignment horizontal="right" vertical="center" wrapText="1"/>
    </xf>
    <xf numFmtId="0" fontId="55" fillId="25" borderId="10" xfId="0" applyFont="1" applyFill="1" applyBorder="1" applyAlignment="1">
      <alignment horizontal="right" vertical="center" wrapText="1"/>
    </xf>
    <xf numFmtId="0" fontId="55" fillId="25" borderId="16" xfId="0" applyFont="1" applyFill="1" applyBorder="1" applyAlignment="1">
      <alignment horizontal="right" vertical="center" wrapText="1"/>
    </xf>
    <xf numFmtId="0" fontId="54" fillId="0" borderId="0" xfId="0" applyFont="1" applyAlignment="1">
      <alignment horizontal="right" wrapText="1"/>
    </xf>
    <xf numFmtId="0" fontId="55" fillId="25" borderId="16" xfId="0" applyFont="1" applyFill="1" applyBorder="1" applyAlignment="1">
      <alignment horizontal="right" wrapText="1"/>
    </xf>
    <xf numFmtId="17" fontId="52" fillId="0" borderId="10" xfId="0" applyNumberFormat="1" applyFont="1" applyBorder="1" applyAlignment="1">
      <alignment horizontal="right"/>
    </xf>
    <xf numFmtId="1" fontId="52" fillId="0" borderId="10" xfId="0" applyNumberFormat="1" applyFont="1" applyBorder="1" applyAlignment="1">
      <alignment horizontal="right"/>
    </xf>
    <xf numFmtId="1" fontId="52" fillId="0" borderId="16" xfId="0" applyNumberFormat="1" applyFont="1" applyBorder="1" applyAlignment="1">
      <alignment horizontal="right"/>
    </xf>
    <xf numFmtId="17" fontId="52" fillId="0" borderId="11" xfId="0" applyNumberFormat="1" applyFont="1" applyBorder="1" applyAlignment="1">
      <alignment horizontal="right"/>
    </xf>
    <xf numFmtId="1" fontId="52" fillId="0" borderId="11" xfId="0" applyNumberFormat="1" applyFont="1" applyBorder="1" applyAlignment="1">
      <alignment horizontal="right"/>
    </xf>
    <xf numFmtId="1" fontId="52" fillId="0" borderId="17" xfId="0" applyNumberFormat="1" applyFont="1" applyBorder="1" applyAlignment="1">
      <alignment horizontal="right"/>
    </xf>
    <xf numFmtId="0" fontId="54" fillId="0" borderId="0" xfId="0" applyFont="1" applyAlignment="1">
      <alignment vertical="center" wrapText="1"/>
    </xf>
    <xf numFmtId="0" fontId="55" fillId="25" borderId="10" xfId="0" applyFont="1" applyFill="1" applyBorder="1" applyAlignment="1">
      <alignment wrapText="1"/>
    </xf>
    <xf numFmtId="0" fontId="55" fillId="25" borderId="16" xfId="0" applyFont="1" applyFill="1" applyBorder="1" applyAlignment="1">
      <alignment wrapText="1"/>
    </xf>
    <xf numFmtId="17" fontId="52" fillId="0" borderId="10" xfId="0" applyNumberFormat="1" applyFont="1" applyBorder="1" applyAlignment="1"/>
    <xf numFmtId="1" fontId="53" fillId="0" borderId="10" xfId="0" applyNumberFormat="1" applyFont="1" applyBorder="1" applyAlignment="1"/>
    <xf numFmtId="1" fontId="53" fillId="0" borderId="16" xfId="0" applyNumberFormat="1" applyFont="1" applyBorder="1" applyAlignment="1"/>
    <xf numFmtId="1" fontId="53" fillId="0" borderId="11" xfId="0" applyNumberFormat="1" applyFont="1" applyBorder="1" applyAlignment="1"/>
    <xf numFmtId="172" fontId="53" fillId="0" borderId="10" xfId="0" applyNumberFormat="1" applyFont="1" applyBorder="1" applyAlignment="1">
      <alignment horizontal="right" vertical="center"/>
    </xf>
    <xf numFmtId="167" fontId="53" fillId="0" borderId="10" xfId="1" applyNumberFormat="1" applyFont="1" applyBorder="1" applyAlignment="1">
      <alignment horizontal="right" vertical="center"/>
    </xf>
    <xf numFmtId="167" fontId="53" fillId="0" borderId="16" xfId="1" applyNumberFormat="1" applyFont="1" applyBorder="1" applyAlignment="1">
      <alignment horizontal="right" vertical="center"/>
    </xf>
    <xf numFmtId="172" fontId="53" fillId="0" borderId="11" xfId="0" applyNumberFormat="1" applyFont="1" applyBorder="1" applyAlignment="1">
      <alignment horizontal="right" vertical="center"/>
    </xf>
    <xf numFmtId="1" fontId="53" fillId="0" borderId="10" xfId="1" applyNumberFormat="1" applyFont="1" applyBorder="1" applyAlignment="1">
      <alignment vertical="center"/>
    </xf>
    <xf numFmtId="0" fontId="56" fillId="0" borderId="0" xfId="0" applyFont="1" applyAlignment="1">
      <alignment horizontal="right" vertical="center" wrapText="1" readingOrder="2"/>
    </xf>
    <xf numFmtId="1" fontId="53" fillId="0" borderId="10" xfId="1" applyNumberFormat="1" applyFont="1" applyBorder="1" applyAlignment="1">
      <alignment horizontal="right" vertical="center"/>
    </xf>
    <xf numFmtId="1" fontId="53" fillId="0" borderId="16" xfId="1" applyNumberFormat="1" applyFont="1" applyBorder="1" applyAlignment="1">
      <alignment horizontal="right" vertical="center"/>
    </xf>
    <xf numFmtId="1" fontId="53" fillId="0" borderId="11" xfId="1" applyNumberFormat="1" applyFont="1" applyBorder="1" applyAlignment="1">
      <alignment horizontal="right" vertical="center"/>
    </xf>
    <xf numFmtId="1" fontId="53" fillId="0" borderId="17" xfId="1" applyNumberFormat="1" applyFont="1" applyBorder="1" applyAlignment="1">
      <alignment horizontal="right" vertical="center"/>
    </xf>
    <xf numFmtId="172" fontId="52" fillId="0" borderId="10" xfId="0" applyNumberFormat="1" applyFont="1" applyBorder="1" applyAlignment="1">
      <alignment horizontal="right"/>
    </xf>
    <xf numFmtId="1" fontId="53" fillId="0" borderId="16" xfId="1" applyNumberFormat="1" applyFont="1" applyBorder="1" applyAlignment="1">
      <alignment vertical="center"/>
    </xf>
    <xf numFmtId="172" fontId="52" fillId="0" borderId="10" xfId="0" applyNumberFormat="1" applyFont="1" applyBorder="1" applyAlignment="1"/>
    <xf numFmtId="0" fontId="56" fillId="0" borderId="0" xfId="0" applyFont="1" applyAlignment="1">
      <alignment vertical="center" wrapText="1" readingOrder="2"/>
    </xf>
    <xf numFmtId="0" fontId="56" fillId="0" borderId="18" xfId="0" applyFont="1" applyBorder="1" applyAlignment="1">
      <alignment horizontal="center" vertical="center" wrapText="1" readingOrder="2"/>
    </xf>
    <xf numFmtId="0" fontId="55" fillId="25" borderId="19" xfId="0" applyFont="1" applyFill="1" applyBorder="1" applyAlignment="1">
      <alignment horizontal="right" wrapText="1"/>
    </xf>
    <xf numFmtId="0" fontId="55" fillId="25" borderId="15" xfId="0" applyFont="1" applyFill="1" applyBorder="1" applyAlignment="1">
      <alignment horizontal="right" wrapText="1"/>
    </xf>
    <xf numFmtId="14" fontId="53" fillId="0" borderId="14" xfId="0" applyNumberFormat="1" applyFont="1" applyBorder="1"/>
    <xf numFmtId="167" fontId="53" fillId="0" borderId="11" xfId="0" applyNumberFormat="1" applyFont="1" applyBorder="1"/>
    <xf numFmtId="167" fontId="53" fillId="0" borderId="17" xfId="0" applyNumberFormat="1" applyFont="1" applyBorder="1"/>
    <xf numFmtId="1" fontId="53" fillId="0" borderId="10" xfId="0" applyNumberFormat="1" applyFont="1" applyBorder="1" applyAlignment="1">
      <alignment horizontal="right"/>
    </xf>
    <xf numFmtId="1" fontId="53" fillId="0" borderId="16" xfId="0" applyNumberFormat="1" applyFont="1" applyBorder="1" applyAlignment="1">
      <alignment horizontal="right"/>
    </xf>
    <xf numFmtId="1" fontId="53" fillId="0" borderId="11" xfId="0" applyNumberFormat="1" applyFont="1" applyBorder="1" applyAlignment="1">
      <alignment horizontal="right"/>
    </xf>
    <xf numFmtId="1" fontId="53" fillId="0" borderId="17" xfId="0" applyNumberFormat="1" applyFont="1" applyBorder="1" applyAlignment="1">
      <alignment horizontal="right"/>
    </xf>
    <xf numFmtId="43" fontId="53" fillId="0" borderId="10" xfId="62" applyFont="1" applyBorder="1" applyAlignment="1">
      <alignment horizontal="right"/>
    </xf>
    <xf numFmtId="1" fontId="53" fillId="0" borderId="10" xfId="0" applyNumberFormat="1" applyFont="1" applyBorder="1" applyAlignment="1">
      <alignment vertical="center"/>
    </xf>
    <xf numFmtId="0" fontId="53" fillId="0" borderId="13" xfId="0" applyFont="1" applyBorder="1" applyAlignment="1"/>
    <xf numFmtId="1" fontId="53" fillId="0" borderId="16" xfId="0" applyNumberFormat="1" applyFont="1" applyBorder="1" applyAlignment="1">
      <alignment vertical="center"/>
    </xf>
    <xf numFmtId="0" fontId="56" fillId="0" borderId="18" xfId="0" applyFont="1" applyBorder="1" applyAlignment="1">
      <alignment vertical="center" wrapText="1" readingOrder="2"/>
    </xf>
    <xf numFmtId="0" fontId="55" fillId="25" borderId="19" xfId="0" applyFont="1" applyFill="1" applyBorder="1" applyAlignment="1">
      <alignment wrapText="1"/>
    </xf>
    <xf numFmtId="0" fontId="55" fillId="25" borderId="15" xfId="0" applyFont="1" applyFill="1" applyBorder="1" applyAlignment="1">
      <alignment wrapText="1"/>
    </xf>
    <xf numFmtId="0" fontId="53" fillId="0" borderId="14" xfId="0" applyFont="1" applyBorder="1" applyAlignment="1"/>
    <xf numFmtId="1" fontId="53" fillId="0" borderId="11" xfId="0" applyNumberFormat="1" applyFont="1" applyBorder="1" applyAlignment="1">
      <alignment vertical="center"/>
    </xf>
    <xf numFmtId="1" fontId="53" fillId="0" borderId="17" xfId="0" applyNumberFormat="1" applyFont="1" applyBorder="1" applyAlignment="1">
      <alignment vertical="center"/>
    </xf>
    <xf numFmtId="1" fontId="57" fillId="0" borderId="10" xfId="0" applyNumberFormat="1" applyFont="1" applyBorder="1" applyAlignment="1">
      <alignment horizontal="right"/>
    </xf>
    <xf numFmtId="0" fontId="57" fillId="0" borderId="13" xfId="0" applyFont="1" applyBorder="1" applyAlignment="1">
      <alignment horizontal="right"/>
    </xf>
    <xf numFmtId="1" fontId="57" fillId="0" borderId="16" xfId="0" applyNumberFormat="1" applyFont="1" applyBorder="1" applyAlignment="1">
      <alignment horizontal="right"/>
    </xf>
    <xf numFmtId="0" fontId="57" fillId="0" borderId="14" xfId="0" applyFont="1" applyBorder="1" applyAlignment="1">
      <alignment horizontal="right"/>
    </xf>
    <xf numFmtId="1" fontId="57" fillId="0" borderId="11" xfId="0" applyNumberFormat="1" applyFont="1" applyBorder="1" applyAlignment="1">
      <alignment horizontal="right"/>
    </xf>
    <xf numFmtId="1" fontId="57" fillId="0" borderId="17" xfId="0" applyNumberFormat="1" applyFont="1" applyBorder="1" applyAlignment="1">
      <alignment horizontal="right"/>
    </xf>
    <xf numFmtId="0" fontId="56" fillId="0" borderId="18" xfId="0" applyFont="1" applyBorder="1" applyAlignment="1">
      <alignment horizontal="right" vertical="center" wrapText="1" readingOrder="2"/>
    </xf>
    <xf numFmtId="0" fontId="58" fillId="0" borderId="0" xfId="0" applyFont="1" applyAlignment="1">
      <alignment horizontal="right" vertical="center" readingOrder="2"/>
    </xf>
    <xf numFmtId="43" fontId="53" fillId="0" borderId="11" xfId="62" applyFont="1" applyBorder="1" applyAlignment="1">
      <alignment horizontal="right" readingOrder="2"/>
    </xf>
    <xf numFmtId="17" fontId="52" fillId="0" borderId="10" xfId="0" applyNumberFormat="1" applyFont="1" applyFill="1" applyBorder="1" applyAlignment="1"/>
    <xf numFmtId="1" fontId="53" fillId="0" borderId="11" xfId="0" applyNumberFormat="1" applyFont="1" applyFill="1" applyBorder="1" applyAlignment="1"/>
    <xf numFmtId="1" fontId="53" fillId="0" borderId="17" xfId="0" applyNumberFormat="1" applyFont="1" applyFill="1" applyBorder="1" applyAlignment="1"/>
    <xf numFmtId="172" fontId="52" fillId="0" borderId="10" xfId="0" applyNumberFormat="1" applyFont="1" applyFill="1" applyBorder="1" applyAlignment="1">
      <alignment horizontal="right"/>
    </xf>
    <xf numFmtId="1" fontId="53" fillId="0" borderId="11" xfId="1" applyNumberFormat="1" applyFont="1" applyFill="1" applyBorder="1" applyAlignment="1">
      <alignment horizontal="right" vertical="center"/>
    </xf>
    <xf numFmtId="1" fontId="53" fillId="0" borderId="17" xfId="1" applyNumberFormat="1" applyFont="1" applyFill="1" applyBorder="1" applyAlignment="1">
      <alignment horizontal="right" vertical="center"/>
    </xf>
    <xf numFmtId="1" fontId="53" fillId="0" borderId="11" xfId="1" applyNumberFormat="1" applyFont="1" applyFill="1" applyBorder="1" applyAlignment="1">
      <alignment vertical="center"/>
    </xf>
    <xf numFmtId="1" fontId="53" fillId="0" borderId="17" xfId="1" applyNumberFormat="1" applyFont="1" applyFill="1" applyBorder="1" applyAlignment="1">
      <alignment vertical="center"/>
    </xf>
    <xf numFmtId="172" fontId="52" fillId="0" borderId="10" xfId="0" applyNumberFormat="1" applyFont="1" applyFill="1" applyBorder="1" applyAlignment="1"/>
    <xf numFmtId="9" fontId="0" fillId="0" borderId="0" xfId="0" applyNumberFormat="1"/>
    <xf numFmtId="164" fontId="0" fillId="0" borderId="0" xfId="1" applyNumberFormat="1" applyFont="1"/>
    <xf numFmtId="0" fontId="32" fillId="27" borderId="0" xfId="0" applyFont="1" applyFill="1" applyBorder="1" applyAlignment="1"/>
    <xf numFmtId="166" fontId="32" fillId="27" borderId="0" xfId="0" applyNumberFormat="1" applyFont="1" applyFill="1" applyBorder="1" applyAlignment="1">
      <alignment horizontal="center"/>
    </xf>
    <xf numFmtId="0" fontId="32" fillId="27" borderId="12" xfId="0" applyFont="1" applyFill="1" applyBorder="1" applyAlignment="1"/>
    <xf numFmtId="0" fontId="51" fillId="26" borderId="0" xfId="0" applyFont="1" applyFill="1" applyBorder="1" applyAlignment="1">
      <alignment horizontal="right" readingOrder="2"/>
    </xf>
  </cellXfs>
  <cellStyles count="11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הדגשה1 2" xfId="63"/>
    <cellStyle name="20% - הדגשה2 2" xfId="64"/>
    <cellStyle name="20% - הדגשה3 2" xfId="65"/>
    <cellStyle name="20% - הדגשה4 2" xfId="66"/>
    <cellStyle name="20% - הדגשה5 2" xfId="67"/>
    <cellStyle name="20% - הדגשה6 2" xfId="6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הדגשה1 2" xfId="69"/>
    <cellStyle name="40% - הדגשה2 2" xfId="70"/>
    <cellStyle name="40% - הדגשה3 2" xfId="71"/>
    <cellStyle name="40% - הדגשה4 2" xfId="72"/>
    <cellStyle name="40% - הדגשה5 2" xfId="73"/>
    <cellStyle name="40% - הדגשה6 2" xfId="7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הדגשה1 2" xfId="75"/>
    <cellStyle name="60% - הדגשה2 2" xfId="76"/>
    <cellStyle name="60% - הדגשה3 2" xfId="77"/>
    <cellStyle name="60% - הדגשה4 2" xfId="78"/>
    <cellStyle name="60% - הדגשה5 2" xfId="79"/>
    <cellStyle name="60% - הדגשה6 2" xfId="8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omma" xfId="62" builtinId="3"/>
    <cellStyle name="Comma 2" xfId="30"/>
    <cellStyle name="Comma 2 2" xfId="81"/>
    <cellStyle name="Comma 2 3" xfId="82"/>
    <cellStyle name="Comma 3" xfId="57"/>
    <cellStyle name="Comma 4" xfId="83"/>
    <cellStyle name="Currency [0] _הון רשום 0398 (3)" xfId="31"/>
    <cellStyle name="Currency 2" xfId="32"/>
    <cellStyle name="Currency 3" xfId="33"/>
    <cellStyle name="Currency 4" xfId="34"/>
    <cellStyle name="Currency 5" xfId="5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MS_English" xfId="43"/>
    <cellStyle name="Neutral" xfId="44"/>
    <cellStyle name="Normal" xfId="0" builtinId="0"/>
    <cellStyle name="Normal 2" xfId="45"/>
    <cellStyle name="Normal 2 2" xfId="55"/>
    <cellStyle name="Normal 2 3" xfId="84"/>
    <cellStyle name="Normal 3" xfId="46"/>
    <cellStyle name="Normal 3 2" xfId="85"/>
    <cellStyle name="Normal 4" xfId="2"/>
    <cellStyle name="Normal 4 2" xfId="86"/>
    <cellStyle name="Normal 5" xfId="53"/>
    <cellStyle name="Normal 5 2" xfId="59"/>
    <cellStyle name="Normal 6" xfId="60"/>
    <cellStyle name="Normal 7" xfId="61"/>
    <cellStyle name="Normal 8" xfId="87"/>
    <cellStyle name="Note" xfId="47"/>
    <cellStyle name="Output" xfId="48"/>
    <cellStyle name="Percent" xfId="1" builtinId="5"/>
    <cellStyle name="Percent 2" xfId="49"/>
    <cellStyle name="Percent 2 2" xfId="56"/>
    <cellStyle name="Percent 3" xfId="58"/>
    <cellStyle name="Title" xfId="50"/>
    <cellStyle name="Total" xfId="51"/>
    <cellStyle name="Warning Text" xfId="52"/>
    <cellStyle name="הדגשה1 2" xfId="88"/>
    <cellStyle name="הדגשה2 2" xfId="89"/>
    <cellStyle name="הדגשה3 2" xfId="90"/>
    <cellStyle name="הדגשה4 2" xfId="91"/>
    <cellStyle name="הדגשה5 2" xfId="92"/>
    <cellStyle name="הדגשה6 2" xfId="93"/>
    <cellStyle name="הערה 2" xfId="94"/>
    <cellStyle name="חישוב 2" xfId="95"/>
    <cellStyle name="טוב 2" xfId="96"/>
    <cellStyle name="טקסט אזהרה 2" xfId="97"/>
    <cellStyle name="טקסט הסברי 2" xfId="98"/>
    <cellStyle name="כותרת 1 2" xfId="99"/>
    <cellStyle name="כותרת 2 2" xfId="100"/>
    <cellStyle name="כותרת 3 2" xfId="101"/>
    <cellStyle name="כותרת 4 2" xfId="102"/>
    <cellStyle name="כותרת 5" xfId="103"/>
    <cellStyle name="ניטראלי 2" xfId="104"/>
    <cellStyle name="סה&quot;כ 2" xfId="105"/>
    <cellStyle name="פלט 2" xfId="106"/>
    <cellStyle name="קלט 2" xfId="107"/>
    <cellStyle name="רע 2" xfId="108"/>
    <cellStyle name="תא מסומן 2" xfId="109"/>
    <cellStyle name="תא מקושר 2" xfId="110"/>
  </cellStyles>
  <dxfs count="1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166" formatCode="yyyy"/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67" formatCode="0.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67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67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67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67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numFmt numFmtId="19" formatCode="dd/mm/yyyy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72" formatCode="mmm\'\-yy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72" formatCode="mmm\'\-yy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72" formatCode="mmm\'\-yy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72" formatCode="mmm\'\-yy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72" formatCode="mmm\'\-yy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72" formatCode="mmm\'\-yy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72" formatCode="mmm\'\-yy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6" formatCode="yyyy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72" formatCode="mmm\'\-yy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22" formatCode="mmm\-yy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22" formatCode="mmm\-yy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minor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6" formatCode="yyyy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  <alignment horizontal="righ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9" formatCode="_ * #,##0.0_ ;_ * \-#,##0.0_ ;_ * &quot;-&quot;??_ ;_ @_ 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9" formatCode="_ * #,##0.0_ ;_ * \-#,##0.0_ ;_ * &quot;-&quot;??_ ;_ @_ 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73" formatCode="_ * #,##0_ ;_ * \-#,##0_ ;_ * &quot;-&quot;??_ ;_ @_ 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73" formatCode="_ * #,##0_ ;_ * \-#,##0_ ;_ * &quot;-&quot;??_ ;_ @_ 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72" formatCode="mmm\'\-yy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indexed="44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3F3F1"/>
      <color rgb="FFFFCC00"/>
      <color rgb="FFCCECFF"/>
      <color rgb="FFFFFF66"/>
      <color rgb="FFFF9999"/>
      <color rgb="FF1DBD11"/>
      <color rgb="FFBA10AE"/>
      <color rgb="FF0BAABB"/>
      <color rgb="FFA7273C"/>
      <color rgb="FF361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איור ב'-1: יתרת החוב של המגזר</a:t>
            </a:r>
            <a:r>
              <a:rPr lang="he-IL" sz="1100" baseline="0">
                <a:latin typeface="David" panose="020E0502060401010101" pitchFamily="34" charset="-79"/>
                <a:cs typeface="David" panose="020E0502060401010101" pitchFamily="34" charset="-79"/>
              </a:rPr>
              <a:t> הפרטי הלא</a:t>
            </a:r>
            <a:r>
              <a:rPr lang="en-US" sz="1100" baseline="0">
                <a:latin typeface="David" panose="020E0502060401010101" pitchFamily="34" charset="-79"/>
                <a:cs typeface="David" panose="020E0502060401010101" pitchFamily="34" charset="-79"/>
              </a:rPr>
              <a:t>-</a:t>
            </a:r>
            <a:r>
              <a:rPr lang="he-IL" sz="1100" baseline="0">
                <a:latin typeface="David" panose="020E0502060401010101" pitchFamily="34" charset="-79"/>
                <a:cs typeface="David" panose="020E0502060401010101" pitchFamily="34" charset="-79"/>
              </a:rPr>
              <a:t>פיננסי וקצב הגידול השנתי</a:t>
            </a:r>
            <a:r>
              <a:rPr lang="en-US" sz="1100" baseline="0">
                <a:latin typeface="David" panose="020E0502060401010101" pitchFamily="34" charset="-79"/>
                <a:cs typeface="David" panose="020E0502060401010101" pitchFamily="34" charset="-79"/>
              </a:rPr>
              <a:t>2008 </a:t>
            </a:r>
            <a:r>
              <a:rPr lang="he-IL" sz="1100" baseline="0">
                <a:latin typeface="David" panose="020E0502060401010101" pitchFamily="34" charset="-79"/>
                <a:cs typeface="David" panose="020E0502060401010101" pitchFamily="34" charset="-79"/>
              </a:rPr>
              <a:t> עד 2017</a:t>
            </a:r>
            <a:endParaRPr lang="he-IL" sz="1100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16444444444445"/>
          <c:y val="0.1977373015873016"/>
          <c:w val="0.80767116299036723"/>
          <c:h val="0.4529988095238095"/>
        </c:manualLayout>
      </c:layout>
      <c:barChart>
        <c:barDir val="col"/>
        <c:grouping val="stacked"/>
        <c:varyColors val="0"/>
        <c:ser>
          <c:idx val="4"/>
          <c:order val="2"/>
          <c:tx>
            <c:v>המגזר העסקי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9"/>
              <c:layout>
                <c:manualLayout>
                  <c:x val="0"/>
                  <c:y val="-4.9792460317460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 algn="ctr" rtl="0">
                  <a:defRPr lang="he-IL" sz="900" b="0" i="0" u="none" strike="noStrike" kern="1200" baseline="0">
                    <a:solidFill>
                      <a:sysClr val="windowText" lastClr="000000"/>
                    </a:solidFill>
                    <a:latin typeface="David" panose="020E0502060401010101" pitchFamily="34" charset="-79"/>
                    <a:ea typeface="+mn-ea"/>
                    <a:cs typeface="David" panose="020E0502060401010101" pitchFamily="34" charset="-79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ב''-1'!$A$2:$A$11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ב''-1'!$C$2:$C$11</c:f>
              <c:numCache>
                <c:formatCode>_ * #,##0_ ;_ * \-#,##0_ ;_ * "-"??_ ;_ @_ </c:formatCode>
                <c:ptCount val="10"/>
                <c:pt idx="0">
                  <c:v>722.09991691058735</c:v>
                </c:pt>
                <c:pt idx="1">
                  <c:v>711.32293408865519</c:v>
                </c:pt>
                <c:pt idx="2">
                  <c:v>733.4161852503704</c:v>
                </c:pt>
                <c:pt idx="3">
                  <c:v>779.37072448657716</c:v>
                </c:pt>
                <c:pt idx="4">
                  <c:v>790.03996467753234</c:v>
                </c:pt>
                <c:pt idx="5">
                  <c:v>779.44079440696908</c:v>
                </c:pt>
                <c:pt idx="6">
                  <c:v>788.25660846736116</c:v>
                </c:pt>
                <c:pt idx="7">
                  <c:v>804.57111982816559</c:v>
                </c:pt>
                <c:pt idx="8">
                  <c:v>845.44555581388238</c:v>
                </c:pt>
                <c:pt idx="9">
                  <c:v>858.31311672424556</c:v>
                </c:pt>
              </c:numCache>
            </c:numRef>
          </c:val>
        </c:ser>
        <c:ser>
          <c:idx val="5"/>
          <c:order val="3"/>
          <c:tx>
            <c:v>משקי הבית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8"/>
              <c:numFmt formatCode="#,##0" sourceLinked="0"/>
              <c:spPr/>
              <c:txPr>
                <a:bodyPr/>
                <a:lstStyle/>
                <a:p>
                  <a:pPr>
                    <a:defRPr sz="900">
                      <a:latin typeface="David" panose="020E0502060401010101" pitchFamily="34" charset="-79"/>
                      <a:cs typeface="David" panose="020E0502060401010101" pitchFamily="34" charset="-79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numFmt formatCode="#,##0" sourceLinked="0"/>
              <c:spPr/>
              <c:txPr>
                <a:bodyPr/>
                <a:lstStyle/>
                <a:p>
                  <a:pPr>
                    <a:defRPr sz="900">
                      <a:latin typeface="David" panose="020E0502060401010101" pitchFamily="34" charset="-79"/>
                      <a:cs typeface="David" panose="020E0502060401010101" pitchFamily="34" charset="-79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ב''-1'!$A$2:$A$11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ב''-1'!$B$2:$B$11</c:f>
              <c:numCache>
                <c:formatCode>_ * #,##0_ ;_ * \-#,##0_ ;_ * "-"??_ ;_ @_ </c:formatCode>
                <c:ptCount val="10"/>
                <c:pt idx="0">
                  <c:v>292.30628084220717</c:v>
                </c:pt>
                <c:pt idx="1">
                  <c:v>316.26488247666998</c:v>
                </c:pt>
                <c:pt idx="2">
                  <c:v>345.56459258525388</c:v>
                </c:pt>
                <c:pt idx="3">
                  <c:v>370.29735829793094</c:v>
                </c:pt>
                <c:pt idx="4">
                  <c:v>392.54168052838952</c:v>
                </c:pt>
                <c:pt idx="5">
                  <c:v>420.75761944039556</c:v>
                </c:pt>
                <c:pt idx="6">
                  <c:v>445.65427927441505</c:v>
                </c:pt>
                <c:pt idx="7">
                  <c:v>474.83951129192951</c:v>
                </c:pt>
                <c:pt idx="8">
                  <c:v>503.81776977513476</c:v>
                </c:pt>
                <c:pt idx="9">
                  <c:v>529.68484665789424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268928"/>
        <c:axId val="236274816"/>
      </c:barChart>
      <c:lineChart>
        <c:grouping val="standard"/>
        <c:varyColors val="0"/>
        <c:ser>
          <c:idx val="3"/>
          <c:order val="0"/>
          <c:tx>
            <c:v>קצב הגידול - המגזר העסקי (הציר הימני)</c:v>
          </c:tx>
          <c:spPr>
            <a:ln cmpd="sng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Ref>
              <c:f>'נתוני איור ב''-1'!$A$2:$A$11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ב''-1'!$D$2:$D$11</c:f>
              <c:numCache>
                <c:formatCode>_ * #,##0.0_ ;_ * \-#,##0.0_ ;_ * "-"??_ ;_ @_ </c:formatCode>
                <c:ptCount val="10"/>
                <c:pt idx="0">
                  <c:v>4.4471078029259203</c:v>
                </c:pt>
                <c:pt idx="1">
                  <c:v>-1.492450361722808</c:v>
                </c:pt>
                <c:pt idx="2">
                  <c:v>3.1059382599579743</c:v>
                </c:pt>
                <c:pt idx="3">
                  <c:v>6.2658201660110713</c:v>
                </c:pt>
                <c:pt idx="4">
                  <c:v>1.3689557300197164</c:v>
                </c:pt>
                <c:pt idx="5">
                  <c:v>-1.3415992537655352</c:v>
                </c:pt>
                <c:pt idx="6">
                  <c:v>1.1310434511064393</c:v>
                </c:pt>
                <c:pt idx="7">
                  <c:v>2.0696954755032637</c:v>
                </c:pt>
                <c:pt idx="8">
                  <c:v>5.080276308506626</c:v>
                </c:pt>
                <c:pt idx="9">
                  <c:v>1.5219857531779235</c:v>
                </c:pt>
              </c:numCache>
            </c:numRef>
          </c:val>
          <c:smooth val="0"/>
        </c:ser>
        <c:ser>
          <c:idx val="2"/>
          <c:order val="1"/>
          <c:tx>
            <c:v>קצב הגידול - משקי הבית (הציר הימני)</c:v>
          </c:tx>
          <c:spPr>
            <a:ln>
              <a:solidFill>
                <a:schemeClr val="accent4"/>
              </a:solidFill>
              <a:prstDash val="sysDash"/>
            </a:ln>
          </c:spPr>
          <c:marker>
            <c:symbol val="none"/>
          </c:marker>
          <c:cat>
            <c:numRef>
              <c:f>'נתוני איור ב''-1'!$A$2:$A$11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ב''-1'!$E$2:$E$11</c:f>
              <c:numCache>
                <c:formatCode>_ * #,##0.0_ ;_ * \-#,##0.0_ ;_ * "-"??_ ;_ @_ </c:formatCode>
                <c:ptCount val="10"/>
                <c:pt idx="0">
                  <c:v>8.3977481041288335</c:v>
                </c:pt>
                <c:pt idx="1">
                  <c:v>8.1964032950069043</c:v>
                </c:pt>
                <c:pt idx="2">
                  <c:v>9.2642944986929709</c:v>
                </c:pt>
                <c:pt idx="3">
                  <c:v>7.1572048304038072</c:v>
                </c:pt>
                <c:pt idx="4">
                  <c:v>6.0071512075334343</c:v>
                </c:pt>
                <c:pt idx="5">
                  <c:v>7.1880109327563169</c:v>
                </c:pt>
                <c:pt idx="6">
                  <c:v>5.9171025511390196</c:v>
                </c:pt>
                <c:pt idx="7">
                  <c:v>6.5488503925132058</c:v>
                </c:pt>
                <c:pt idx="8">
                  <c:v>6.1027479377952387</c:v>
                </c:pt>
                <c:pt idx="9">
                  <c:v>5.1342128909634299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286336"/>
        <c:axId val="236276352"/>
      </c:lineChart>
      <c:catAx>
        <c:axId val="236268928"/>
        <c:scaling>
          <c:orientation val="minMax"/>
        </c:scaling>
        <c:delete val="0"/>
        <c:axPos val="b"/>
        <c:numFmt formatCode="mmm\'\-yy" sourceLinked="0"/>
        <c:majorTickMark val="in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en-US"/>
          </a:p>
        </c:txPr>
        <c:crossAx val="236274816"/>
        <c:crosses val="autoZero"/>
        <c:auto val="0"/>
        <c:lblAlgn val="ctr"/>
        <c:lblOffset val="100"/>
        <c:noMultiLvlLbl val="0"/>
      </c:catAx>
      <c:valAx>
        <c:axId val="236274816"/>
        <c:scaling>
          <c:orientation val="minMax"/>
          <c:max val="1400"/>
          <c:min val="-20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in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en-US"/>
          </a:p>
        </c:txPr>
        <c:crossAx val="236268928"/>
        <c:crosses val="autoZero"/>
        <c:crossBetween val="between"/>
        <c:majorUnit val="400"/>
      </c:valAx>
      <c:valAx>
        <c:axId val="236276352"/>
        <c:scaling>
          <c:orientation val="minMax"/>
          <c:max val="14"/>
          <c:min val="-2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en-US"/>
          </a:p>
        </c:txPr>
        <c:crossAx val="236286336"/>
        <c:crosses val="max"/>
        <c:crossBetween val="between"/>
        <c:majorUnit val="4"/>
        <c:minorUnit val="1"/>
      </c:valAx>
      <c:dateAx>
        <c:axId val="236286336"/>
        <c:scaling>
          <c:orientation val="minMax"/>
        </c:scaling>
        <c:delete val="1"/>
        <c:axPos val="b"/>
        <c:numFmt formatCode="mmm\'\-yy" sourceLinked="1"/>
        <c:majorTickMark val="out"/>
        <c:minorTickMark val="none"/>
        <c:tickLblPos val="nextTo"/>
        <c:crossAx val="236276352"/>
        <c:crosses val="autoZero"/>
        <c:auto val="1"/>
        <c:lblOffset val="100"/>
        <c:baseTimeUnit val="years"/>
      </c:dateAx>
    </c:plotArea>
    <c:legend>
      <c:legendPos val="b"/>
      <c:layout>
        <c:manualLayout>
          <c:xMode val="edge"/>
          <c:yMode val="edge"/>
          <c:x val="3.5277777777777777E-3"/>
          <c:y val="0.81673253968253956"/>
          <c:w val="0.65075000000000005"/>
          <c:h val="0.16812698412698412"/>
        </c:manualLayout>
      </c:layout>
      <c:overlay val="0"/>
      <c:spPr>
        <a:ln w="6350">
          <a:noFill/>
        </a:ln>
      </c:spPr>
      <c:txPr>
        <a:bodyPr/>
        <a:lstStyle/>
        <a:p>
          <a:pPr>
            <a:defRPr sz="90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ב'-10: יתרת החוב של משקי הבית לדיור ולא לדיור וקצב הגידול השנתי, 2008 עד 2017</a:t>
            </a:r>
          </a:p>
        </c:rich>
      </c:tx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0387822329281841"/>
          <c:y val="0.19103122043519394"/>
          <c:w val="0.81251953586350012"/>
          <c:h val="0.469192546583850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 איור ב''-10'!$B$1</c:f>
              <c:strCache>
                <c:ptCount val="1"/>
                <c:pt idx="0">
                  <c:v>החוב שלא לדיור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dLbl>
              <c:idx val="9"/>
              <c:layout>
                <c:manualLayout>
                  <c:x val="1.20138888888888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ב''-10'!$A$2:$A$11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ב''-10'!$B$2:$B$11</c:f>
              <c:numCache>
                <c:formatCode>0</c:formatCode>
                <c:ptCount val="10"/>
                <c:pt idx="0">
                  <c:v>114.2539150436846</c:v>
                </c:pt>
                <c:pt idx="1">
                  <c:v>123.71451976563878</c:v>
                </c:pt>
                <c:pt idx="2">
                  <c:v>132.16449923911853</c:v>
                </c:pt>
                <c:pt idx="3">
                  <c:v>140.05759096654478</c:v>
                </c:pt>
                <c:pt idx="4">
                  <c:v>146.88287930475039</c:v>
                </c:pt>
                <c:pt idx="5">
                  <c:v>156.14167348747355</c:v>
                </c:pt>
                <c:pt idx="6">
                  <c:v>165.88602145869976</c:v>
                </c:pt>
                <c:pt idx="7">
                  <c:v>175.1500500307385</c:v>
                </c:pt>
                <c:pt idx="8">
                  <c:v>185.67930079476008</c:v>
                </c:pt>
                <c:pt idx="9">
                  <c:v>192.94284472395788</c:v>
                </c:pt>
              </c:numCache>
            </c:numRef>
          </c:val>
        </c:ser>
        <c:ser>
          <c:idx val="2"/>
          <c:order val="1"/>
          <c:tx>
            <c:strRef>
              <c:f>'נתוני איור ב''-10'!$C$1</c:f>
              <c:strCache>
                <c:ptCount val="1"/>
                <c:pt idx="0">
                  <c:v>החוב לדיור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ב''-10'!$A$2:$A$11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ב''-10'!$C$2:$C$11</c:f>
              <c:numCache>
                <c:formatCode>0</c:formatCode>
                <c:ptCount val="10"/>
                <c:pt idx="0">
                  <c:v>178.05236579852257</c:v>
                </c:pt>
                <c:pt idx="1">
                  <c:v>192.5503627110312</c:v>
                </c:pt>
                <c:pt idx="2">
                  <c:v>213.40009334613535</c:v>
                </c:pt>
                <c:pt idx="3">
                  <c:v>230.23976733138616</c:v>
                </c:pt>
                <c:pt idx="4">
                  <c:v>245.65880122363913</c:v>
                </c:pt>
                <c:pt idx="5">
                  <c:v>264.615945952922</c:v>
                </c:pt>
                <c:pt idx="6">
                  <c:v>279.76825781571529</c:v>
                </c:pt>
                <c:pt idx="7">
                  <c:v>299.68946126119101</c:v>
                </c:pt>
                <c:pt idx="8">
                  <c:v>318.13846898037468</c:v>
                </c:pt>
                <c:pt idx="9">
                  <c:v>336.74200193393636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3588608"/>
        <c:axId val="253590144"/>
      </c:barChart>
      <c:lineChart>
        <c:grouping val="standard"/>
        <c:varyColors val="0"/>
        <c:ser>
          <c:idx val="4"/>
          <c:order val="2"/>
          <c:tx>
            <c:strRef>
              <c:f>'נתוני איור ב''-10'!$D$1</c:f>
              <c:strCache>
                <c:ptCount val="1"/>
                <c:pt idx="0">
                  <c:v>קצב הגידול של החוב לדיור (הציר הימני)</c:v>
                </c:pt>
              </c:strCache>
            </c:strRef>
          </c:tx>
          <c:spPr>
            <a:ln w="28575"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'נתוני איור ב''-10'!$A$2:$A$11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ב''-10'!$D$2:$D$11</c:f>
              <c:numCache>
                <c:formatCode>0</c:formatCode>
                <c:ptCount val="10"/>
                <c:pt idx="0">
                  <c:v>8.7567172369999327</c:v>
                </c:pt>
                <c:pt idx="1">
                  <c:v>8.1425466308681536</c:v>
                </c:pt>
                <c:pt idx="2">
                  <c:v>10.828195980287125</c:v>
                </c:pt>
                <c:pt idx="3">
                  <c:v>7.8911277503224131</c:v>
                </c:pt>
                <c:pt idx="4">
                  <c:v>6.6969464358692665</c:v>
                </c:pt>
                <c:pt idx="5">
                  <c:v>7.716859577127444</c:v>
                </c:pt>
                <c:pt idx="6">
                  <c:v>5.7261522196734971</c:v>
                </c:pt>
                <c:pt idx="7">
                  <c:v>7.120608892878022</c:v>
                </c:pt>
                <c:pt idx="8">
                  <c:v>6.156041537645085</c:v>
                </c:pt>
                <c:pt idx="9">
                  <c:v>5.847621324508645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'נתוני איור ב''-10'!$E$1</c:f>
              <c:strCache>
                <c:ptCount val="1"/>
                <c:pt idx="0">
                  <c:v>קצב הגידול של החוב שלא לדיור (הציר הימני)</c:v>
                </c:pt>
              </c:strCache>
            </c:strRef>
          </c:tx>
          <c:spPr>
            <a:ln w="28575">
              <a:solidFill>
                <a:schemeClr val="accent5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'נתוני איור ב''-10'!$A$2:$A$11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ב''-10'!$E$2:$E$11</c:f>
              <c:numCache>
                <c:formatCode>0</c:formatCode>
                <c:ptCount val="10"/>
                <c:pt idx="0">
                  <c:v>7.8430332846222139</c:v>
                </c:pt>
                <c:pt idx="1">
                  <c:v>8.2803330794721131</c:v>
                </c:pt>
                <c:pt idx="2">
                  <c:v>6.8302245277976681</c:v>
                </c:pt>
                <c:pt idx="3">
                  <c:v>5.972172385827812</c:v>
                </c:pt>
                <c:pt idx="4">
                  <c:v>4.8732012960553739</c:v>
                </c:pt>
                <c:pt idx="5">
                  <c:v>6.3035217082810346</c:v>
                </c:pt>
                <c:pt idx="6">
                  <c:v>6.2407093209539299</c:v>
                </c:pt>
                <c:pt idx="7">
                  <c:v>5.584574571489842</c:v>
                </c:pt>
                <c:pt idx="8">
                  <c:v>6.011560237735436</c:v>
                </c:pt>
                <c:pt idx="9">
                  <c:v>3.9118759593060437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601664"/>
        <c:axId val="253600128"/>
      </c:lineChart>
      <c:catAx>
        <c:axId val="253588608"/>
        <c:scaling>
          <c:orientation val="minMax"/>
        </c:scaling>
        <c:delete val="0"/>
        <c:axPos val="b"/>
        <c:numFmt formatCode="mmm\'\-yy" sourceLinked="0"/>
        <c:majorTickMark val="none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53590144"/>
        <c:crosses val="autoZero"/>
        <c:auto val="0"/>
        <c:lblAlgn val="ctr"/>
        <c:lblOffset val="100"/>
        <c:noMultiLvlLbl val="0"/>
      </c:catAx>
      <c:valAx>
        <c:axId val="253590144"/>
        <c:scaling>
          <c:orientation val="minMax"/>
        </c:scaling>
        <c:delete val="0"/>
        <c:axPos val="l"/>
        <c:majorGridlines>
          <c:spPr>
            <a:ln w="6350"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253588608"/>
        <c:crosses val="autoZero"/>
        <c:crossBetween val="between"/>
      </c:valAx>
      <c:valAx>
        <c:axId val="253600128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253601664"/>
        <c:crosses val="max"/>
        <c:crossBetween val="between"/>
      </c:valAx>
      <c:dateAx>
        <c:axId val="253601664"/>
        <c:scaling>
          <c:orientation val="minMax"/>
        </c:scaling>
        <c:delete val="1"/>
        <c:axPos val="b"/>
        <c:numFmt formatCode="mmm\'\-yy" sourceLinked="1"/>
        <c:majorTickMark val="out"/>
        <c:minorTickMark val="none"/>
        <c:tickLblPos val="nextTo"/>
        <c:crossAx val="253600128"/>
        <c:crosses val="autoZero"/>
        <c:auto val="1"/>
        <c:lblOffset val="100"/>
        <c:baseTimeUnit val="years"/>
      </c:dateAx>
    </c:plotArea>
    <c:legend>
      <c:legendPos val="b"/>
      <c:layout>
        <c:manualLayout>
          <c:xMode val="edge"/>
          <c:yMode val="edge"/>
          <c:x val="0"/>
          <c:y val="0.82679325396825398"/>
          <c:w val="0.63420228671943712"/>
          <c:h val="0.15778492063492067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75000"/>
        </a:schemeClr>
      </a:solidFill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1600"/>
              <a:t>איור ב'-10: יתרת החוב של משקי הבית, והתפלגותו לפי</a:t>
            </a:r>
            <a:r>
              <a:rPr lang="he-IL" sz="1600" baseline="0"/>
              <a:t> סוג הצמדה</a:t>
            </a:r>
            <a:endParaRPr lang="he-IL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501117198012971"/>
          <c:y val="0.11338578936537733"/>
          <c:w val="0.82722349610777002"/>
          <c:h val="0.69568040540864617"/>
        </c:manualLayout>
      </c:layout>
      <c:barChart>
        <c:barDir val="bar"/>
        <c:grouping val="stacked"/>
        <c:varyColors val="0"/>
        <c:ser>
          <c:idx val="0"/>
          <c:order val="0"/>
          <c:tx>
            <c:v>לא לדיור</c:v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m/d/yyyy</c:formatCode>
              <c:ptCount val="12"/>
              <c:pt idx="0">
                <c:v>38717</c:v>
              </c:pt>
              <c:pt idx="1">
                <c:v>39082</c:v>
              </c:pt>
              <c:pt idx="2">
                <c:v>39447</c:v>
              </c:pt>
              <c:pt idx="3">
                <c:v>39813</c:v>
              </c:pt>
              <c:pt idx="4">
                <c:v>40178</c:v>
              </c:pt>
              <c:pt idx="5">
                <c:v>40543</c:v>
              </c:pt>
              <c:pt idx="6">
                <c:v>40908</c:v>
              </c:pt>
              <c:pt idx="7">
                <c:v>41274</c:v>
              </c:pt>
              <c:pt idx="8">
                <c:v>41639</c:v>
              </c:pt>
              <c:pt idx="9">
                <c:v>42004</c:v>
              </c:pt>
              <c:pt idx="10">
                <c:v>42369</c:v>
              </c:pt>
              <c:pt idx="11">
                <c:v>42643</c:v>
              </c:pt>
            </c:numLit>
          </c:cat>
          <c:val>
            <c:numLit>
              <c:formatCode>0.0</c:formatCode>
              <c:ptCount val="12"/>
              <c:pt idx="0">
                <c:v>72.041105010983415</c:v>
              </c:pt>
              <c:pt idx="1">
                <c:v>78.696707858015486</c:v>
              </c:pt>
              <c:pt idx="2">
                <c:v>92.9346176333041</c:v>
              </c:pt>
              <c:pt idx="3">
                <c:v>100.49819581550898</c:v>
              </c:pt>
              <c:pt idx="4">
                <c:v>109.48225844631617</c:v>
              </c:pt>
              <c:pt idx="5">
                <c:v>114.43035342716669</c:v>
              </c:pt>
              <c:pt idx="6">
                <c:v>119.65922138654477</c:v>
              </c:pt>
              <c:pt idx="7">
                <c:v>123.95031515475034</c:v>
              </c:pt>
              <c:pt idx="8">
                <c:v>132.35304472747356</c:v>
              </c:pt>
              <c:pt idx="9">
                <c:v>142.75509455869974</c:v>
              </c:pt>
              <c:pt idx="10">
                <c:v>153.36381676073847</c:v>
              </c:pt>
              <c:pt idx="11">
                <c:v>164.27378073915378</c:v>
              </c:pt>
            </c:numLit>
          </c:val>
        </c:ser>
        <c:ser>
          <c:idx val="2"/>
          <c:order val="1"/>
          <c:tx>
            <c:v>לדיור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m/d/yyyy</c:formatCode>
              <c:ptCount val="12"/>
              <c:pt idx="0">
                <c:v>38717</c:v>
              </c:pt>
              <c:pt idx="1">
                <c:v>39082</c:v>
              </c:pt>
              <c:pt idx="2">
                <c:v>39447</c:v>
              </c:pt>
              <c:pt idx="3">
                <c:v>39813</c:v>
              </c:pt>
              <c:pt idx="4">
                <c:v>40178</c:v>
              </c:pt>
              <c:pt idx="5">
                <c:v>40543</c:v>
              </c:pt>
              <c:pt idx="6">
                <c:v>40908</c:v>
              </c:pt>
              <c:pt idx="7">
                <c:v>41274</c:v>
              </c:pt>
              <c:pt idx="8">
                <c:v>41639</c:v>
              </c:pt>
              <c:pt idx="9">
                <c:v>42004</c:v>
              </c:pt>
              <c:pt idx="10">
                <c:v>42369</c:v>
              </c:pt>
              <c:pt idx="11">
                <c:v>42643</c:v>
              </c:pt>
            </c:numLit>
          </c:cat>
          <c:val>
            <c:numLit>
              <c:formatCode>0.0</c:formatCode>
              <c:ptCount val="12"/>
              <c:pt idx="0">
                <c:v>168.0469930272827</c:v>
              </c:pt>
              <c:pt idx="1">
                <c:v>167.50037852955117</c:v>
              </c:pt>
              <c:pt idx="2">
                <c:v>176.79333513858009</c:v>
              </c:pt>
              <c:pt idx="3">
                <c:v>191.86477277060035</c:v>
              </c:pt>
              <c:pt idx="4">
                <c:v>206.84061032340679</c:v>
              </c:pt>
              <c:pt idx="5">
                <c:v>231.149460894783</c:v>
              </c:pt>
              <c:pt idx="6">
                <c:v>250.63813691138617</c:v>
              </c:pt>
              <c:pt idx="7">
                <c:v>268.30436537363914</c:v>
              </c:pt>
              <c:pt idx="8">
                <c:v>287.66457471292199</c:v>
              </c:pt>
              <c:pt idx="9">
                <c:v>302.51018471571524</c:v>
              </c:pt>
              <c:pt idx="10">
                <c:v>321.45269453119101</c:v>
              </c:pt>
              <c:pt idx="11">
                <c:v>337.01995442394752</c:v>
              </c:pt>
            </c:numLit>
          </c:val>
        </c:ser>
        <c:ser>
          <c:idx val="1"/>
          <c:order val="2"/>
          <c:tx>
            <c:v/>
          </c:tx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m/d/yyyy</c:formatCode>
              <c:ptCount val="12"/>
              <c:pt idx="0">
                <c:v>38717</c:v>
              </c:pt>
              <c:pt idx="1">
                <c:v>39082</c:v>
              </c:pt>
              <c:pt idx="2">
                <c:v>39447</c:v>
              </c:pt>
              <c:pt idx="3">
                <c:v>39813</c:v>
              </c:pt>
              <c:pt idx="4">
                <c:v>40178</c:v>
              </c:pt>
              <c:pt idx="5">
                <c:v>40543</c:v>
              </c:pt>
              <c:pt idx="6">
                <c:v>40908</c:v>
              </c:pt>
              <c:pt idx="7">
                <c:v>41274</c:v>
              </c:pt>
              <c:pt idx="8">
                <c:v>41639</c:v>
              </c:pt>
              <c:pt idx="9">
                <c:v>42004</c:v>
              </c:pt>
              <c:pt idx="10">
                <c:v>42369</c:v>
              </c:pt>
              <c:pt idx="11">
                <c:v>42643</c:v>
              </c:pt>
            </c:numLit>
          </c:cat>
          <c:val>
            <c:numLit>
              <c:formatCode>0.0</c:formatCode>
              <c:ptCount val="12"/>
              <c:pt idx="0">
                <c:v>240.08809803826611</c:v>
              </c:pt>
              <c:pt idx="1">
                <c:v>246.19708638756666</c:v>
              </c:pt>
              <c:pt idx="2">
                <c:v>269.72795277188419</c:v>
              </c:pt>
              <c:pt idx="3">
                <c:v>292.36296858610933</c:v>
              </c:pt>
              <c:pt idx="4">
                <c:v>316.32286876972296</c:v>
              </c:pt>
              <c:pt idx="5">
                <c:v>345.5798143219497</c:v>
              </c:pt>
              <c:pt idx="6">
                <c:v>370.29735829793094</c:v>
              </c:pt>
              <c:pt idx="7">
                <c:v>392.25468052838949</c:v>
              </c:pt>
              <c:pt idx="8">
                <c:v>420.01761944039555</c:v>
              </c:pt>
              <c:pt idx="9">
                <c:v>445.26527927441498</c:v>
              </c:pt>
              <c:pt idx="10">
                <c:v>474.81651129192949</c:v>
              </c:pt>
              <c:pt idx="11">
                <c:v>501.2937351631013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3688832"/>
        <c:axId val="253707008"/>
      </c:barChart>
      <c:catAx>
        <c:axId val="253688832"/>
        <c:scaling>
          <c:orientation val="minMax"/>
        </c:scaling>
        <c:delete val="0"/>
        <c:axPos val="l"/>
        <c:numFmt formatCode="mm/yyyy" sourceLinked="0"/>
        <c:majorTickMark val="out"/>
        <c:minorTickMark val="none"/>
        <c:tickLblPos val="nextTo"/>
        <c:crossAx val="253707008"/>
        <c:crosses val="autoZero"/>
        <c:auto val="0"/>
        <c:lblAlgn val="ctr"/>
        <c:lblOffset val="100"/>
        <c:noMultiLvlLbl val="0"/>
      </c:catAx>
      <c:valAx>
        <c:axId val="253707008"/>
        <c:scaling>
          <c:orientation val="minMax"/>
          <c:max val="600"/>
        </c:scaling>
        <c:delete val="0"/>
        <c:axPos val="b"/>
        <c:numFmt formatCode="0" sourceLinked="0"/>
        <c:majorTickMark val="out"/>
        <c:minorTickMark val="none"/>
        <c:tickLblPos val="nextTo"/>
        <c:crossAx val="253688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477246914049487"/>
          <c:y val="0.90921250527760333"/>
          <c:w val="0.52856292857318521"/>
          <c:h val="5.5583454455386254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09/2016</a:t>
            </a:r>
            <a:endParaRPr lang="he-IL"/>
          </a:p>
        </c:rich>
      </c:tx>
      <c:layout>
        <c:manualLayout>
          <c:xMode val="edge"/>
          <c:yMode val="edge"/>
          <c:x val="0.34727964877777323"/>
          <c:y val="7.689733579996843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4.5877574920332849E-2"/>
                  <c:y val="-4.70418273506920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2012541111932013E-2"/>
                  <c:y val="2.0482140240557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01759104750996"/>
                  <c:y val="-0.204057102257754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צמוד מדד</c:v>
              </c:pt>
              <c:pt idx="1">
                <c:v>מט"ח</c:v>
              </c:pt>
              <c:pt idx="2">
                <c:v>לא צמוד</c:v>
              </c:pt>
            </c:strLit>
          </c:cat>
          <c:val>
            <c:numLit>
              <c:formatCode>0%</c:formatCode>
              <c:ptCount val="3"/>
              <c:pt idx="0">
                <c:v>0.34032693802393454</c:v>
              </c:pt>
              <c:pt idx="1">
                <c:v>9.0169982162002817E-3</c:v>
              </c:pt>
              <c:pt idx="2">
                <c:v>0.65065606375986518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ב'-11: קצב הגידול השנתי של החוב שלא לדיור לפי המלווים העיקריים, 2008 עד 2017</a:t>
            </a:r>
          </a:p>
        </c:rich>
      </c:tx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166196302009654"/>
          <c:y val="0.22902593143184882"/>
          <c:w val="0.82065727833028845"/>
          <c:h val="0.44859960317460318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ב''-11'!$B$1</c:f>
              <c:strCache>
                <c:ptCount val="1"/>
                <c:pt idx="0">
                  <c:v>בנקים</c:v>
                </c:pt>
              </c:strCache>
            </c:strRef>
          </c:tx>
          <c:marker>
            <c:symbol val="none"/>
          </c:marker>
          <c:cat>
            <c:numRef>
              <c:f>'נתוני איור ב''-11'!$A$2:$A$11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ב''-11'!$B$2:$B$11</c:f>
              <c:numCache>
                <c:formatCode>0.0</c:formatCode>
                <c:ptCount val="10"/>
                <c:pt idx="0">
                  <c:v>8.4535163832490934</c:v>
                </c:pt>
                <c:pt idx="1">
                  <c:v>7.6629468060783523</c:v>
                </c:pt>
                <c:pt idx="2">
                  <c:v>6.8532353087249254</c:v>
                </c:pt>
                <c:pt idx="3">
                  <c:v>6.5813672352039942</c:v>
                </c:pt>
                <c:pt idx="4">
                  <c:v>3.7535341273980505</c:v>
                </c:pt>
                <c:pt idx="5">
                  <c:v>6.1557638956359462</c:v>
                </c:pt>
                <c:pt idx="6">
                  <c:v>4.390792540506494</c:v>
                </c:pt>
                <c:pt idx="7">
                  <c:v>3.8347166514214992</c:v>
                </c:pt>
                <c:pt idx="8">
                  <c:v>4.1690175384639483</c:v>
                </c:pt>
                <c:pt idx="9">
                  <c:v>1.8897929279863446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'נתוני איור ב''-11'!$C$1</c:f>
              <c:strCache>
                <c:ptCount val="1"/>
                <c:pt idx="0">
                  <c:v>גופים מוסדיים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'נתוני איור ב''-11'!$A$2:$A$11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ב''-11'!$C$2:$C$11</c:f>
              <c:numCache>
                <c:formatCode>0.0</c:formatCode>
                <c:ptCount val="10"/>
                <c:pt idx="0">
                  <c:v>-5.6061412601725262</c:v>
                </c:pt>
                <c:pt idx="1">
                  <c:v>9.0905212573235907</c:v>
                </c:pt>
                <c:pt idx="2">
                  <c:v>14.767710203661832</c:v>
                </c:pt>
                <c:pt idx="3">
                  <c:v>7.0268893995062642</c:v>
                </c:pt>
                <c:pt idx="4">
                  <c:v>6.2803799351458078</c:v>
                </c:pt>
                <c:pt idx="5">
                  <c:v>11.309348794480556</c:v>
                </c:pt>
                <c:pt idx="6">
                  <c:v>30.170049426230293</c:v>
                </c:pt>
                <c:pt idx="7">
                  <c:v>35.14454984616664</c:v>
                </c:pt>
                <c:pt idx="8">
                  <c:v>20.680301807678081</c:v>
                </c:pt>
                <c:pt idx="9">
                  <c:v>25.598392834578142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'נתוני איור ב''-11'!$D$1</c:f>
              <c:strCache>
                <c:ptCount val="1"/>
                <c:pt idx="0">
                  <c:v>חברות לכרטיסי אשראי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'נתוני איור ב''-11'!$A$2:$A$11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ב''-11'!$D$2:$D$11</c:f>
              <c:numCache>
                <c:formatCode>0.0</c:formatCode>
                <c:ptCount val="10"/>
                <c:pt idx="0">
                  <c:v>18.740499457111849</c:v>
                </c:pt>
                <c:pt idx="1">
                  <c:v>23.62838332114119</c:v>
                </c:pt>
                <c:pt idx="2">
                  <c:v>25.887573964497037</c:v>
                </c:pt>
                <c:pt idx="3">
                  <c:v>5.4994124559341939</c:v>
                </c:pt>
                <c:pt idx="4">
                  <c:v>6.3711294274894303</c:v>
                </c:pt>
                <c:pt idx="5">
                  <c:v>9.3224828547588956</c:v>
                </c:pt>
                <c:pt idx="6">
                  <c:v>18.370339338081276</c:v>
                </c:pt>
                <c:pt idx="7">
                  <c:v>18.598478145460984</c:v>
                </c:pt>
                <c:pt idx="8">
                  <c:v>19.0540137272456</c:v>
                </c:pt>
                <c:pt idx="9">
                  <c:v>13.692192004010529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79680"/>
        <c:axId val="252681216"/>
      </c:lineChart>
      <c:dateAx>
        <c:axId val="252679680"/>
        <c:scaling>
          <c:orientation val="minMax"/>
          <c:min val="39813"/>
        </c:scaling>
        <c:delete val="0"/>
        <c:axPos val="b"/>
        <c:numFmt formatCode="mmm\'\-yy" sourceLinked="0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52681216"/>
        <c:crosses val="autoZero"/>
        <c:auto val="1"/>
        <c:lblOffset val="100"/>
        <c:baseTimeUnit val="months"/>
        <c:majorUnit val="12"/>
        <c:majorTimeUnit val="months"/>
      </c:dateAx>
      <c:valAx>
        <c:axId val="252681216"/>
        <c:scaling>
          <c:orientation val="minMax"/>
          <c:max val="40"/>
        </c:scaling>
        <c:delete val="0"/>
        <c:axPos val="l"/>
        <c:majorGridlines>
          <c:spPr>
            <a:ln w="6350">
              <a:prstDash val="dash"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25267968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10625374604287334"/>
          <c:y val="0.86219920634920633"/>
          <c:w val="0.81919222222222221"/>
          <c:h val="7.4418253968253967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75000"/>
        </a:schemeClr>
      </a:solidFill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ב'-12: החוב של משקי הבית לפי מלווים ומשקלו לבנקים, 2008</a:t>
            </a:r>
            <a:r>
              <a:rPr lang="he-IL" sz="1100" baseline="0"/>
              <a:t> עד 2017</a:t>
            </a:r>
            <a:endParaRPr lang="he-IL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179722222222217E-2"/>
          <c:y val="0.19185515873015874"/>
          <c:w val="0.8103883011063594"/>
          <c:h val="0.350095238095238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 איור ב''-12'!$B$1</c:f>
              <c:strCache>
                <c:ptCount val="1"/>
                <c:pt idx="0">
                  <c:v>לבנקים</c:v>
                </c:pt>
              </c:strCache>
            </c:strRef>
          </c:tx>
          <c:invertIfNegative val="0"/>
          <c:cat>
            <c:numRef>
              <c:f>'נתוני איור ב''-12'!$A$2:$A$11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ב''-12'!$B$2:$B$11</c:f>
              <c:numCache>
                <c:formatCode>0</c:formatCode>
                <c:ptCount val="10"/>
                <c:pt idx="0">
                  <c:v>239.58906655408089</c:v>
                </c:pt>
                <c:pt idx="1">
                  <c:v>265.3664880151743</c:v>
                </c:pt>
                <c:pt idx="2">
                  <c:v>297.9696700341035</c:v>
                </c:pt>
                <c:pt idx="3">
                  <c:v>325.43837386000001</c:v>
                </c:pt>
                <c:pt idx="4">
                  <c:v>349.33650880000005</c:v>
                </c:pt>
                <c:pt idx="5">
                  <c:v>378.73974409999994</c:v>
                </c:pt>
                <c:pt idx="6">
                  <c:v>403.53324373999999</c:v>
                </c:pt>
                <c:pt idx="7">
                  <c:v>433.74782595000011</c:v>
                </c:pt>
                <c:pt idx="8">
                  <c:v>456.23069526999996</c:v>
                </c:pt>
                <c:pt idx="9">
                  <c:v>474.59085608999999</c:v>
                </c:pt>
              </c:numCache>
            </c:numRef>
          </c:val>
        </c:ser>
        <c:ser>
          <c:idx val="1"/>
          <c:order val="1"/>
          <c:tx>
            <c:strRef>
              <c:f>'נתוני איור ב''-12'!$C$1</c:f>
              <c:strCache>
                <c:ptCount val="1"/>
                <c:pt idx="0">
                  <c:v>לגופים המוסדיים</c:v>
                </c:pt>
              </c:strCache>
            </c:strRef>
          </c:tx>
          <c:invertIfNegative val="0"/>
          <c:cat>
            <c:numRef>
              <c:f>'נתוני איור ב''-12'!$A$2:$A$11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ב''-12'!$C$2:$C$11</c:f>
              <c:numCache>
                <c:formatCode>0</c:formatCode>
                <c:ptCount val="10"/>
                <c:pt idx="0">
                  <c:v>4.3977128744999998</c:v>
                </c:pt>
                <c:pt idx="1">
                  <c:v>4.6686699464785413</c:v>
                </c:pt>
                <c:pt idx="2">
                  <c:v>5.1251376557664017</c:v>
                </c:pt>
                <c:pt idx="3">
                  <c:v>5.8868643199688471</c:v>
                </c:pt>
                <c:pt idx="4">
                  <c:v>6.5389554634017824</c:v>
                </c:pt>
                <c:pt idx="5">
                  <c:v>7.3340551802970602</c:v>
                </c:pt>
                <c:pt idx="6">
                  <c:v>8.5620820594150526</c:v>
                </c:pt>
                <c:pt idx="7">
                  <c:v>11.139351187679367</c:v>
                </c:pt>
                <c:pt idx="8">
                  <c:v>16.977183617884801</c:v>
                </c:pt>
                <c:pt idx="9">
                  <c:v>23.769423649944844</c:v>
                </c:pt>
              </c:numCache>
            </c:numRef>
          </c:val>
        </c:ser>
        <c:ser>
          <c:idx val="2"/>
          <c:order val="2"/>
          <c:tx>
            <c:strRef>
              <c:f>'נתוני איור ב''-12'!$D$1</c:f>
              <c:strCache>
                <c:ptCount val="1"/>
                <c:pt idx="0">
                  <c:v>לממשלה (מוכוון)</c:v>
                </c:pt>
              </c:strCache>
            </c:strRef>
          </c:tx>
          <c:invertIfNegative val="0"/>
          <c:cat>
            <c:numRef>
              <c:f>'נתוני איור ב''-12'!$A$2:$A$11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ב''-12'!$D$2:$D$11</c:f>
              <c:numCache>
                <c:formatCode>0</c:formatCode>
                <c:ptCount val="10"/>
                <c:pt idx="0">
                  <c:v>43.318832999999998</c:v>
                </c:pt>
                <c:pt idx="1">
                  <c:v>40.047479000000003</c:v>
                </c:pt>
                <c:pt idx="2">
                  <c:v>34.687106</c:v>
                </c:pt>
                <c:pt idx="3">
                  <c:v>30.761439609999996</c:v>
                </c:pt>
                <c:pt idx="4">
                  <c:v>27.932422674985631</c:v>
                </c:pt>
                <c:pt idx="5">
                  <c:v>25.135820160098532</c:v>
                </c:pt>
                <c:pt idx="6">
                  <c:v>22.256953475</c:v>
                </c:pt>
                <c:pt idx="7">
                  <c:v>16.54833415425</c:v>
                </c:pt>
                <c:pt idx="8">
                  <c:v>14.651890887250001</c:v>
                </c:pt>
                <c:pt idx="9">
                  <c:v>13.181566917949503</c:v>
                </c:pt>
              </c:numCache>
            </c:numRef>
          </c:val>
        </c:ser>
        <c:ser>
          <c:idx val="3"/>
          <c:order val="3"/>
          <c:tx>
            <c:strRef>
              <c:f>'נתוני איור ב''-12'!$E$1</c:f>
              <c:strCache>
                <c:ptCount val="1"/>
                <c:pt idx="0">
                  <c:v>לחברות כרטיסי אשראי</c:v>
                </c:pt>
              </c:strCache>
            </c:strRef>
          </c:tx>
          <c:invertIfNegative val="0"/>
          <c:cat>
            <c:numRef>
              <c:f>'נתוני איור ב''-12'!$A$2:$A$11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ב''-12'!$E$2:$E$11</c:f>
              <c:numCache>
                <c:formatCode>0</c:formatCode>
                <c:ptCount val="10"/>
                <c:pt idx="0">
                  <c:v>5.0006684136262924</c:v>
                </c:pt>
                <c:pt idx="1">
                  <c:v>6.1822455150171427</c:v>
                </c:pt>
                <c:pt idx="2">
                  <c:v>7.7826788953840067</c:v>
                </c:pt>
                <c:pt idx="3">
                  <c:v>8.2106805079621168</c:v>
                </c:pt>
                <c:pt idx="4">
                  <c:v>8.7337935900020298</c:v>
                </c:pt>
                <c:pt idx="5">
                  <c:v>9.548</c:v>
                </c:pt>
                <c:pt idx="6">
                  <c:v>11.302</c:v>
                </c:pt>
                <c:pt idx="7">
                  <c:v>13.404</c:v>
                </c:pt>
                <c:pt idx="8">
                  <c:v>15.958</c:v>
                </c:pt>
                <c:pt idx="9">
                  <c:v>18.143000000000001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3998976"/>
        <c:axId val="254000512"/>
      </c:barChart>
      <c:lineChart>
        <c:grouping val="standard"/>
        <c:varyColors val="0"/>
        <c:ser>
          <c:idx val="4"/>
          <c:order val="4"/>
          <c:tx>
            <c:strRef>
              <c:f>'נתוני איור ב''-12'!$F$1</c:f>
              <c:strCache>
                <c:ptCount val="1"/>
                <c:pt idx="0">
                  <c:v>משקל החוב לבנקים מסך החוב של משקי הבית (הציר הימני)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'נתוני איור ב''-12'!$A$2:$A$11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ב''-12'!$F$2:$F$11</c:f>
              <c:numCache>
                <c:formatCode>0</c:formatCode>
                <c:ptCount val="10"/>
                <c:pt idx="0">
                  <c:v>81.965076447815335</c:v>
                </c:pt>
                <c:pt idx="1">
                  <c:v>83.906403372100499</c:v>
                </c:pt>
                <c:pt idx="2">
                  <c:v>86.226909940315053</c:v>
                </c:pt>
                <c:pt idx="3">
                  <c:v>87.885686075610977</c:v>
                </c:pt>
                <c:pt idx="4">
                  <c:v>88.99348174435076</c:v>
                </c:pt>
                <c:pt idx="5">
                  <c:v>90.013757707756042</c:v>
                </c:pt>
                <c:pt idx="6">
                  <c:v>90.548495214049382</c:v>
                </c:pt>
                <c:pt idx="7">
                  <c:v>91.346195005944566</c:v>
                </c:pt>
                <c:pt idx="8">
                  <c:v>90.554705022338936</c:v>
                </c:pt>
                <c:pt idx="9">
                  <c:v>89.598722539352224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07936"/>
        <c:axId val="254006400"/>
      </c:lineChart>
      <c:catAx>
        <c:axId val="253998976"/>
        <c:scaling>
          <c:orientation val="minMax"/>
        </c:scaling>
        <c:delete val="0"/>
        <c:axPos val="b"/>
        <c:numFmt formatCode="mmm\'\-yy" sourceLinked="0"/>
        <c:majorTickMark val="none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54000512"/>
        <c:crosses val="autoZero"/>
        <c:auto val="0"/>
        <c:lblAlgn val="ctr"/>
        <c:lblOffset val="100"/>
        <c:noMultiLvlLbl val="0"/>
      </c:catAx>
      <c:valAx>
        <c:axId val="254000512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253998976"/>
        <c:crosses val="autoZero"/>
        <c:crossBetween val="between"/>
        <c:majorUnit val="200"/>
      </c:valAx>
      <c:valAx>
        <c:axId val="254006400"/>
        <c:scaling>
          <c:orientation val="minMax"/>
          <c:max val="94"/>
          <c:min val="76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254007936"/>
        <c:crosses val="max"/>
        <c:crossBetween val="between"/>
        <c:majorUnit val="6"/>
      </c:valAx>
      <c:dateAx>
        <c:axId val="254007936"/>
        <c:scaling>
          <c:orientation val="minMax"/>
        </c:scaling>
        <c:delete val="1"/>
        <c:axPos val="b"/>
        <c:numFmt formatCode="mmm\'\-yy" sourceLinked="1"/>
        <c:majorTickMark val="out"/>
        <c:minorTickMark val="none"/>
        <c:tickLblPos val="nextTo"/>
        <c:crossAx val="254006400"/>
        <c:crosses val="autoZero"/>
        <c:auto val="1"/>
        <c:lblOffset val="100"/>
        <c:baseTimeUnit val="years"/>
      </c:dateAx>
    </c:plotArea>
    <c:legend>
      <c:legendPos val="b"/>
      <c:layout>
        <c:manualLayout>
          <c:xMode val="edge"/>
          <c:yMode val="edge"/>
          <c:x val="7.8077777777777772E-3"/>
          <c:y val="0.70905674603174607"/>
          <c:w val="0.7423805555555556"/>
          <c:h val="0.2235563492063492"/>
        </c:manualLayout>
      </c:layout>
      <c:overlay val="0"/>
      <c:txPr>
        <a:bodyPr/>
        <a:lstStyle/>
        <a:p>
          <a:pPr>
            <a:defRPr sz="850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75000"/>
        </a:schemeClr>
      </a:solidFill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ב'-13: החוב של משקי הבית לגופים</a:t>
            </a:r>
            <a:r>
              <a:rPr lang="he-IL" sz="1100" baseline="0"/>
              <a:t> </a:t>
            </a:r>
            <a:r>
              <a:rPr lang="he-IL" sz="1100"/>
              <a:t>המוסדיים לדיור ולא לדיור, 2008 עד 2017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514218382666952E-2"/>
          <c:y val="0.22492605560119061"/>
          <c:w val="0.87397957229220791"/>
          <c:h val="0.47489999999999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'נתוני איור ב''-13'!$B$1</c:f>
              <c:strCache>
                <c:ptCount val="1"/>
                <c:pt idx="0">
                  <c:v>לא לדיור </c:v>
                </c:pt>
              </c:strCache>
            </c:strRef>
          </c:tx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ב''-13'!$A$2:$A$11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ב''-13'!$B$2:$B$11</c:f>
              <c:numCache>
                <c:formatCode>0</c:formatCode>
                <c:ptCount val="10"/>
                <c:pt idx="0">
                  <c:v>2.8525958999999999</c:v>
                </c:pt>
                <c:pt idx="1">
                  <c:v>3.1119117366750411</c:v>
                </c:pt>
                <c:pt idx="2">
                  <c:v>3.5714698437409513</c:v>
                </c:pt>
                <c:pt idx="3">
                  <c:v>3.8224330795973471</c:v>
                </c:pt>
                <c:pt idx="4">
                  <c:v>4.0624963997627548</c:v>
                </c:pt>
                <c:pt idx="5">
                  <c:v>4.5219382873751401</c:v>
                </c:pt>
                <c:pt idx="6">
                  <c:v>5.886209303699852</c:v>
                </c:pt>
                <c:pt idx="7">
                  <c:v>7.9548910664883445</c:v>
                </c:pt>
                <c:pt idx="8">
                  <c:v>9.5999865475101558</c:v>
                </c:pt>
                <c:pt idx="9">
                  <c:v>12.057428816008461</c:v>
                </c:pt>
              </c:numCache>
            </c:numRef>
          </c:val>
        </c:ser>
        <c:ser>
          <c:idx val="1"/>
          <c:order val="1"/>
          <c:tx>
            <c:strRef>
              <c:f>'נתוני איור ב''-13'!$C$1</c:f>
              <c:strCache>
                <c:ptCount val="1"/>
                <c:pt idx="0">
                  <c:v>לדיור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8"/>
              <c:layout>
                <c:manualLayout>
                  <c:x val="0"/>
                  <c:y val="1.4280493632811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8.5480363746992475E-3"/>
                  <c:y val="9.5203290885409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ב''-13'!$A$2:$A$11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ב''-13'!$C$2:$C$11</c:f>
              <c:numCache>
                <c:formatCode>0</c:formatCode>
                <c:ptCount val="10"/>
                <c:pt idx="0">
                  <c:v>1.5451169745</c:v>
                </c:pt>
                <c:pt idx="1">
                  <c:v>1.5567582098035</c:v>
                </c:pt>
                <c:pt idx="2">
                  <c:v>1.5536678120254501</c:v>
                </c:pt>
                <c:pt idx="3">
                  <c:v>2.0644312403714999</c:v>
                </c:pt>
                <c:pt idx="4">
                  <c:v>2.4764590636390276</c:v>
                </c:pt>
                <c:pt idx="5">
                  <c:v>2.81211689292192</c:v>
                </c:pt>
                <c:pt idx="6">
                  <c:v>2.6758727557152002</c:v>
                </c:pt>
                <c:pt idx="7">
                  <c:v>3.1844601211910222</c:v>
                </c:pt>
                <c:pt idx="8">
                  <c:v>7.3771970703746463</c:v>
                </c:pt>
                <c:pt idx="9">
                  <c:v>11.711994833936384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440960"/>
        <c:axId val="254442496"/>
      </c:barChart>
      <c:lineChart>
        <c:grouping val="standard"/>
        <c:varyColors val="0"/>
        <c:ser>
          <c:idx val="2"/>
          <c:order val="2"/>
          <c:tx>
            <c:strRef>
              <c:f>'נתוני איור ב''-13'!$D$1</c:f>
              <c:strCache>
                <c:ptCount val="1"/>
                <c:pt idx="0">
                  <c:v>סך החוב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ב''-13'!$A$2:$A$11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ב''-13'!$D$2:$D$11</c:f>
              <c:numCache>
                <c:formatCode>0</c:formatCode>
                <c:ptCount val="10"/>
                <c:pt idx="0">
                  <c:v>4.3977128744999998</c:v>
                </c:pt>
                <c:pt idx="1">
                  <c:v>4.6686699464785413</c:v>
                </c:pt>
                <c:pt idx="2">
                  <c:v>5.1251376557664017</c:v>
                </c:pt>
                <c:pt idx="3">
                  <c:v>5.8868643199688471</c:v>
                </c:pt>
                <c:pt idx="4">
                  <c:v>6.5389554634017824</c:v>
                </c:pt>
                <c:pt idx="5">
                  <c:v>7.3340551802970602</c:v>
                </c:pt>
                <c:pt idx="6">
                  <c:v>8.5620820594150526</c:v>
                </c:pt>
                <c:pt idx="7">
                  <c:v>11.139351187679367</c:v>
                </c:pt>
                <c:pt idx="8">
                  <c:v>16.977183617884801</c:v>
                </c:pt>
                <c:pt idx="9">
                  <c:v>23.769423649944844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440960"/>
        <c:axId val="254442496"/>
      </c:lineChart>
      <c:catAx>
        <c:axId val="254440960"/>
        <c:scaling>
          <c:orientation val="minMax"/>
        </c:scaling>
        <c:delete val="0"/>
        <c:axPos val="b"/>
        <c:numFmt formatCode="mmm\'\-yy" sourceLinked="0"/>
        <c:majorTickMark val="none"/>
        <c:minorTickMark val="none"/>
        <c:tickLblPos val="nextTo"/>
        <c:spPr>
          <a:ln>
            <a:noFill/>
          </a:ln>
        </c:spPr>
        <c:crossAx val="254442496"/>
        <c:crosses val="autoZero"/>
        <c:auto val="0"/>
        <c:lblAlgn val="ctr"/>
        <c:lblOffset val="100"/>
        <c:noMultiLvlLbl val="0"/>
      </c:catAx>
      <c:valAx>
        <c:axId val="25444249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54440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459387581088974"/>
          <c:w val="0.60536730992159715"/>
          <c:h val="0.1178401988924737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75000"/>
        </a:schemeClr>
      </a:solidFill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100"/>
            </a:pPr>
            <a:r>
              <a:rPr lang="he-IL" sz="900"/>
              <a:t>איור ב'-14: התפלגות החוב של המגזר העסקי הלא-פיננסי לפי חמשת הענפים הגדולים, 30/09/2017 </a:t>
            </a:r>
            <a:r>
              <a:rPr lang="en-US" sz="900" baseline="30000"/>
              <a:t>*</a:t>
            </a:r>
            <a:endParaRPr lang="he-IL" sz="900" baseline="30000"/>
          </a:p>
        </c:rich>
      </c:tx>
      <c:layout>
        <c:manualLayout>
          <c:xMode val="edge"/>
          <c:yMode val="edge"/>
          <c:x val="0.16311722145448623"/>
          <c:y val="0.1283837453044084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3388888888889"/>
          <c:y val="0.3422634920634921"/>
          <c:w val="0.85777111111111115"/>
          <c:h val="0.4519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'נתוני איור ב''-14'!$A$2</c:f>
              <c:strCache>
                <c:ptCount val="1"/>
                <c:pt idx="0">
                  <c:v>30/09/2017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9999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4"/>
              </a:solidFill>
            </c:spPr>
          </c:dPt>
          <c:dLbls>
            <c:numFmt formatCode="#,##0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'נתוני איור ב''-14'!$B$1:$F$1</c:f>
              <c:strCache>
                <c:ptCount val="5"/>
                <c:pt idx="0">
                  <c:v>שירותים פיננסיים</c:v>
                </c:pt>
                <c:pt idx="1">
                  <c:v>מסחר</c:v>
                </c:pt>
                <c:pt idx="2">
                  <c:v>תעשייה</c:v>
                </c:pt>
                <c:pt idx="3">
                  <c:v>פעילויות בנדל"ן</c:v>
                </c:pt>
                <c:pt idx="4">
                  <c:v>בינוי</c:v>
                </c:pt>
              </c:strCache>
            </c:strRef>
          </c:cat>
          <c:val>
            <c:numRef>
              <c:f>'נתוני איור ב''-14'!$B$2:$F$2</c:f>
              <c:numCache>
                <c:formatCode>0.0</c:formatCode>
                <c:ptCount val="5"/>
                <c:pt idx="0">
                  <c:v>14.753956353143996</c:v>
                </c:pt>
                <c:pt idx="1">
                  <c:v>13.82448303960399</c:v>
                </c:pt>
                <c:pt idx="2">
                  <c:v>12.811779562202869</c:v>
                </c:pt>
                <c:pt idx="3">
                  <c:v>12.579934712990923</c:v>
                </c:pt>
                <c:pt idx="4">
                  <c:v>9.3399899259497285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5249792"/>
        <c:axId val="255251584"/>
      </c:barChart>
      <c:catAx>
        <c:axId val="2552497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ln>
            <a:noFill/>
          </a:ln>
        </c:spPr>
        <c:crossAx val="255251584"/>
        <c:crosses val="autoZero"/>
        <c:auto val="1"/>
        <c:lblAlgn val="ctr"/>
        <c:lblOffset val="100"/>
        <c:noMultiLvlLbl val="0"/>
      </c:catAx>
      <c:valAx>
        <c:axId val="255251584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General" sourceLinked="0"/>
        <c:majorTickMark val="none"/>
        <c:minorTickMark val="none"/>
        <c:tickLblPos val="nextTo"/>
        <c:spPr>
          <a:ln>
            <a:noFill/>
          </a:ln>
        </c:spPr>
        <c:crossAx val="255249792"/>
        <c:crosses val="autoZero"/>
        <c:crossBetween val="between"/>
        <c:majorUnit val="4"/>
      </c:valAx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75000"/>
        </a:schemeClr>
      </a:solidFill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900"/>
              <a:t>איור ב'-15: יחס ויתרת החוב הענפי והתוצר הענפי, לענפים נבחרים,  3</a:t>
            </a:r>
            <a:r>
              <a:rPr lang="en-US" sz="900"/>
              <a:t>1</a:t>
            </a:r>
            <a:r>
              <a:rPr lang="he-IL" sz="900"/>
              <a:t>/12/2016</a:t>
            </a:r>
          </a:p>
        </c:rich>
      </c:tx>
      <c:layout>
        <c:manualLayout>
          <c:xMode val="edge"/>
          <c:yMode val="edge"/>
          <c:x val="0.11935393386407336"/>
          <c:y val="0.14344553219092501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248596081179998E-2"/>
          <c:y val="0.29354565698414553"/>
          <c:w val="0.80862332582504082"/>
          <c:h val="0.35514338670446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'נתוני איור ב''-15'!$A$2</c:f>
              <c:strCache>
                <c:ptCount val="1"/>
                <c:pt idx="0">
                  <c:v>החוב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cat>
            <c:strRef>
              <c:f>'נתוני איור ב''-15'!$B$1:$H$1</c:f>
              <c:strCache>
                <c:ptCount val="7"/>
                <c:pt idx="0">
                  <c:v>חקלאות, ייעור ודייג </c:v>
                </c:pt>
                <c:pt idx="1">
                  <c:v>תעשייה כרייה וחציבה ללא יהלומים </c:v>
                </c:pt>
                <c:pt idx="2">
                  <c:v>חשמל ומים </c:v>
                </c:pt>
                <c:pt idx="3">
                  <c:v>בינוי </c:v>
                </c:pt>
                <c:pt idx="4">
                  <c:v>מסחר סיטונאי וקמעונאי ושירותי אירוח ואוכל </c:v>
                </c:pt>
                <c:pt idx="5">
                  <c:v>שירותי תחבורה, אחסנה, דואר ובלדרות </c:v>
                </c:pt>
                <c:pt idx="6">
                  <c:v>מידע ותקשורת </c:v>
                </c:pt>
              </c:strCache>
            </c:strRef>
          </c:cat>
          <c:val>
            <c:numRef>
              <c:f>'נתוני איור ב''-15'!$B$2:$H$2</c:f>
              <c:numCache>
                <c:formatCode>0</c:formatCode>
                <c:ptCount val="7"/>
                <c:pt idx="0">
                  <c:v>6.3035510064174973</c:v>
                </c:pt>
                <c:pt idx="1">
                  <c:v>118.37955275229967</c:v>
                </c:pt>
                <c:pt idx="2">
                  <c:v>59.306682314893244</c:v>
                </c:pt>
                <c:pt idx="3">
                  <c:v>72.262639331410156</c:v>
                </c:pt>
                <c:pt idx="4">
                  <c:v>138.70117114589934</c:v>
                </c:pt>
                <c:pt idx="5">
                  <c:v>33.801088090784596</c:v>
                </c:pt>
                <c:pt idx="6">
                  <c:v>53.975526546769601</c:v>
                </c:pt>
              </c:numCache>
            </c:numRef>
          </c:val>
        </c:ser>
        <c:ser>
          <c:idx val="1"/>
          <c:order val="1"/>
          <c:tx>
            <c:strRef>
              <c:f>'נתוני איור ב''-15'!$A$3</c:f>
              <c:strCache>
                <c:ptCount val="1"/>
                <c:pt idx="0">
                  <c:v>התוצר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cat>
            <c:strRef>
              <c:f>'נתוני איור ב''-15'!$B$1:$H$1</c:f>
              <c:strCache>
                <c:ptCount val="7"/>
                <c:pt idx="0">
                  <c:v>חקלאות, ייעור ודייג </c:v>
                </c:pt>
                <c:pt idx="1">
                  <c:v>תעשייה כרייה וחציבה ללא יהלומים </c:v>
                </c:pt>
                <c:pt idx="2">
                  <c:v>חשמל ומים </c:v>
                </c:pt>
                <c:pt idx="3">
                  <c:v>בינוי </c:v>
                </c:pt>
                <c:pt idx="4">
                  <c:v>מסחר סיטונאי וקמעונאי ושירותי אירוח ואוכל </c:v>
                </c:pt>
                <c:pt idx="5">
                  <c:v>שירותי תחבורה, אחסנה, דואר ובלדרות </c:v>
                </c:pt>
                <c:pt idx="6">
                  <c:v>מידע ותקשורת </c:v>
                </c:pt>
              </c:strCache>
            </c:strRef>
          </c:cat>
          <c:val>
            <c:numRef>
              <c:f>'נתוני איור ב''-15'!$B$3:$H$3</c:f>
              <c:numCache>
                <c:formatCode>0</c:formatCode>
                <c:ptCount val="7"/>
                <c:pt idx="0">
                  <c:v>14.255455</c:v>
                </c:pt>
                <c:pt idx="1">
                  <c:v>142.101494</c:v>
                </c:pt>
                <c:pt idx="2">
                  <c:v>20.252355999999999</c:v>
                </c:pt>
                <c:pt idx="3">
                  <c:v>63.080846000000001</c:v>
                </c:pt>
                <c:pt idx="4">
                  <c:v>125.93978299999999</c:v>
                </c:pt>
                <c:pt idx="5">
                  <c:v>35.352370999999998</c:v>
                </c:pt>
                <c:pt idx="6">
                  <c:v>118.014184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726912"/>
        <c:axId val="254728448"/>
      </c:barChart>
      <c:lineChart>
        <c:grouping val="standard"/>
        <c:varyColors val="0"/>
        <c:ser>
          <c:idx val="2"/>
          <c:order val="2"/>
          <c:tx>
            <c:strRef>
              <c:f>'נתוני איור ב''-15'!$A$4</c:f>
              <c:strCache>
                <c:ptCount val="1"/>
                <c:pt idx="0">
                  <c:v>יחס החוב לתוצר הענפי (הציר הימני)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'נתוני איור ב''-15'!$B$1:$H$1</c:f>
              <c:strCache>
                <c:ptCount val="7"/>
                <c:pt idx="0">
                  <c:v>חקלאות, ייעור ודייג </c:v>
                </c:pt>
                <c:pt idx="1">
                  <c:v>תעשייה כרייה וחציבה ללא יהלומים </c:v>
                </c:pt>
                <c:pt idx="2">
                  <c:v>חשמל ומים </c:v>
                </c:pt>
                <c:pt idx="3">
                  <c:v>בינוי </c:v>
                </c:pt>
                <c:pt idx="4">
                  <c:v>מסחר סיטונאי וקמעונאי ושירותי אירוח ואוכל </c:v>
                </c:pt>
                <c:pt idx="5">
                  <c:v>שירותי תחבורה, אחסנה, דואר ובלדרות </c:v>
                </c:pt>
                <c:pt idx="6">
                  <c:v>מידע ותקשורת </c:v>
                </c:pt>
              </c:strCache>
            </c:strRef>
          </c:cat>
          <c:val>
            <c:numRef>
              <c:f>'נתוני איור ב''-15'!$B$4:$H$4</c:f>
              <c:numCache>
                <c:formatCode>0</c:formatCode>
                <c:ptCount val="7"/>
                <c:pt idx="0">
                  <c:v>44.218518499883011</c:v>
                </c:pt>
                <c:pt idx="1">
                  <c:v>83.306339307241672</c:v>
                </c:pt>
                <c:pt idx="2">
                  <c:v>292.83843477219762</c:v>
                </c:pt>
                <c:pt idx="3">
                  <c:v>114.55559637137738</c:v>
                </c:pt>
                <c:pt idx="4">
                  <c:v>110.13292848527408</c:v>
                </c:pt>
                <c:pt idx="5">
                  <c:v>95.611940966518475</c:v>
                </c:pt>
                <c:pt idx="6">
                  <c:v>45.736473970594588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739968"/>
        <c:axId val="254738432"/>
      </c:lineChart>
      <c:catAx>
        <c:axId val="2547269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54728448"/>
        <c:crosses val="autoZero"/>
        <c:auto val="0"/>
        <c:lblAlgn val="ctr"/>
        <c:lblOffset val="100"/>
        <c:noMultiLvlLbl val="0"/>
      </c:catAx>
      <c:valAx>
        <c:axId val="25472844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254726912"/>
        <c:crosses val="autoZero"/>
        <c:crossBetween val="between"/>
        <c:majorUnit val="40"/>
      </c:valAx>
      <c:valAx>
        <c:axId val="254738432"/>
        <c:scaling>
          <c:orientation val="minMax"/>
          <c:max val="340"/>
        </c:scaling>
        <c:delete val="0"/>
        <c:axPos val="r"/>
        <c:numFmt formatCode="0" sourceLinked="1"/>
        <c:majorTickMark val="none"/>
        <c:minorTickMark val="none"/>
        <c:tickLblPos val="nextTo"/>
        <c:spPr>
          <a:ln>
            <a:noFill/>
          </a:ln>
        </c:spPr>
        <c:crossAx val="254739968"/>
        <c:crosses val="max"/>
        <c:crossBetween val="between"/>
        <c:majorUnit val="85"/>
      </c:valAx>
      <c:catAx>
        <c:axId val="254739968"/>
        <c:scaling>
          <c:orientation val="minMax"/>
        </c:scaling>
        <c:delete val="1"/>
        <c:axPos val="b"/>
        <c:majorTickMark val="out"/>
        <c:minorTickMark val="none"/>
        <c:tickLblPos val="nextTo"/>
        <c:crossAx val="2547384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6.1386701662292202E-3"/>
          <c:y val="0.83834650159344704"/>
          <c:w val="0.48701483697116971"/>
          <c:h val="0.14825920908864867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75000"/>
        </a:schemeClr>
      </a:solidFill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900"/>
              <a:t>איור ב'-16: התפלגות החוב של המגזר העסקי הלא-פיננסי לפי מלווים עיקריים וענפים 30/09/2017</a:t>
            </a:r>
          </a:p>
        </c:rich>
      </c:tx>
      <c:layout>
        <c:manualLayout>
          <c:xMode val="edge"/>
          <c:yMode val="edge"/>
          <c:x val="0.13916676948433301"/>
          <c:y val="0.16401099061412891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24900088678432E-2"/>
          <c:y val="0.32619786258126843"/>
          <c:w val="0.89016357110845723"/>
          <c:h val="0.37418452380952383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'נתוני איור ב''-16'!$H$1</c:f>
              <c:strCache>
                <c:ptCount val="1"/>
                <c:pt idx="0">
                  <c:v>לא מסווג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'נתוני איור ב''-16'!$A$2:$A$5</c:f>
              <c:strCache>
                <c:ptCount val="4"/>
                <c:pt idx="0">
                  <c:v>בנקים וכ.אשראי</c:v>
                </c:pt>
                <c:pt idx="1">
                  <c:v>גופים מוסדיים</c:v>
                </c:pt>
                <c:pt idx="2">
                  <c:v>משקי בית ואחרים</c:v>
                </c:pt>
                <c:pt idx="3">
                  <c:v>תושבי חוץ</c:v>
                </c:pt>
              </c:strCache>
            </c:strRef>
          </c:cat>
          <c:val>
            <c:numRef>
              <c:f>'נתוני איור ב''-16'!$H$2:$H$5</c:f>
              <c:numCache>
                <c:formatCode>0</c:formatCode>
                <c:ptCount val="4"/>
                <c:pt idx="0">
                  <c:v>0</c:v>
                </c:pt>
                <c:pt idx="1">
                  <c:v>74.122562549713152</c:v>
                </c:pt>
                <c:pt idx="2">
                  <c:v>0</c:v>
                </c:pt>
                <c:pt idx="3">
                  <c:v>5.3642062029141941</c:v>
                </c:pt>
              </c:numCache>
            </c:numRef>
          </c:val>
        </c:ser>
        <c:ser>
          <c:idx val="0"/>
          <c:order val="1"/>
          <c:tx>
            <c:strRef>
              <c:f>'נתוני איור ב''-16'!$B$1</c:f>
              <c:strCache>
                <c:ptCount val="1"/>
                <c:pt idx="0">
                  <c:v>ענפים אחרים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strRef>
              <c:f>'נתוני איור ב''-16'!$A$2:$A$5</c:f>
              <c:strCache>
                <c:ptCount val="4"/>
                <c:pt idx="0">
                  <c:v>בנקים וכ.אשראי</c:v>
                </c:pt>
                <c:pt idx="1">
                  <c:v>גופים מוסדיים</c:v>
                </c:pt>
                <c:pt idx="2">
                  <c:v>משקי בית ואחרים</c:v>
                </c:pt>
                <c:pt idx="3">
                  <c:v>תושבי חוץ</c:v>
                </c:pt>
              </c:strCache>
            </c:strRef>
          </c:cat>
          <c:val>
            <c:numRef>
              <c:f>'נתוני איור ב''-16'!$B$2:$B$5</c:f>
              <c:numCache>
                <c:formatCode>0</c:formatCode>
                <c:ptCount val="4"/>
                <c:pt idx="0">
                  <c:v>108.21036643256583</c:v>
                </c:pt>
                <c:pt idx="1">
                  <c:v>32.357831071506027</c:v>
                </c:pt>
                <c:pt idx="2">
                  <c:v>22.250636597795701</c:v>
                </c:pt>
                <c:pt idx="3">
                  <c:v>76.371334932151484</c:v>
                </c:pt>
              </c:numCache>
            </c:numRef>
          </c:val>
        </c:ser>
        <c:ser>
          <c:idx val="3"/>
          <c:order val="2"/>
          <c:tx>
            <c:strRef>
              <c:f>'נתוני איור ב''-16'!$E$1</c:f>
              <c:strCache>
                <c:ptCount val="1"/>
                <c:pt idx="0">
                  <c:v>שירותים פיננסיים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'נתוני איור ב''-16'!$A$2:$A$5</c:f>
              <c:strCache>
                <c:ptCount val="4"/>
                <c:pt idx="0">
                  <c:v>בנקים וכ.אשראי</c:v>
                </c:pt>
                <c:pt idx="1">
                  <c:v>גופים מוסדיים</c:v>
                </c:pt>
                <c:pt idx="2">
                  <c:v>משקי בית ואחרים</c:v>
                </c:pt>
                <c:pt idx="3">
                  <c:v>תושבי חוץ</c:v>
                </c:pt>
              </c:strCache>
            </c:strRef>
          </c:cat>
          <c:val>
            <c:numRef>
              <c:f>'נתוני איור ב''-16'!$E$2:$E$5</c:f>
              <c:numCache>
                <c:formatCode>0</c:formatCode>
                <c:ptCount val="4"/>
                <c:pt idx="0">
                  <c:v>44.646066452525005</c:v>
                </c:pt>
                <c:pt idx="1">
                  <c:v>22.303875310818636</c:v>
                </c:pt>
                <c:pt idx="2">
                  <c:v>43.058276481418702</c:v>
                </c:pt>
                <c:pt idx="3">
                  <c:v>18.289909845523152</c:v>
                </c:pt>
              </c:numCache>
            </c:numRef>
          </c:val>
        </c:ser>
        <c:ser>
          <c:idx val="2"/>
          <c:order val="3"/>
          <c:tx>
            <c:strRef>
              <c:f>'נתוני איור ב''-16'!$C$1</c:f>
              <c:strCache>
                <c:ptCount val="1"/>
                <c:pt idx="0">
                  <c:v>תעשייה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'נתוני איור ב''-16'!$A$2:$A$5</c:f>
              <c:strCache>
                <c:ptCount val="4"/>
                <c:pt idx="0">
                  <c:v>בנקים וכ.אשראי</c:v>
                </c:pt>
                <c:pt idx="1">
                  <c:v>גופים מוסדיים</c:v>
                </c:pt>
                <c:pt idx="2">
                  <c:v>משקי בית ואחרים</c:v>
                </c:pt>
                <c:pt idx="3">
                  <c:v>תושבי חוץ</c:v>
                </c:pt>
              </c:strCache>
            </c:strRef>
          </c:cat>
          <c:val>
            <c:numRef>
              <c:f>'נתוני איור ב''-16'!$C$2:$C$5</c:f>
              <c:numCache>
                <c:formatCode>0</c:formatCode>
                <c:ptCount val="4"/>
                <c:pt idx="0">
                  <c:v>55.187510508549387</c:v>
                </c:pt>
                <c:pt idx="1">
                  <c:v>4.5821086217228766</c:v>
                </c:pt>
                <c:pt idx="2">
                  <c:v>7.9157007855114419</c:v>
                </c:pt>
                <c:pt idx="3">
                  <c:v>43.723938454818374</c:v>
                </c:pt>
              </c:numCache>
            </c:numRef>
          </c:val>
        </c:ser>
        <c:ser>
          <c:idx val="9"/>
          <c:order val="4"/>
          <c:tx>
            <c:strRef>
              <c:f>'נתוני איור ב''-16'!$D$1</c:f>
              <c:strCache>
                <c:ptCount val="1"/>
                <c:pt idx="0">
                  <c:v>מסחר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strRef>
              <c:f>'נתוני איור ב''-16'!$A$2:$A$5</c:f>
              <c:strCache>
                <c:ptCount val="4"/>
                <c:pt idx="0">
                  <c:v>בנקים וכ.אשראי</c:v>
                </c:pt>
                <c:pt idx="1">
                  <c:v>גופים מוסדיים</c:v>
                </c:pt>
                <c:pt idx="2">
                  <c:v>משקי בית ואחרים</c:v>
                </c:pt>
                <c:pt idx="3">
                  <c:v>תושבי חוץ</c:v>
                </c:pt>
              </c:strCache>
            </c:strRef>
          </c:cat>
          <c:val>
            <c:numRef>
              <c:f>'נתוני איור ב''-16'!$D$2:$D$5</c:f>
              <c:numCache>
                <c:formatCode>0</c:formatCode>
                <c:ptCount val="4"/>
                <c:pt idx="0">
                  <c:v>82.0177322856117</c:v>
                </c:pt>
                <c:pt idx="1">
                  <c:v>5.9397329167367197</c:v>
                </c:pt>
                <c:pt idx="2">
                  <c:v>9.2225671845022958</c:v>
                </c:pt>
                <c:pt idx="3">
                  <c:v>23.035539175358412</c:v>
                </c:pt>
              </c:numCache>
            </c:numRef>
          </c:val>
        </c:ser>
        <c:ser>
          <c:idx val="1"/>
          <c:order val="5"/>
          <c:tx>
            <c:strRef>
              <c:f>'נתוני איור ב''-16'!$F$1</c:f>
              <c:strCache>
                <c:ptCount val="1"/>
                <c:pt idx="0">
                  <c:v>בינוי 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'נתוני איור ב''-16'!$A$2:$A$5</c:f>
              <c:strCache>
                <c:ptCount val="4"/>
                <c:pt idx="0">
                  <c:v>בנקים וכ.אשראי</c:v>
                </c:pt>
                <c:pt idx="1">
                  <c:v>גופים מוסדיים</c:v>
                </c:pt>
                <c:pt idx="2">
                  <c:v>משקי בית ואחרים</c:v>
                </c:pt>
                <c:pt idx="3">
                  <c:v>תושבי חוץ</c:v>
                </c:pt>
              </c:strCache>
            </c:strRef>
          </c:cat>
          <c:val>
            <c:numRef>
              <c:f>'נתוני איור ב''-16'!$F$2:$F$5</c:f>
              <c:numCache>
                <c:formatCode>0</c:formatCode>
                <c:ptCount val="4"/>
                <c:pt idx="0">
                  <c:v>63.231886206089499</c:v>
                </c:pt>
                <c:pt idx="1">
                  <c:v>4.7854193709348181</c:v>
                </c:pt>
                <c:pt idx="2">
                  <c:v>0</c:v>
                </c:pt>
                <c:pt idx="3">
                  <c:v>12.516038267658919</c:v>
                </c:pt>
              </c:numCache>
            </c:numRef>
          </c:val>
        </c:ser>
        <c:ser>
          <c:idx val="4"/>
          <c:order val="6"/>
          <c:tx>
            <c:strRef>
              <c:f>'נתוני איור ב''-16'!$G$1</c:f>
              <c:strCache>
                <c:ptCount val="1"/>
                <c:pt idx="0">
                  <c:v>פעיליות בנדל"ן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'נתוני איור ב''-16'!$A$2:$A$5</c:f>
              <c:strCache>
                <c:ptCount val="4"/>
                <c:pt idx="0">
                  <c:v>בנקים וכ.אשראי</c:v>
                </c:pt>
                <c:pt idx="1">
                  <c:v>גופים מוסדיים</c:v>
                </c:pt>
                <c:pt idx="2">
                  <c:v>משקי בית ואחרים</c:v>
                </c:pt>
                <c:pt idx="3">
                  <c:v>תושבי חוץ</c:v>
                </c:pt>
              </c:strCache>
            </c:strRef>
          </c:cat>
          <c:val>
            <c:numRef>
              <c:f>'נתוני איור ב''-16'!$G$2:$G$5</c:f>
              <c:numCache>
                <c:formatCode>0</c:formatCode>
                <c:ptCount val="4"/>
                <c:pt idx="0">
                  <c:v>58.765445359836178</c:v>
                </c:pt>
                <c:pt idx="1">
                  <c:v>22.050926568448432</c:v>
                </c:pt>
                <c:pt idx="2">
                  <c:v>0</c:v>
                </c:pt>
                <c:pt idx="3">
                  <c:v>27.110605946312521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620608"/>
        <c:axId val="255622144"/>
      </c:barChart>
      <c:catAx>
        <c:axId val="2556206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</a:ln>
        </c:spPr>
        <c:crossAx val="255622144"/>
        <c:crosses val="autoZero"/>
        <c:auto val="0"/>
        <c:lblAlgn val="ctr"/>
        <c:lblOffset val="100"/>
        <c:noMultiLvlLbl val="0"/>
      </c:catAx>
      <c:valAx>
        <c:axId val="255622144"/>
        <c:scaling>
          <c:orientation val="minMax"/>
          <c:max val="45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1"/>
        <c:majorTickMark val="none"/>
        <c:minorTickMark val="none"/>
        <c:tickLblPos val="nextTo"/>
        <c:spPr>
          <a:ln>
            <a:noFill/>
          </a:ln>
        </c:spPr>
        <c:crossAx val="255620608"/>
        <c:crosses val="autoZero"/>
        <c:crossBetween val="between"/>
        <c:majorUnit val="150"/>
      </c:valAx>
    </c:plotArea>
    <c:legend>
      <c:legendPos val="b"/>
      <c:layout>
        <c:manualLayout>
          <c:xMode val="edge"/>
          <c:yMode val="edge"/>
          <c:x val="4.1413648874152095E-2"/>
          <c:y val="0.81417225175256147"/>
          <c:w val="0.94715181579851471"/>
          <c:h val="0.15040693782516887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75000"/>
        </a:schemeClr>
      </a:solidFill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1100"/>
            </a:pPr>
            <a:r>
              <a:rPr lang="he-IL" sz="900"/>
              <a:t>איור ב'-17: התפלגות החוב של המגזר העסקי הלא-פיננסי לפי מכשירים וענפים 30/09/2017</a:t>
            </a:r>
          </a:p>
          <a:p>
            <a:pPr algn="ctr" rtl="1">
              <a:defRPr sz="1100"/>
            </a:pPr>
            <a:endParaRPr lang="he-IL" sz="1100"/>
          </a:p>
        </c:rich>
      </c:tx>
      <c:layout>
        <c:manualLayout>
          <c:xMode val="edge"/>
          <c:yMode val="edge"/>
          <c:x val="0.13606972222222222"/>
          <c:y val="0.165561111111111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16627327563599"/>
          <c:y val="0.40366552852468346"/>
          <c:w val="0.27267571466037244"/>
          <c:h val="0.44375266752027315"/>
        </c:manualLayout>
      </c:layout>
      <c:pieChart>
        <c:varyColors val="1"/>
        <c:ser>
          <c:idx val="0"/>
          <c:order val="0"/>
          <c:tx>
            <c:strRef>
              <c:f>'נתוני איור ב''-17'!$C$1</c:f>
              <c:strCache>
                <c:ptCount val="1"/>
                <c:pt idx="0">
                  <c:v>הלוואות</c:v>
                </c:pt>
              </c:strCache>
            </c:strRef>
          </c:tx>
          <c:dPt>
            <c:idx val="0"/>
            <c:bubble3D val="0"/>
            <c:spPr>
              <a:solidFill>
                <a:srgbClr val="FFCC00"/>
              </a:solidFill>
            </c:spPr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FF9999"/>
              </a:solidFill>
            </c:spPr>
          </c:dPt>
          <c:dPt>
            <c:idx val="3"/>
            <c:bubble3D val="0"/>
            <c:spPr>
              <a:solidFill>
                <a:schemeClr val="accent1"/>
              </a:solidFill>
            </c:spPr>
          </c:dPt>
          <c:dPt>
            <c:idx val="4"/>
            <c:bubble3D val="0"/>
            <c:spPr>
              <a:solidFill>
                <a:schemeClr val="accent4"/>
              </a:solidFill>
            </c:spPr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'נתוני איור ב''-17'!$A$2:$A$8</c:f>
              <c:strCache>
                <c:ptCount val="7"/>
                <c:pt idx="0">
                  <c:v>ענפים אחרים</c:v>
                </c:pt>
                <c:pt idx="1">
                  <c:v>תעשייה</c:v>
                </c:pt>
                <c:pt idx="2">
                  <c:v>מסחר</c:v>
                </c:pt>
                <c:pt idx="3">
                  <c:v>שירותים פיננסיים</c:v>
                </c:pt>
                <c:pt idx="4">
                  <c:v>בינוי </c:v>
                </c:pt>
                <c:pt idx="5">
                  <c:v>פעיליות בנדל"ן</c:v>
                </c:pt>
                <c:pt idx="6">
                  <c:v>לא מסווג</c:v>
                </c:pt>
              </c:strCache>
            </c:strRef>
          </c:cat>
          <c:val>
            <c:numRef>
              <c:f>'נתוני איור ב''-17'!$C$2:$C$8</c:f>
              <c:numCache>
                <c:formatCode>0</c:formatCode>
                <c:ptCount val="7"/>
                <c:pt idx="0">
                  <c:v>163.55000962521567</c:v>
                </c:pt>
                <c:pt idx="1">
                  <c:v>98.386915446625139</c:v>
                </c:pt>
                <c:pt idx="2">
                  <c:v>104.80820635211276</c:v>
                </c:pt>
                <c:pt idx="3">
                  <c:v>61.920916177232598</c:v>
                </c:pt>
                <c:pt idx="4">
                  <c:v>63.415610390921024</c:v>
                </c:pt>
                <c:pt idx="5">
                  <c:v>59.44177069397854</c:v>
                </c:pt>
                <c:pt idx="6">
                  <c:v>79.618727414819489</c:v>
                </c:pt>
              </c:numCache>
            </c:numRef>
          </c:val>
        </c:ser>
        <c:ser>
          <c:idx val="1"/>
          <c:order val="1"/>
          <c:tx>
            <c:strRef>
              <c:f>'נתוני איור ב''-17'!$A$2</c:f>
              <c:strCache>
                <c:ptCount val="1"/>
                <c:pt idx="0">
                  <c:v>ענפים אחרים</c:v>
                </c:pt>
              </c:strCache>
            </c:strRef>
          </c:tx>
          <c:cat>
            <c:strRef>
              <c:f>'נתוני איור ב''-17'!$A$2:$A$8</c:f>
              <c:strCache>
                <c:ptCount val="7"/>
                <c:pt idx="0">
                  <c:v>ענפים אחרים</c:v>
                </c:pt>
                <c:pt idx="1">
                  <c:v>תעשייה</c:v>
                </c:pt>
                <c:pt idx="2">
                  <c:v>מסחר</c:v>
                </c:pt>
                <c:pt idx="3">
                  <c:v>שירותים פיננסיים</c:v>
                </c:pt>
                <c:pt idx="4">
                  <c:v>בינוי </c:v>
                </c:pt>
                <c:pt idx="5">
                  <c:v>פעיליות בנדל"ן</c:v>
                </c:pt>
                <c:pt idx="6">
                  <c:v>לא מסווג</c:v>
                </c:pt>
              </c:strCache>
            </c:strRef>
          </c:cat>
          <c:val>
            <c:numRef>
              <c:f>'נתוני איור ב''-17'!$A$3:$A$8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b"/>
      <c:layout>
        <c:manualLayout>
          <c:xMode val="edge"/>
          <c:yMode val="edge"/>
          <c:x val="2.6085540694116616E-2"/>
          <c:y val="0.85538945795988053"/>
          <c:w val="0.88938740274499517"/>
          <c:h val="0.13105953905249679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75000"/>
        </a:schemeClr>
      </a:solidFill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ב'-2: אומדן השינוי הכמותי</a:t>
            </a:r>
            <a:r>
              <a:rPr lang="he-IL" sz="1100" baseline="0"/>
              <a:t> </a:t>
            </a:r>
            <a:r>
              <a:rPr lang="he-IL" sz="1100" b="1" i="0" u="none" strike="noStrike" baseline="0">
                <a:effectLst/>
              </a:rPr>
              <a:t>השנתי </a:t>
            </a:r>
            <a:r>
              <a:rPr lang="he-IL" sz="1100"/>
              <a:t>נטו בחוב של המגזר הפרטי הלא-פיננסי,</a:t>
            </a:r>
            <a:r>
              <a:rPr lang="en-US" sz="1100"/>
              <a:t> </a:t>
            </a:r>
            <a:r>
              <a:rPr lang="he-IL" sz="1100" baseline="0"/>
              <a:t> 2008 עד 2017</a:t>
            </a:r>
            <a:endParaRPr lang="he-IL" sz="11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5278163145200323E-2"/>
          <c:y val="0.24270934450415119"/>
          <c:w val="0.88859473946418011"/>
          <c:h val="0.4567566155629287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'נתוני איור ב''-2'!$B$1</c:f>
              <c:strCache>
                <c:ptCount val="1"/>
                <c:pt idx="0">
                  <c:v>המגזר העסקי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ב''-2'!$A$2:$A$11</c:f>
              <c:numCache>
                <c:formatCode>yyyy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ב''-2'!$B$2:$B$11</c:f>
              <c:numCache>
                <c:formatCode>0</c:formatCode>
                <c:ptCount val="10"/>
                <c:pt idx="0">
                  <c:v>12.560232790894673</c:v>
                </c:pt>
                <c:pt idx="1">
                  <c:v>-21.05227075618587</c:v>
                </c:pt>
                <c:pt idx="2">
                  <c:v>33.608753331649311</c:v>
                </c:pt>
                <c:pt idx="3">
                  <c:v>20.316816346969773</c:v>
                </c:pt>
                <c:pt idx="4">
                  <c:v>19.364433074261022</c:v>
                </c:pt>
                <c:pt idx="5">
                  <c:v>6.8903860542233861</c:v>
                </c:pt>
                <c:pt idx="6">
                  <c:v>-8.8239345047291593</c:v>
                </c:pt>
                <c:pt idx="7">
                  <c:v>20.096621655681446</c:v>
                </c:pt>
                <c:pt idx="8">
                  <c:v>45.629234142361604</c:v>
                </c:pt>
                <c:pt idx="9">
                  <c:v>31.747227469036375</c:v>
                </c:pt>
              </c:numCache>
            </c:numRef>
          </c:val>
        </c:ser>
        <c:ser>
          <c:idx val="4"/>
          <c:order val="2"/>
          <c:tx>
            <c:strRef>
              <c:f>'נתוני איור ב''-2'!$C$1</c:f>
              <c:strCache>
                <c:ptCount val="1"/>
                <c:pt idx="0">
                  <c:v>משקי הבית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ב''-2'!$A$2:$A$11</c:f>
              <c:numCache>
                <c:formatCode>yyyy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ב''-2'!$C$2:$C$11</c:f>
              <c:numCache>
                <c:formatCode>0</c:formatCode>
                <c:ptCount val="10"/>
                <c:pt idx="0">
                  <c:v>16.54791453178521</c:v>
                </c:pt>
                <c:pt idx="1">
                  <c:v>17.586504307410411</c:v>
                </c:pt>
                <c:pt idx="2">
                  <c:v>26.046718626608186</c:v>
                </c:pt>
                <c:pt idx="3">
                  <c:v>20.316816346969773</c:v>
                </c:pt>
                <c:pt idx="4">
                  <c:v>20.065404859733988</c:v>
                </c:pt>
                <c:pt idx="5">
                  <c:v>25.199752414788701</c:v>
                </c:pt>
                <c:pt idx="6">
                  <c:v>24.401841748962653</c:v>
                </c:pt>
                <c:pt idx="7">
                  <c:v>30.478914275394104</c:v>
                </c:pt>
                <c:pt idx="8">
                  <c:v>29.60643602680419</c:v>
                </c:pt>
                <c:pt idx="9">
                  <c:v>25.420637041421692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9409536"/>
        <c:axId val="249411072"/>
      </c:barChart>
      <c:lineChart>
        <c:grouping val="standard"/>
        <c:varyColors val="0"/>
        <c:ser>
          <c:idx val="2"/>
          <c:order val="0"/>
          <c:tx>
            <c:strRef>
              <c:f>'נתוני איור ב''-2'!$D$1</c:f>
              <c:strCache>
                <c:ptCount val="1"/>
                <c:pt idx="0">
                  <c:v>המגזר הפרטי הלא-פיננסי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ב''-2'!$A$2:$A$11</c:f>
              <c:numCache>
                <c:formatCode>yyyy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ב''-2'!$D$2:$D$11</c:f>
              <c:numCache>
                <c:formatCode>0</c:formatCode>
                <c:ptCount val="10"/>
                <c:pt idx="0">
                  <c:v>29.108147322679883</c:v>
                </c:pt>
                <c:pt idx="1">
                  <c:v>-3.465766448775458</c:v>
                </c:pt>
                <c:pt idx="2">
                  <c:v>59.655471958257493</c:v>
                </c:pt>
                <c:pt idx="3">
                  <c:v>40.43554562118053</c:v>
                </c:pt>
                <c:pt idx="4">
                  <c:v>39.42983793399501</c:v>
                </c:pt>
                <c:pt idx="5">
                  <c:v>32.090138469012089</c:v>
                </c:pt>
                <c:pt idx="6">
                  <c:v>15.577907244233494</c:v>
                </c:pt>
                <c:pt idx="7">
                  <c:v>50.575535931075549</c:v>
                </c:pt>
                <c:pt idx="8">
                  <c:v>75.235670169165786</c:v>
                </c:pt>
                <c:pt idx="9">
                  <c:v>57.167864510458067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409536"/>
        <c:axId val="249411072"/>
      </c:lineChart>
      <c:dateAx>
        <c:axId val="249409536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ln>
            <a:noFill/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49411072"/>
        <c:crosses val="autoZero"/>
        <c:auto val="1"/>
        <c:lblOffset val="100"/>
        <c:baseTimeUnit val="years"/>
      </c:dateAx>
      <c:valAx>
        <c:axId val="249411072"/>
        <c:scaling>
          <c:orientation val="minMax"/>
          <c:max val="80"/>
          <c:min val="-30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" sourceLinked="1"/>
        <c:majorTickMark val="in"/>
        <c:minorTickMark val="none"/>
        <c:tickLblPos val="nextTo"/>
        <c:spPr>
          <a:ln>
            <a:noFill/>
          </a:ln>
        </c:spPr>
        <c:crossAx val="249409536"/>
        <c:crosses val="autoZero"/>
        <c:crossBetween val="between"/>
        <c:majorUnit val="30"/>
      </c:valAx>
      <c:spPr>
        <a:ln w="6350">
          <a:noFill/>
        </a:ln>
      </c:spPr>
    </c:plotArea>
    <c:legend>
      <c:legendPos val="b"/>
      <c:layout>
        <c:manualLayout>
          <c:xMode val="edge"/>
          <c:yMode val="edge"/>
          <c:x val="6.511497278278873E-2"/>
          <c:y val="0.84688412698412696"/>
          <c:w val="0.9064721498139181"/>
          <c:h val="7.5609126984126987E-2"/>
        </c:manualLayout>
      </c:layout>
      <c:overlay val="0"/>
      <c:spPr>
        <a:ln w="635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75000"/>
        </a:scheme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70849237997345"/>
          <c:y val="0.16859163434228477"/>
          <c:w val="0.59888665079655745"/>
          <c:h val="0.76189769177821787"/>
        </c:manualLayout>
      </c:layout>
      <c:pieChart>
        <c:varyColors val="1"/>
        <c:ser>
          <c:idx val="0"/>
          <c:order val="0"/>
          <c:tx>
            <c:v>אגח</c:v>
          </c:tx>
          <c:dPt>
            <c:idx val="0"/>
            <c:bubble3D val="0"/>
            <c:spPr>
              <a:solidFill>
                <a:srgbClr val="FFCC00"/>
              </a:solidFill>
            </c:spPr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FF9999"/>
              </a:solidFill>
            </c:spPr>
          </c:dPt>
          <c:dPt>
            <c:idx val="3"/>
            <c:bubble3D val="0"/>
            <c:spPr>
              <a:solidFill>
                <a:schemeClr val="accent1"/>
              </a:solidFill>
            </c:spPr>
          </c:dPt>
          <c:dPt>
            <c:idx val="4"/>
            <c:bubble3D val="0"/>
            <c:spPr>
              <a:solidFill>
                <a:schemeClr val="accent4"/>
              </a:solidFill>
            </c:spPr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strLit>
              <c:ptCount val="7"/>
              <c:pt idx="0">
                <c:v>ענפים אחרים</c:v>
              </c:pt>
              <c:pt idx="1">
                <c:v>תעשיה</c:v>
              </c:pt>
              <c:pt idx="2">
                <c:v>מסחר</c:v>
              </c:pt>
              <c:pt idx="3">
                <c:v>שירותים פיננסיים</c:v>
              </c:pt>
              <c:pt idx="4">
                <c:v>בינוי </c:v>
              </c:pt>
              <c:pt idx="5">
                <c:v>פעיליות בנדל"ן</c:v>
              </c:pt>
              <c:pt idx="6">
                <c:v>לא מסווג</c:v>
              </c:pt>
            </c:strLit>
          </c:cat>
          <c:val>
            <c:numLit>
              <c:formatCode>General</c:formatCode>
              <c:ptCount val="7"/>
              <c:pt idx="0">
                <c:v>75.091050839998985</c:v>
              </c:pt>
              <c:pt idx="1">
                <c:v>12.696214698334154</c:v>
              </c:pt>
              <c:pt idx="2">
                <c:v>15.22308863572129</c:v>
              </c:pt>
              <c:pt idx="3">
                <c:v>65.165717057393479</c:v>
              </c:pt>
              <c:pt idx="4">
                <c:v>17.280948825971151</c:v>
              </c:pt>
              <c:pt idx="5">
                <c:v>50.583283287908188</c:v>
              </c:pt>
              <c:pt idx="6">
                <c:v>0.24181508811220209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ב'-3: יחס החוב של המגזר הפרטי הלא</a:t>
            </a:r>
            <a:r>
              <a:rPr lang="en-US" sz="1100"/>
              <a:t>-</a:t>
            </a:r>
            <a:r>
              <a:rPr lang="he-IL" sz="1100"/>
              <a:t>פיננסי לתוצר, 1996 עד 2017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096062992125984"/>
          <c:y val="0.17490047127710845"/>
          <c:w val="0.85527562806890223"/>
          <c:h val="0.47201520745643344"/>
        </c:manualLayout>
      </c:layout>
      <c:lineChart>
        <c:grouping val="standard"/>
        <c:varyColors val="0"/>
        <c:ser>
          <c:idx val="1"/>
          <c:order val="0"/>
          <c:tx>
            <c:strRef>
              <c:f>'נתוני איור ב''-3'!$B$1</c:f>
              <c:strCache>
                <c:ptCount val="1"/>
                <c:pt idx="0">
                  <c:v>משקי הבית 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'נתוני איור ב''-3'!$A$2:$A$90</c:f>
              <c:numCache>
                <c:formatCode>mmm\-yy</c:formatCode>
                <c:ptCount val="89"/>
                <c:pt idx="0">
                  <c:v>35064</c:v>
                </c:pt>
                <c:pt idx="1">
                  <c:v>35155</c:v>
                </c:pt>
                <c:pt idx="2">
                  <c:v>35246</c:v>
                </c:pt>
                <c:pt idx="3">
                  <c:v>35338</c:v>
                </c:pt>
                <c:pt idx="4">
                  <c:v>35430</c:v>
                </c:pt>
                <c:pt idx="5">
                  <c:v>35520</c:v>
                </c:pt>
                <c:pt idx="6">
                  <c:v>35611</c:v>
                </c:pt>
                <c:pt idx="7">
                  <c:v>35703</c:v>
                </c:pt>
                <c:pt idx="8">
                  <c:v>35795</c:v>
                </c:pt>
                <c:pt idx="9">
                  <c:v>35885</c:v>
                </c:pt>
                <c:pt idx="10">
                  <c:v>35976</c:v>
                </c:pt>
                <c:pt idx="11">
                  <c:v>36068</c:v>
                </c:pt>
                <c:pt idx="12">
                  <c:v>36160</c:v>
                </c:pt>
                <c:pt idx="13">
                  <c:v>36250</c:v>
                </c:pt>
                <c:pt idx="14">
                  <c:v>36341</c:v>
                </c:pt>
                <c:pt idx="15">
                  <c:v>36433</c:v>
                </c:pt>
                <c:pt idx="16">
                  <c:v>36525</c:v>
                </c:pt>
                <c:pt idx="17">
                  <c:v>36616</c:v>
                </c:pt>
                <c:pt idx="18">
                  <c:v>36707</c:v>
                </c:pt>
                <c:pt idx="19">
                  <c:v>36799</c:v>
                </c:pt>
                <c:pt idx="20">
                  <c:v>36891</c:v>
                </c:pt>
                <c:pt idx="21">
                  <c:v>36981</c:v>
                </c:pt>
                <c:pt idx="22">
                  <c:v>37072</c:v>
                </c:pt>
                <c:pt idx="23">
                  <c:v>37164</c:v>
                </c:pt>
                <c:pt idx="24">
                  <c:v>37256</c:v>
                </c:pt>
                <c:pt idx="25">
                  <c:v>37346</c:v>
                </c:pt>
                <c:pt idx="26">
                  <c:v>37437</c:v>
                </c:pt>
                <c:pt idx="27">
                  <c:v>37529</c:v>
                </c:pt>
                <c:pt idx="28">
                  <c:v>37621</c:v>
                </c:pt>
                <c:pt idx="29">
                  <c:v>37711</c:v>
                </c:pt>
                <c:pt idx="30">
                  <c:v>37802</c:v>
                </c:pt>
                <c:pt idx="31">
                  <c:v>37894</c:v>
                </c:pt>
                <c:pt idx="32">
                  <c:v>37986</c:v>
                </c:pt>
                <c:pt idx="33">
                  <c:v>38077</c:v>
                </c:pt>
                <c:pt idx="34">
                  <c:v>38168</c:v>
                </c:pt>
                <c:pt idx="35">
                  <c:v>38260</c:v>
                </c:pt>
                <c:pt idx="36">
                  <c:v>38352</c:v>
                </c:pt>
                <c:pt idx="37">
                  <c:v>38442</c:v>
                </c:pt>
                <c:pt idx="38">
                  <c:v>38533</c:v>
                </c:pt>
                <c:pt idx="39">
                  <c:v>38625</c:v>
                </c:pt>
                <c:pt idx="40">
                  <c:v>38717</c:v>
                </c:pt>
                <c:pt idx="41">
                  <c:v>38807</c:v>
                </c:pt>
                <c:pt idx="42">
                  <c:v>38898</c:v>
                </c:pt>
                <c:pt idx="43">
                  <c:v>38990</c:v>
                </c:pt>
                <c:pt idx="44">
                  <c:v>39082</c:v>
                </c:pt>
                <c:pt idx="45">
                  <c:v>39172</c:v>
                </c:pt>
                <c:pt idx="46">
                  <c:v>39263</c:v>
                </c:pt>
                <c:pt idx="47">
                  <c:v>39355</c:v>
                </c:pt>
                <c:pt idx="48">
                  <c:v>39447</c:v>
                </c:pt>
                <c:pt idx="49">
                  <c:v>39538</c:v>
                </c:pt>
                <c:pt idx="50">
                  <c:v>39629</c:v>
                </c:pt>
                <c:pt idx="51">
                  <c:v>39721</c:v>
                </c:pt>
                <c:pt idx="52">
                  <c:v>39813</c:v>
                </c:pt>
                <c:pt idx="53">
                  <c:v>39903</c:v>
                </c:pt>
                <c:pt idx="54">
                  <c:v>39994</c:v>
                </c:pt>
                <c:pt idx="55">
                  <c:v>40086</c:v>
                </c:pt>
                <c:pt idx="56">
                  <c:v>40178</c:v>
                </c:pt>
                <c:pt idx="57">
                  <c:v>40268</c:v>
                </c:pt>
                <c:pt idx="58">
                  <c:v>40359</c:v>
                </c:pt>
                <c:pt idx="59">
                  <c:v>40451</c:v>
                </c:pt>
                <c:pt idx="60">
                  <c:v>40543</c:v>
                </c:pt>
                <c:pt idx="61">
                  <c:v>40633</c:v>
                </c:pt>
                <c:pt idx="62">
                  <c:v>40724</c:v>
                </c:pt>
                <c:pt idx="63">
                  <c:v>40816</c:v>
                </c:pt>
                <c:pt idx="64">
                  <c:v>40908</c:v>
                </c:pt>
                <c:pt idx="65">
                  <c:v>40999</c:v>
                </c:pt>
                <c:pt idx="66">
                  <c:v>41090</c:v>
                </c:pt>
                <c:pt idx="67">
                  <c:v>41182</c:v>
                </c:pt>
                <c:pt idx="68">
                  <c:v>41274</c:v>
                </c:pt>
                <c:pt idx="69">
                  <c:v>41364</c:v>
                </c:pt>
                <c:pt idx="70">
                  <c:v>41455</c:v>
                </c:pt>
                <c:pt idx="71">
                  <c:v>41547</c:v>
                </c:pt>
                <c:pt idx="72">
                  <c:v>41639</c:v>
                </c:pt>
                <c:pt idx="73">
                  <c:v>41729</c:v>
                </c:pt>
                <c:pt idx="74">
                  <c:v>41820</c:v>
                </c:pt>
                <c:pt idx="75">
                  <c:v>41912</c:v>
                </c:pt>
                <c:pt idx="76">
                  <c:v>42004</c:v>
                </c:pt>
                <c:pt idx="77">
                  <c:v>42094</c:v>
                </c:pt>
                <c:pt idx="78">
                  <c:v>42185</c:v>
                </c:pt>
                <c:pt idx="79">
                  <c:v>42277</c:v>
                </c:pt>
                <c:pt idx="80">
                  <c:v>42369</c:v>
                </c:pt>
                <c:pt idx="81">
                  <c:v>42460</c:v>
                </c:pt>
                <c:pt idx="82">
                  <c:v>42551</c:v>
                </c:pt>
                <c:pt idx="83">
                  <c:v>42643</c:v>
                </c:pt>
                <c:pt idx="84">
                  <c:v>42735</c:v>
                </c:pt>
                <c:pt idx="85">
                  <c:v>42825</c:v>
                </c:pt>
                <c:pt idx="86">
                  <c:v>42916</c:v>
                </c:pt>
                <c:pt idx="87">
                  <c:v>43008</c:v>
                </c:pt>
                <c:pt idx="88">
                  <c:v>43100</c:v>
                </c:pt>
              </c:numCache>
            </c:numRef>
          </c:cat>
          <c:val>
            <c:numRef>
              <c:f>'נתוני איור ב''-3'!$B$2:$B$90</c:f>
              <c:numCache>
                <c:formatCode>0</c:formatCode>
                <c:ptCount val="89"/>
                <c:pt idx="0">
                  <c:v>34.633658308050983</c:v>
                </c:pt>
                <c:pt idx="1">
                  <c:v>35.242231784665911</c:v>
                </c:pt>
                <c:pt idx="2">
                  <c:v>36.161635379374871</c:v>
                </c:pt>
                <c:pt idx="3">
                  <c:v>35.680754649514078</c:v>
                </c:pt>
                <c:pt idx="4">
                  <c:v>35.974669211278346</c:v>
                </c:pt>
                <c:pt idx="5">
                  <c:v>36.240535169070931</c:v>
                </c:pt>
                <c:pt idx="6">
                  <c:v>36.552427443088142</c:v>
                </c:pt>
                <c:pt idx="7">
                  <c:v>37.033389531394327</c:v>
                </c:pt>
                <c:pt idx="8">
                  <c:v>37.416810259941101</c:v>
                </c:pt>
                <c:pt idx="9">
                  <c:v>36.471514627749059</c:v>
                </c:pt>
                <c:pt idx="10">
                  <c:v>37.057284723290635</c:v>
                </c:pt>
                <c:pt idx="11">
                  <c:v>36.932946681398683</c:v>
                </c:pt>
                <c:pt idx="12">
                  <c:v>38.139248137539788</c:v>
                </c:pt>
                <c:pt idx="13">
                  <c:v>37.595447066117423</c:v>
                </c:pt>
                <c:pt idx="14">
                  <c:v>37.41112024404007</c:v>
                </c:pt>
                <c:pt idx="15">
                  <c:v>37.850409278807597</c:v>
                </c:pt>
                <c:pt idx="16">
                  <c:v>38.155728511278554</c:v>
                </c:pt>
                <c:pt idx="17">
                  <c:v>37.595932027293443</c:v>
                </c:pt>
                <c:pt idx="18">
                  <c:v>37.643281553704455</c:v>
                </c:pt>
                <c:pt idx="19">
                  <c:v>37.068999956194105</c:v>
                </c:pt>
                <c:pt idx="20">
                  <c:v>36.391629255540828</c:v>
                </c:pt>
                <c:pt idx="21">
                  <c:v>35.60207913214137</c:v>
                </c:pt>
                <c:pt idx="22">
                  <c:v>35.921624513126005</c:v>
                </c:pt>
                <c:pt idx="23">
                  <c:v>36.858653345770101</c:v>
                </c:pt>
                <c:pt idx="24">
                  <c:v>37.348237187630836</c:v>
                </c:pt>
                <c:pt idx="25">
                  <c:v>37.937630176890167</c:v>
                </c:pt>
                <c:pt idx="26">
                  <c:v>38.934172276645761</c:v>
                </c:pt>
                <c:pt idx="27">
                  <c:v>39.188726809605406</c:v>
                </c:pt>
                <c:pt idx="28">
                  <c:v>38.448308087708021</c:v>
                </c:pt>
                <c:pt idx="29">
                  <c:v>37.700287310341118</c:v>
                </c:pt>
                <c:pt idx="30">
                  <c:v>37.747812967305634</c:v>
                </c:pt>
                <c:pt idx="31">
                  <c:v>37.81995390786205</c:v>
                </c:pt>
                <c:pt idx="32">
                  <c:v>38.032125868828814</c:v>
                </c:pt>
                <c:pt idx="33">
                  <c:v>37.928020036125645</c:v>
                </c:pt>
                <c:pt idx="34">
                  <c:v>37.998026420024914</c:v>
                </c:pt>
                <c:pt idx="35">
                  <c:v>37.561353367601562</c:v>
                </c:pt>
                <c:pt idx="36">
                  <c:v>37.228042952350918</c:v>
                </c:pt>
                <c:pt idx="37">
                  <c:v>36.976001549626467</c:v>
                </c:pt>
                <c:pt idx="38">
                  <c:v>36.982806726695777</c:v>
                </c:pt>
                <c:pt idx="39">
                  <c:v>37.23057666301542</c:v>
                </c:pt>
                <c:pt idx="40">
                  <c:v>37.552330791930409</c:v>
                </c:pt>
                <c:pt idx="41">
                  <c:v>36.761896721551125</c:v>
                </c:pt>
                <c:pt idx="42">
                  <c:v>36.37031377491676</c:v>
                </c:pt>
                <c:pt idx="43">
                  <c:v>36.392482168640825</c:v>
                </c:pt>
                <c:pt idx="44">
                  <c:v>35.88254762299011</c:v>
                </c:pt>
                <c:pt idx="45">
                  <c:v>35.395807757105203</c:v>
                </c:pt>
                <c:pt idx="46">
                  <c:v>36.158313493541996</c:v>
                </c:pt>
                <c:pt idx="47">
                  <c:v>36.759013307122721</c:v>
                </c:pt>
                <c:pt idx="48">
                  <c:v>36.731355378969297</c:v>
                </c:pt>
                <c:pt idx="49">
                  <c:v>36.50086319814951</c:v>
                </c:pt>
                <c:pt idx="50">
                  <c:v>37.017409934715971</c:v>
                </c:pt>
                <c:pt idx="51">
                  <c:v>37.908703559268446</c:v>
                </c:pt>
                <c:pt idx="52">
                  <c:v>37.744405161280746</c:v>
                </c:pt>
                <c:pt idx="53">
                  <c:v>37.181352048692155</c:v>
                </c:pt>
                <c:pt idx="54">
                  <c:v>37.478655578381584</c:v>
                </c:pt>
                <c:pt idx="55">
                  <c:v>38.283031728754011</c:v>
                </c:pt>
                <c:pt idx="56">
                  <c:v>38.775295934709064</c:v>
                </c:pt>
                <c:pt idx="57">
                  <c:v>38.630563287285121</c:v>
                </c:pt>
                <c:pt idx="58">
                  <c:v>39.269528310097627</c:v>
                </c:pt>
                <c:pt idx="59">
                  <c:v>39.794864040521219</c:v>
                </c:pt>
                <c:pt idx="60">
                  <c:v>39.562465148978347</c:v>
                </c:pt>
                <c:pt idx="61">
                  <c:v>39.549045070300842</c:v>
                </c:pt>
                <c:pt idx="62">
                  <c:v>40.036733185599026</c:v>
                </c:pt>
                <c:pt idx="63">
                  <c:v>40.068169410177646</c:v>
                </c:pt>
                <c:pt idx="64">
                  <c:v>39.556007883357204</c:v>
                </c:pt>
                <c:pt idx="65">
                  <c:v>39.506252236993028</c:v>
                </c:pt>
                <c:pt idx="66">
                  <c:v>39.447884980559117</c:v>
                </c:pt>
                <c:pt idx="67">
                  <c:v>39.693154438032998</c:v>
                </c:pt>
                <c:pt idx="68">
                  <c:v>39.566342379312111</c:v>
                </c:pt>
                <c:pt idx="69">
                  <c:v>39.557208865033516</c:v>
                </c:pt>
                <c:pt idx="70">
                  <c:v>39.478337057254699</c:v>
                </c:pt>
                <c:pt idx="71">
                  <c:v>39.837674450766627</c:v>
                </c:pt>
                <c:pt idx="72">
                  <c:v>39.839994627929016</c:v>
                </c:pt>
                <c:pt idx="73">
                  <c:v>39.341396923452706</c:v>
                </c:pt>
                <c:pt idx="74">
                  <c:v>39.820464508635034</c:v>
                </c:pt>
                <c:pt idx="75">
                  <c:v>40.350824529356537</c:v>
                </c:pt>
                <c:pt idx="76">
                  <c:v>40.386073796349173</c:v>
                </c:pt>
                <c:pt idx="77">
                  <c:v>40.027933308605569</c:v>
                </c:pt>
                <c:pt idx="78">
                  <c:v>40.368247570492137</c:v>
                </c:pt>
                <c:pt idx="79">
                  <c:v>40.675451290482556</c:v>
                </c:pt>
                <c:pt idx="80">
                  <c:v>40.845370238897715</c:v>
                </c:pt>
                <c:pt idx="81">
                  <c:v>40.940720576926722</c:v>
                </c:pt>
                <c:pt idx="82">
                  <c:v>41.360838488732377</c:v>
                </c:pt>
                <c:pt idx="83">
                  <c:v>41.554170435517896</c:v>
                </c:pt>
                <c:pt idx="84">
                  <c:v>41.285345331621713</c:v>
                </c:pt>
                <c:pt idx="85">
                  <c:v>41.440475243879803</c:v>
                </c:pt>
                <c:pt idx="86">
                  <c:v>41.62061650805726</c:v>
                </c:pt>
                <c:pt idx="87">
                  <c:v>41.8120191142755</c:v>
                </c:pt>
                <c:pt idx="88">
                  <c:v>41.970591442539565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'נתוני איור ב''-3'!$C$1</c:f>
              <c:strCache>
                <c:ptCount val="1"/>
                <c:pt idx="0">
                  <c:v>המגזר העסקי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'נתוני איור ב''-3'!$A$2:$A$90</c:f>
              <c:numCache>
                <c:formatCode>mmm\-yy</c:formatCode>
                <c:ptCount val="89"/>
                <c:pt idx="0">
                  <c:v>35064</c:v>
                </c:pt>
                <c:pt idx="1">
                  <c:v>35155</c:v>
                </c:pt>
                <c:pt idx="2">
                  <c:v>35246</c:v>
                </c:pt>
                <c:pt idx="3">
                  <c:v>35338</c:v>
                </c:pt>
                <c:pt idx="4">
                  <c:v>35430</c:v>
                </c:pt>
                <c:pt idx="5">
                  <c:v>35520</c:v>
                </c:pt>
                <c:pt idx="6">
                  <c:v>35611</c:v>
                </c:pt>
                <c:pt idx="7">
                  <c:v>35703</c:v>
                </c:pt>
                <c:pt idx="8">
                  <c:v>35795</c:v>
                </c:pt>
                <c:pt idx="9">
                  <c:v>35885</c:v>
                </c:pt>
                <c:pt idx="10">
                  <c:v>35976</c:v>
                </c:pt>
                <c:pt idx="11">
                  <c:v>36068</c:v>
                </c:pt>
                <c:pt idx="12">
                  <c:v>36160</c:v>
                </c:pt>
                <c:pt idx="13">
                  <c:v>36250</c:v>
                </c:pt>
                <c:pt idx="14">
                  <c:v>36341</c:v>
                </c:pt>
                <c:pt idx="15">
                  <c:v>36433</c:v>
                </c:pt>
                <c:pt idx="16">
                  <c:v>36525</c:v>
                </c:pt>
                <c:pt idx="17">
                  <c:v>36616</c:v>
                </c:pt>
                <c:pt idx="18">
                  <c:v>36707</c:v>
                </c:pt>
                <c:pt idx="19">
                  <c:v>36799</c:v>
                </c:pt>
                <c:pt idx="20">
                  <c:v>36891</c:v>
                </c:pt>
                <c:pt idx="21">
                  <c:v>36981</c:v>
                </c:pt>
                <c:pt idx="22">
                  <c:v>37072</c:v>
                </c:pt>
                <c:pt idx="23">
                  <c:v>37164</c:v>
                </c:pt>
                <c:pt idx="24">
                  <c:v>37256</c:v>
                </c:pt>
                <c:pt idx="25">
                  <c:v>37346</c:v>
                </c:pt>
                <c:pt idx="26">
                  <c:v>37437</c:v>
                </c:pt>
                <c:pt idx="27">
                  <c:v>37529</c:v>
                </c:pt>
                <c:pt idx="28">
                  <c:v>37621</c:v>
                </c:pt>
                <c:pt idx="29">
                  <c:v>37711</c:v>
                </c:pt>
                <c:pt idx="30">
                  <c:v>37802</c:v>
                </c:pt>
                <c:pt idx="31">
                  <c:v>37894</c:v>
                </c:pt>
                <c:pt idx="32">
                  <c:v>37986</c:v>
                </c:pt>
                <c:pt idx="33">
                  <c:v>38077</c:v>
                </c:pt>
                <c:pt idx="34">
                  <c:v>38168</c:v>
                </c:pt>
                <c:pt idx="35">
                  <c:v>38260</c:v>
                </c:pt>
                <c:pt idx="36">
                  <c:v>38352</c:v>
                </c:pt>
                <c:pt idx="37">
                  <c:v>38442</c:v>
                </c:pt>
                <c:pt idx="38">
                  <c:v>38533</c:v>
                </c:pt>
                <c:pt idx="39">
                  <c:v>38625</c:v>
                </c:pt>
                <c:pt idx="40">
                  <c:v>38717</c:v>
                </c:pt>
                <c:pt idx="41">
                  <c:v>38807</c:v>
                </c:pt>
                <c:pt idx="42">
                  <c:v>38898</c:v>
                </c:pt>
                <c:pt idx="43">
                  <c:v>38990</c:v>
                </c:pt>
                <c:pt idx="44">
                  <c:v>39082</c:v>
                </c:pt>
                <c:pt idx="45">
                  <c:v>39172</c:v>
                </c:pt>
                <c:pt idx="46">
                  <c:v>39263</c:v>
                </c:pt>
                <c:pt idx="47">
                  <c:v>39355</c:v>
                </c:pt>
                <c:pt idx="48">
                  <c:v>39447</c:v>
                </c:pt>
                <c:pt idx="49">
                  <c:v>39538</c:v>
                </c:pt>
                <c:pt idx="50">
                  <c:v>39629</c:v>
                </c:pt>
                <c:pt idx="51">
                  <c:v>39721</c:v>
                </c:pt>
                <c:pt idx="52">
                  <c:v>39813</c:v>
                </c:pt>
                <c:pt idx="53">
                  <c:v>39903</c:v>
                </c:pt>
                <c:pt idx="54">
                  <c:v>39994</c:v>
                </c:pt>
                <c:pt idx="55">
                  <c:v>40086</c:v>
                </c:pt>
                <c:pt idx="56">
                  <c:v>40178</c:v>
                </c:pt>
                <c:pt idx="57">
                  <c:v>40268</c:v>
                </c:pt>
                <c:pt idx="58">
                  <c:v>40359</c:v>
                </c:pt>
                <c:pt idx="59">
                  <c:v>40451</c:v>
                </c:pt>
                <c:pt idx="60">
                  <c:v>40543</c:v>
                </c:pt>
                <c:pt idx="61">
                  <c:v>40633</c:v>
                </c:pt>
                <c:pt idx="62">
                  <c:v>40724</c:v>
                </c:pt>
                <c:pt idx="63">
                  <c:v>40816</c:v>
                </c:pt>
                <c:pt idx="64">
                  <c:v>40908</c:v>
                </c:pt>
                <c:pt idx="65">
                  <c:v>40999</c:v>
                </c:pt>
                <c:pt idx="66">
                  <c:v>41090</c:v>
                </c:pt>
                <c:pt idx="67">
                  <c:v>41182</c:v>
                </c:pt>
                <c:pt idx="68">
                  <c:v>41274</c:v>
                </c:pt>
                <c:pt idx="69">
                  <c:v>41364</c:v>
                </c:pt>
                <c:pt idx="70">
                  <c:v>41455</c:v>
                </c:pt>
                <c:pt idx="71">
                  <c:v>41547</c:v>
                </c:pt>
                <c:pt idx="72">
                  <c:v>41639</c:v>
                </c:pt>
                <c:pt idx="73">
                  <c:v>41729</c:v>
                </c:pt>
                <c:pt idx="74">
                  <c:v>41820</c:v>
                </c:pt>
                <c:pt idx="75">
                  <c:v>41912</c:v>
                </c:pt>
                <c:pt idx="76">
                  <c:v>42004</c:v>
                </c:pt>
                <c:pt idx="77">
                  <c:v>42094</c:v>
                </c:pt>
                <c:pt idx="78">
                  <c:v>42185</c:v>
                </c:pt>
                <c:pt idx="79">
                  <c:v>42277</c:v>
                </c:pt>
                <c:pt idx="80">
                  <c:v>42369</c:v>
                </c:pt>
                <c:pt idx="81">
                  <c:v>42460</c:v>
                </c:pt>
                <c:pt idx="82">
                  <c:v>42551</c:v>
                </c:pt>
                <c:pt idx="83">
                  <c:v>42643</c:v>
                </c:pt>
                <c:pt idx="84">
                  <c:v>42735</c:v>
                </c:pt>
                <c:pt idx="85">
                  <c:v>42825</c:v>
                </c:pt>
                <c:pt idx="86">
                  <c:v>42916</c:v>
                </c:pt>
                <c:pt idx="87">
                  <c:v>43008</c:v>
                </c:pt>
                <c:pt idx="88">
                  <c:v>43100</c:v>
                </c:pt>
              </c:numCache>
            </c:numRef>
          </c:cat>
          <c:val>
            <c:numRef>
              <c:f>'נתוני איור ב''-3'!$C$2:$C$90</c:f>
              <c:numCache>
                <c:formatCode>0</c:formatCode>
                <c:ptCount val="89"/>
                <c:pt idx="0">
                  <c:v>58.071975024145949</c:v>
                </c:pt>
                <c:pt idx="1">
                  <c:v>57.600135389693605</c:v>
                </c:pt>
                <c:pt idx="2">
                  <c:v>58.320972590246257</c:v>
                </c:pt>
                <c:pt idx="3">
                  <c:v>58.327412205113035</c:v>
                </c:pt>
                <c:pt idx="4">
                  <c:v>58.545350605576743</c:v>
                </c:pt>
                <c:pt idx="5">
                  <c:v>58.028965740095259</c:v>
                </c:pt>
                <c:pt idx="6">
                  <c:v>61.154169732889962</c:v>
                </c:pt>
                <c:pt idx="7">
                  <c:v>60.254783922894283</c:v>
                </c:pt>
                <c:pt idx="8">
                  <c:v>61.121408114752626</c:v>
                </c:pt>
                <c:pt idx="9">
                  <c:v>61.087351169942316</c:v>
                </c:pt>
                <c:pt idx="10">
                  <c:v>62.36229441223432</c:v>
                </c:pt>
                <c:pt idx="11">
                  <c:v>64.142078872539685</c:v>
                </c:pt>
                <c:pt idx="12">
                  <c:v>67.974813413941447</c:v>
                </c:pt>
                <c:pt idx="13">
                  <c:v>67.29943855783354</c:v>
                </c:pt>
                <c:pt idx="14">
                  <c:v>67.729564115084173</c:v>
                </c:pt>
                <c:pt idx="15">
                  <c:v>69.895486649734991</c:v>
                </c:pt>
                <c:pt idx="16">
                  <c:v>71.928616264257627</c:v>
                </c:pt>
                <c:pt idx="17">
                  <c:v>71.692304963030907</c:v>
                </c:pt>
                <c:pt idx="18">
                  <c:v>71.623439595999201</c:v>
                </c:pt>
                <c:pt idx="19">
                  <c:v>71.149039050820079</c:v>
                </c:pt>
                <c:pt idx="20">
                  <c:v>73.434998533088546</c:v>
                </c:pt>
                <c:pt idx="21">
                  <c:v>74.990083952512279</c:v>
                </c:pt>
                <c:pt idx="22">
                  <c:v>75.740083739274638</c:v>
                </c:pt>
                <c:pt idx="23">
                  <c:v>78.578415414442887</c:v>
                </c:pt>
                <c:pt idx="24">
                  <c:v>81.377089408998529</c:v>
                </c:pt>
                <c:pt idx="25">
                  <c:v>83.715209237781963</c:v>
                </c:pt>
                <c:pt idx="26">
                  <c:v>86.670975304707426</c:v>
                </c:pt>
                <c:pt idx="27">
                  <c:v>87.482122061617417</c:v>
                </c:pt>
                <c:pt idx="28">
                  <c:v>85.949460303282052</c:v>
                </c:pt>
                <c:pt idx="29">
                  <c:v>83.849958002363081</c:v>
                </c:pt>
                <c:pt idx="30">
                  <c:v>80.195801839701531</c:v>
                </c:pt>
                <c:pt idx="31">
                  <c:v>81.090764353784493</c:v>
                </c:pt>
                <c:pt idx="32">
                  <c:v>82.108261759494454</c:v>
                </c:pt>
                <c:pt idx="33">
                  <c:v>83.155316050506116</c:v>
                </c:pt>
                <c:pt idx="34">
                  <c:v>83.221716105285822</c:v>
                </c:pt>
                <c:pt idx="35">
                  <c:v>82.899472472222314</c:v>
                </c:pt>
                <c:pt idx="36">
                  <c:v>82.038337335541485</c:v>
                </c:pt>
                <c:pt idx="37">
                  <c:v>82.012203489729345</c:v>
                </c:pt>
                <c:pt idx="38">
                  <c:v>85.673616635127402</c:v>
                </c:pt>
                <c:pt idx="39">
                  <c:v>87.31171463225013</c:v>
                </c:pt>
                <c:pt idx="40">
                  <c:v>86.90174975850185</c:v>
                </c:pt>
                <c:pt idx="41">
                  <c:v>87.324126198210578</c:v>
                </c:pt>
                <c:pt idx="42">
                  <c:v>86.100271282481273</c:v>
                </c:pt>
                <c:pt idx="43">
                  <c:v>85.550311867169057</c:v>
                </c:pt>
                <c:pt idx="44">
                  <c:v>88.812024486286418</c:v>
                </c:pt>
                <c:pt idx="45">
                  <c:v>91.574816249581119</c:v>
                </c:pt>
                <c:pt idx="46">
                  <c:v>94.958724545447041</c:v>
                </c:pt>
                <c:pt idx="47">
                  <c:v>94.158602920872923</c:v>
                </c:pt>
                <c:pt idx="48">
                  <c:v>94.171598701664095</c:v>
                </c:pt>
                <c:pt idx="49">
                  <c:v>92.442510774164361</c:v>
                </c:pt>
                <c:pt idx="50">
                  <c:v>92.300066482144032</c:v>
                </c:pt>
                <c:pt idx="51">
                  <c:v>93.117362177596121</c:v>
                </c:pt>
                <c:pt idx="52">
                  <c:v>93.242032816644453</c:v>
                </c:pt>
                <c:pt idx="53">
                  <c:v>92.262219806560253</c:v>
                </c:pt>
                <c:pt idx="54">
                  <c:v>88.308085767225705</c:v>
                </c:pt>
                <c:pt idx="55">
                  <c:v>87.939319359293279</c:v>
                </c:pt>
                <c:pt idx="56">
                  <c:v>87.210938686712353</c:v>
                </c:pt>
                <c:pt idx="57">
                  <c:v>84.019737812937763</c:v>
                </c:pt>
                <c:pt idx="58">
                  <c:v>85.169830727597258</c:v>
                </c:pt>
                <c:pt idx="59">
                  <c:v>84.265367517275621</c:v>
                </c:pt>
                <c:pt idx="60">
                  <c:v>83.966219026059449</c:v>
                </c:pt>
                <c:pt idx="61">
                  <c:v>83.307977986127781</c:v>
                </c:pt>
                <c:pt idx="62">
                  <c:v>82.498052871483466</c:v>
                </c:pt>
                <c:pt idx="63">
                  <c:v>83.808998723799363</c:v>
                </c:pt>
                <c:pt idx="64">
                  <c:v>83.254157317117205</c:v>
                </c:pt>
                <c:pt idx="65">
                  <c:v>82.800630923258765</c:v>
                </c:pt>
                <c:pt idx="66">
                  <c:v>82.952052058052971</c:v>
                </c:pt>
                <c:pt idx="67">
                  <c:v>81.232203946108811</c:v>
                </c:pt>
                <c:pt idx="68">
                  <c:v>79.63228692987208</c:v>
                </c:pt>
                <c:pt idx="69">
                  <c:v>77.21886555559459</c:v>
                </c:pt>
                <c:pt idx="70">
                  <c:v>75.922123874455721</c:v>
                </c:pt>
                <c:pt idx="71">
                  <c:v>74.879063851948246</c:v>
                </c:pt>
                <c:pt idx="72">
                  <c:v>73.802387947870116</c:v>
                </c:pt>
                <c:pt idx="73">
                  <c:v>71.783392483344571</c:v>
                </c:pt>
                <c:pt idx="74">
                  <c:v>71.67412355425941</c:v>
                </c:pt>
                <c:pt idx="75">
                  <c:v>72.64501284903595</c:v>
                </c:pt>
                <c:pt idx="76">
                  <c:v>71.433375691699268</c:v>
                </c:pt>
                <c:pt idx="77">
                  <c:v>71.218316829872478</c:v>
                </c:pt>
                <c:pt idx="78">
                  <c:v>69.218048965782657</c:v>
                </c:pt>
                <c:pt idx="79">
                  <c:v>69.233490628506601</c:v>
                </c:pt>
                <c:pt idx="80">
                  <c:v>69.208657854720755</c:v>
                </c:pt>
                <c:pt idx="81">
                  <c:v>68.404374627981241</c:v>
                </c:pt>
                <c:pt idx="82">
                  <c:v>69.532369447801074</c:v>
                </c:pt>
                <c:pt idx="83">
                  <c:v>69.146077853831386</c:v>
                </c:pt>
                <c:pt idx="84">
                  <c:v>69.280033029481402</c:v>
                </c:pt>
                <c:pt idx="85">
                  <c:v>68.122627226064864</c:v>
                </c:pt>
                <c:pt idx="86">
                  <c:v>68.237199221865382</c:v>
                </c:pt>
                <c:pt idx="87">
                  <c:v>69.466477393427724</c:v>
                </c:pt>
                <c:pt idx="88">
                  <c:v>68.010080671748426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288768"/>
        <c:axId val="250302848"/>
      </c:lineChart>
      <c:dateAx>
        <c:axId val="250288768"/>
        <c:scaling>
          <c:orientation val="minMax"/>
          <c:min val="35400"/>
        </c:scaling>
        <c:delete val="0"/>
        <c:axPos val="b"/>
        <c:numFmt formatCode="mmm\'\-yy" sourceLinked="0"/>
        <c:majorTickMark val="in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 rot="-2700000"/>
          <a:lstStyle/>
          <a:p>
            <a:pPr>
              <a:defRPr sz="900"/>
            </a:pPr>
            <a:endParaRPr lang="en-US"/>
          </a:p>
        </c:txPr>
        <c:crossAx val="250302848"/>
        <c:crosses val="autoZero"/>
        <c:auto val="1"/>
        <c:lblOffset val="100"/>
        <c:baseTimeUnit val="months"/>
        <c:majorUnit val="24"/>
        <c:majorTimeUnit val="months"/>
        <c:minorUnit val="1"/>
        <c:minorTimeUnit val="months"/>
      </c:dateAx>
      <c:valAx>
        <c:axId val="250302848"/>
        <c:scaling>
          <c:orientation val="minMax"/>
          <c:max val="100"/>
          <c:min val="30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/>
            </a:pPr>
            <a:endParaRPr lang="en-US"/>
          </a:p>
        </c:txPr>
        <c:crossAx val="250288768"/>
        <c:crosses val="autoZero"/>
        <c:crossBetween val="between"/>
      </c:valAx>
      <c:spPr>
        <a:solidFill>
          <a:sysClr val="window" lastClr="FFFFFF"/>
        </a:solidFill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</c:plotArea>
    <c:legend>
      <c:legendPos val="b"/>
      <c:layout>
        <c:manualLayout>
          <c:xMode val="edge"/>
          <c:yMode val="edge"/>
          <c:x val="3.4664264319600888E-2"/>
          <c:y val="0.81960695374520598"/>
          <c:w val="0.53337441143447395"/>
          <c:h val="8.8077776813687683E-2"/>
        </c:manualLayout>
      </c:layout>
      <c:overlay val="0"/>
      <c:spPr>
        <a:noFill/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75000"/>
        </a:scheme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>
          <a:latin typeface="David" panose="020E0502060401010101" pitchFamily="34" charset="-79"/>
          <a:cs typeface="David" panose="020E0502060401010101" pitchFamily="34" charset="-79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ב'-4: יתרת החוב של המגזר העסקי</a:t>
            </a:r>
            <a:r>
              <a:rPr lang="he-IL" sz="1100" baseline="0"/>
              <a:t> הלא-פיננסי</a:t>
            </a:r>
            <a:r>
              <a:rPr lang="he-IL" sz="1100"/>
              <a:t> לפי מלווים, 2008 עד 2017</a:t>
            </a:r>
          </a:p>
        </c:rich>
      </c:tx>
      <c:layout>
        <c:manualLayout>
          <c:xMode val="edge"/>
          <c:yMode val="edge"/>
          <c:x val="0.14373833333333336"/>
          <c:y val="4.03174603174603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327151179735279"/>
          <c:y val="0.2129216793518291"/>
          <c:w val="0.80356087279666066"/>
          <c:h val="0.483236400058713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'נתוני איור ב''-4'!$B$1</c:f>
              <c:strCache>
                <c:ptCount val="1"/>
                <c:pt idx="0">
                  <c:v>לבנקים</c:v>
                </c:pt>
              </c:strCache>
            </c:strRef>
          </c:tx>
          <c:invertIfNegative val="0"/>
          <c:dLbls>
            <c:dLbl>
              <c:idx val="9"/>
              <c:layout>
                <c:manualLayout>
                  <c:x val="0"/>
                  <c:y val="-3.513049457334627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ב''-4'!$A$2:$A$11</c:f>
              <c:numCache>
                <c:formatCode>mmm\-yy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ב''-4'!$B$2:$B$11</c:f>
              <c:numCache>
                <c:formatCode>0</c:formatCode>
                <c:ptCount val="10"/>
                <c:pt idx="0">
                  <c:v>394.14342131778596</c:v>
                </c:pt>
                <c:pt idx="1">
                  <c:v>366.49682439239473</c:v>
                </c:pt>
                <c:pt idx="2">
                  <c:v>387.07440093957479</c:v>
                </c:pt>
                <c:pt idx="3">
                  <c:v>402.74814484446824</c:v>
                </c:pt>
                <c:pt idx="4">
                  <c:v>396.80254449157871</c:v>
                </c:pt>
                <c:pt idx="5">
                  <c:v>380.79643302473477</c:v>
                </c:pt>
                <c:pt idx="6">
                  <c:v>381.62639471434744</c:v>
                </c:pt>
                <c:pt idx="7">
                  <c:v>395.60903104213082</c:v>
                </c:pt>
                <c:pt idx="8">
                  <c:v>400.28825812401908</c:v>
                </c:pt>
                <c:pt idx="9">
                  <c:v>413.41893585320327</c:v>
                </c:pt>
              </c:numCache>
            </c:numRef>
          </c:val>
        </c:ser>
        <c:ser>
          <c:idx val="1"/>
          <c:order val="1"/>
          <c:tx>
            <c:strRef>
              <c:f>'נתוני איור ב''-4'!$C$1</c:f>
              <c:strCache>
                <c:ptCount val="1"/>
                <c:pt idx="0">
                  <c:v>לגופים מוסדיים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9"/>
              <c:layout>
                <c:manualLayout>
                  <c:x val="0"/>
                  <c:y val="-3.0111852491439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ב''-4'!$A$2:$A$11</c:f>
              <c:numCache>
                <c:formatCode>mmm\-yy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ב''-4'!$C$2:$C$11</c:f>
              <c:numCache>
                <c:formatCode>0</c:formatCode>
                <c:ptCount val="10"/>
                <c:pt idx="0">
                  <c:v>149.61754137942381</c:v>
                </c:pt>
                <c:pt idx="1">
                  <c:v>128.00727521082769</c:v>
                </c:pt>
                <c:pt idx="2">
                  <c:v>122.70581977237696</c:v>
                </c:pt>
                <c:pt idx="3">
                  <c:v>135.87398490972865</c:v>
                </c:pt>
                <c:pt idx="4">
                  <c:v>142.39407867784172</c:v>
                </c:pt>
                <c:pt idx="5">
                  <c:v>141.81159426701691</c:v>
                </c:pt>
                <c:pt idx="6">
                  <c:v>143.87954352240195</c:v>
                </c:pt>
                <c:pt idx="7">
                  <c:v>146.70732732106515</c:v>
                </c:pt>
                <c:pt idx="8">
                  <c:v>156.98641788095188</c:v>
                </c:pt>
                <c:pt idx="9">
                  <c:v>168.91250787111159</c:v>
                </c:pt>
              </c:numCache>
            </c:numRef>
          </c:val>
        </c:ser>
        <c:ser>
          <c:idx val="2"/>
          <c:order val="2"/>
          <c:tx>
            <c:strRef>
              <c:f>'נתוני איור ב''-4'!$D$1</c:f>
              <c:strCache>
                <c:ptCount val="1"/>
                <c:pt idx="0">
                  <c:v>לתושבי חוץ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9"/>
              <c:layout>
                <c:manualLayout>
                  <c:x val="0"/>
                  <c:y val="-3.0111852491439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ב''-4'!$A$2:$A$11</c:f>
              <c:numCache>
                <c:formatCode>mmm\-yy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ב''-4'!$D$2:$D$11</c:f>
              <c:numCache>
                <c:formatCode>0</c:formatCode>
                <c:ptCount val="10"/>
                <c:pt idx="0">
                  <c:v>126.45140235999997</c:v>
                </c:pt>
                <c:pt idx="1">
                  <c:v>137.69251344999998</c:v>
                </c:pt>
                <c:pt idx="2">
                  <c:v>134.37659262300002</c:v>
                </c:pt>
                <c:pt idx="3">
                  <c:v>154.15340761399997</c:v>
                </c:pt>
                <c:pt idx="4">
                  <c:v>162.00088527699998</c:v>
                </c:pt>
                <c:pt idx="5">
                  <c:v>160.81955908200001</c:v>
                </c:pt>
                <c:pt idx="6">
                  <c:v>171.54487891999995</c:v>
                </c:pt>
                <c:pt idx="7">
                  <c:v>165.03447348400002</c:v>
                </c:pt>
                <c:pt idx="8">
                  <c:v>173.87055010500001</c:v>
                </c:pt>
                <c:pt idx="9">
                  <c:v>150.11044244200002</c:v>
                </c:pt>
              </c:numCache>
            </c:numRef>
          </c:val>
        </c:ser>
        <c:ser>
          <c:idx val="3"/>
          <c:order val="3"/>
          <c:tx>
            <c:strRef>
              <c:f>'נתוני איור ב''-4'!$F$1</c:f>
              <c:strCache>
                <c:ptCount val="1"/>
                <c:pt idx="0">
                  <c:v>למשקי בית ולאחרים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>
              <c:idx val="9"/>
              <c:layout>
                <c:manualLayout>
                  <c:x val="-3.53213997064152E-3"/>
                  <c:y val="-3.5130494573346271E-2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ב''-4'!$A$2:$A$11</c:f>
              <c:numCache>
                <c:formatCode>mmm\-yy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ב''-4'!$F$2:$F$11</c:f>
              <c:numCache>
                <c:formatCode>0</c:formatCode>
                <c:ptCount val="10"/>
                <c:pt idx="0">
                  <c:v>48.452144583484611</c:v>
                </c:pt>
                <c:pt idx="1">
                  <c:v>76.408990578163781</c:v>
                </c:pt>
                <c:pt idx="2">
                  <c:v>85.334615063611338</c:v>
                </c:pt>
                <c:pt idx="3">
                  <c:v>82.898062478755151</c:v>
                </c:pt>
                <c:pt idx="4">
                  <c:v>85.020688041104179</c:v>
                </c:pt>
                <c:pt idx="5">
                  <c:v>93.026717053315807</c:v>
                </c:pt>
                <c:pt idx="6">
                  <c:v>88.776287705611864</c:v>
                </c:pt>
                <c:pt idx="7">
                  <c:v>94.865289275219553</c:v>
                </c:pt>
                <c:pt idx="8">
                  <c:v>111.59709082116153</c:v>
                </c:pt>
                <c:pt idx="9">
                  <c:v>122.78046232134022</c:v>
                </c:pt>
              </c:numCache>
            </c:numRef>
          </c:val>
        </c:ser>
        <c:ser>
          <c:idx val="4"/>
          <c:order val="4"/>
          <c:tx>
            <c:strRef>
              <c:f>'נתוני איור ב''-4'!$E$1</c:f>
              <c:strCache>
                <c:ptCount val="1"/>
                <c:pt idx="0">
                  <c:v>ליתר המלווים 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'נתוני איור ב''-4'!$A$2:$A$11</c:f>
              <c:numCache>
                <c:formatCode>mmm\-yy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ב''-4'!$E$2:$E$11</c:f>
              <c:numCache>
                <c:formatCode>0</c:formatCode>
                <c:ptCount val="10"/>
                <c:pt idx="0">
                  <c:v>3.4354072698929103</c:v>
                </c:pt>
                <c:pt idx="1">
                  <c:v>2.7173304572690786</c:v>
                </c:pt>
                <c:pt idx="2">
                  <c:v>3.9247568518072242</c:v>
                </c:pt>
                <c:pt idx="3">
                  <c:v>3.697124639625164</c:v>
                </c:pt>
                <c:pt idx="4">
                  <c:v>3.821768190007675</c:v>
                </c:pt>
                <c:pt idx="5">
                  <c:v>2.9864909799014714</c:v>
                </c:pt>
                <c:pt idx="6">
                  <c:v>2.4295036050000003</c:v>
                </c:pt>
                <c:pt idx="7">
                  <c:v>2.3549987057500004</c:v>
                </c:pt>
                <c:pt idx="8">
                  <c:v>2.7032388827499991</c:v>
                </c:pt>
                <c:pt idx="9">
                  <c:v>3.090768236590498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3085568"/>
        <c:axId val="253087104"/>
      </c:barChart>
      <c:catAx>
        <c:axId val="253085568"/>
        <c:scaling>
          <c:orientation val="minMax"/>
        </c:scaling>
        <c:delete val="0"/>
        <c:axPos val="l"/>
        <c:numFmt formatCode="mmm\'\-yy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 rot="0"/>
          <a:lstStyle/>
          <a:p>
            <a:pPr>
              <a:defRPr sz="900"/>
            </a:pPr>
            <a:endParaRPr lang="en-US"/>
          </a:p>
        </c:txPr>
        <c:crossAx val="253087104"/>
        <c:crosses val="autoZero"/>
        <c:auto val="0"/>
        <c:lblAlgn val="ctr"/>
        <c:lblOffset val="100"/>
        <c:noMultiLvlLbl val="0"/>
      </c:catAx>
      <c:valAx>
        <c:axId val="253087104"/>
        <c:scaling>
          <c:orientation val="minMax"/>
          <c:max val="900"/>
          <c:min val="0"/>
        </c:scaling>
        <c:delete val="0"/>
        <c:axPos val="b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/>
            </a:pPr>
            <a:endParaRPr lang="en-US"/>
          </a:p>
        </c:txPr>
        <c:crossAx val="253085568"/>
        <c:crosses val="autoZero"/>
        <c:crossBetween val="between"/>
        <c:majorUnit val="200"/>
      </c:valAx>
      <c:spPr>
        <a:solidFill>
          <a:sysClr val="window" lastClr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  <a:round/>
            </a14:hiddenLine>
          </a:ext>
        </a:extLst>
      </c:spPr>
    </c:plotArea>
    <c:legend>
      <c:legendPos val="b"/>
      <c:layout>
        <c:manualLayout>
          <c:xMode val="edge"/>
          <c:yMode val="edge"/>
          <c:x val="3.9246565441850938E-5"/>
          <c:y val="0.7564936128365185"/>
          <c:w val="0.2962076486028361"/>
          <c:h val="0.21875837795849346"/>
        </c:manualLayout>
      </c:layout>
      <c:overlay val="0"/>
      <c:spPr>
        <a:noFill/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  <c:txPr>
        <a:bodyPr/>
        <a:lstStyle/>
        <a:p>
          <a:pPr>
            <a:defRPr sz="900">
              <a:ln>
                <a:noFill/>
              </a:ln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75000"/>
        </a:scheme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>
          <a:latin typeface="David" panose="020E0502060401010101" pitchFamily="34" charset="-79"/>
          <a:cs typeface="David" panose="020E0502060401010101" pitchFamily="34" charset="-79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איור ב'-5: קצב הגידול השנתי ביתרת החוב של המגזר העסקי הלא-פיננסי לפי מלווים, 4 רביעים נעים,</a:t>
            </a:r>
            <a:endParaRPr lang="en-US" sz="1100" b="1" i="0" baseline="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2008 עד </a:t>
            </a:r>
            <a:r>
              <a:rPr lang="en-US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2017</a:t>
            </a:r>
            <a:endParaRPr lang="he-IL" sz="110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1002128682888596"/>
          <c:y val="9.788167107904907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954550171304"/>
          <c:y val="0.21729509330149038"/>
          <c:w val="0.84648542304676688"/>
          <c:h val="0.40885593146884885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ב''-5'!$B$1</c:f>
              <c:strCache>
                <c:ptCount val="1"/>
                <c:pt idx="0">
                  <c:v>החוב לבנקים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'נתוני איור ב''-5'!$A$2:$A$38</c:f>
              <c:numCache>
                <c:formatCode>mmm\'\-yy</c:formatCode>
                <c:ptCount val="37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</c:numCache>
            </c:numRef>
          </c:cat>
          <c:val>
            <c:numRef>
              <c:f>'נתוני איור ב''-5'!$B$2:$B$38</c:f>
              <c:numCache>
                <c:formatCode>0.0</c:formatCode>
                <c:ptCount val="37"/>
                <c:pt idx="0">
                  <c:v>8.4257332826170881</c:v>
                </c:pt>
                <c:pt idx="1">
                  <c:v>7.4565622244134211</c:v>
                </c:pt>
                <c:pt idx="2">
                  <c:v>0.16091545418748243</c:v>
                </c:pt>
                <c:pt idx="3">
                  <c:v>-3.6890737712997446</c:v>
                </c:pt>
                <c:pt idx="4">
                  <c:v>-7.0143494550681922</c:v>
                </c:pt>
                <c:pt idx="5">
                  <c:v>-7.9056480132088547</c:v>
                </c:pt>
                <c:pt idx="6">
                  <c:v>-2.3931322415013945</c:v>
                </c:pt>
                <c:pt idx="7">
                  <c:v>1.1468523078335791</c:v>
                </c:pt>
                <c:pt idx="8">
                  <c:v>5.6146670796657139</c:v>
                </c:pt>
                <c:pt idx="9">
                  <c:v>5.8946492378602944</c:v>
                </c:pt>
                <c:pt idx="10">
                  <c:v>4.8242144829941491</c:v>
                </c:pt>
                <c:pt idx="11">
                  <c:v>6.2038195624863013</c:v>
                </c:pt>
                <c:pt idx="12">
                  <c:v>4.0492845475824213</c:v>
                </c:pt>
                <c:pt idx="13">
                  <c:v>3.2626451610361151</c:v>
                </c:pt>
                <c:pt idx="14">
                  <c:v>3.5402162762395495</c:v>
                </c:pt>
                <c:pt idx="15">
                  <c:v>-0.72115403367613018</c:v>
                </c:pt>
                <c:pt idx="16">
                  <c:v>-1.4762576635047098</c:v>
                </c:pt>
                <c:pt idx="17">
                  <c:v>-1.9649434069958338</c:v>
                </c:pt>
                <c:pt idx="18">
                  <c:v>-4.7187256333121379</c:v>
                </c:pt>
                <c:pt idx="19">
                  <c:v>-3.9278636022234248</c:v>
                </c:pt>
                <c:pt idx="20">
                  <c:v>-4.0337723860497166</c:v>
                </c:pt>
                <c:pt idx="21">
                  <c:v>-2.9093030400044073</c:v>
                </c:pt>
                <c:pt idx="22">
                  <c:v>-1.2056066616676353</c:v>
                </c:pt>
                <c:pt idx="23">
                  <c:v>0.96928368700781586</c:v>
                </c:pt>
                <c:pt idx="24">
                  <c:v>0.21795416596215311</c:v>
                </c:pt>
                <c:pt idx="25">
                  <c:v>2.6805307075360441</c:v>
                </c:pt>
                <c:pt idx="26">
                  <c:v>2.5899976962147964</c:v>
                </c:pt>
                <c:pt idx="27">
                  <c:v>1.4087115911681547</c:v>
                </c:pt>
                <c:pt idx="28">
                  <c:v>3.6639594434367151</c:v>
                </c:pt>
                <c:pt idx="29">
                  <c:v>3.2709999836243675</c:v>
                </c:pt>
                <c:pt idx="30">
                  <c:v>4.1987406440646469</c:v>
                </c:pt>
                <c:pt idx="31">
                  <c:v>3.1605414324870074</c:v>
                </c:pt>
                <c:pt idx="32">
                  <c:v>1.1827907642962598</c:v>
                </c:pt>
                <c:pt idx="33">
                  <c:v>-0.52861835892367148</c:v>
                </c:pt>
                <c:pt idx="34">
                  <c:v>-2.7194733935331783E-2</c:v>
                </c:pt>
                <c:pt idx="35">
                  <c:v>1.4487889929047482</c:v>
                </c:pt>
                <c:pt idx="36">
                  <c:v>3.280305495525182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'נתוני איור ב''-5'!$C$1</c:f>
              <c:strCache>
                <c:ptCount val="1"/>
                <c:pt idx="0">
                  <c:v>החוב לתושבי חוץ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'נתוני איור ב''-5'!$A$2:$A$38</c:f>
              <c:numCache>
                <c:formatCode>mmm\'\-yy</c:formatCode>
                <c:ptCount val="37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</c:numCache>
            </c:numRef>
          </c:cat>
          <c:val>
            <c:numRef>
              <c:f>'נתוני איור ב''-5'!$C$2:$C$38</c:f>
              <c:numCache>
                <c:formatCode>0.0</c:formatCode>
                <c:ptCount val="37"/>
                <c:pt idx="0">
                  <c:v>1.2018502730849034</c:v>
                </c:pt>
                <c:pt idx="1">
                  <c:v>10.5320038790786</c:v>
                </c:pt>
                <c:pt idx="2">
                  <c:v>6.9605122611755776</c:v>
                </c:pt>
                <c:pt idx="3">
                  <c:v>7.7240674537592202</c:v>
                </c:pt>
                <c:pt idx="4">
                  <c:v>8.8896689797058883</c:v>
                </c:pt>
                <c:pt idx="5">
                  <c:v>-4.5823540692358611</c:v>
                </c:pt>
                <c:pt idx="6">
                  <c:v>10.72183551748498</c:v>
                </c:pt>
                <c:pt idx="7">
                  <c:v>2.7647509733664144</c:v>
                </c:pt>
                <c:pt idx="8">
                  <c:v>-2.4082070578253068</c:v>
                </c:pt>
                <c:pt idx="9">
                  <c:v>10.358349436559644</c:v>
                </c:pt>
                <c:pt idx="10">
                  <c:v>-1.9309202444784845</c:v>
                </c:pt>
                <c:pt idx="11">
                  <c:v>8.4064197217905257</c:v>
                </c:pt>
                <c:pt idx="12">
                  <c:v>14.717455328313589</c:v>
                </c:pt>
                <c:pt idx="13">
                  <c:v>14.449057793595465</c:v>
                </c:pt>
                <c:pt idx="14">
                  <c:v>20.51857552803671</c:v>
                </c:pt>
                <c:pt idx="15">
                  <c:v>14.25807651971156</c:v>
                </c:pt>
                <c:pt idx="16">
                  <c:v>5.0906936048083162</c:v>
                </c:pt>
                <c:pt idx="17">
                  <c:v>-3.6809520947937657</c:v>
                </c:pt>
                <c:pt idx="18">
                  <c:v>-1.8188068618135933</c:v>
                </c:pt>
                <c:pt idx="19">
                  <c:v>-3.6277377618738282</c:v>
                </c:pt>
                <c:pt idx="20">
                  <c:v>-0.72920971572473237</c:v>
                </c:pt>
                <c:pt idx="21">
                  <c:v>3.4166653672391911</c:v>
                </c:pt>
                <c:pt idx="22">
                  <c:v>-2.4463493920395485</c:v>
                </c:pt>
                <c:pt idx="23">
                  <c:v>2.6010117775446151</c:v>
                </c:pt>
                <c:pt idx="24">
                  <c:v>6.6691638126748165</c:v>
                </c:pt>
                <c:pt idx="25">
                  <c:v>6.7395946486306313</c:v>
                </c:pt>
                <c:pt idx="26">
                  <c:v>-0.25305047048955753</c:v>
                </c:pt>
                <c:pt idx="27">
                  <c:v>-1.4387672296364618</c:v>
                </c:pt>
                <c:pt idx="28">
                  <c:v>-3.7951616375771047</c:v>
                </c:pt>
                <c:pt idx="29">
                  <c:v>-5.2413802124855025</c:v>
                </c:pt>
                <c:pt idx="30">
                  <c:v>7.2865022729333928</c:v>
                </c:pt>
                <c:pt idx="31">
                  <c:v>2.096964167851012</c:v>
                </c:pt>
                <c:pt idx="32">
                  <c:v>5.3540793232249362</c:v>
                </c:pt>
                <c:pt idx="33">
                  <c:v>1.4544349132693757</c:v>
                </c:pt>
                <c:pt idx="34">
                  <c:v>-5.3283363387439557</c:v>
                </c:pt>
                <c:pt idx="35">
                  <c:v>2.7301980564568007</c:v>
                </c:pt>
                <c:pt idx="36">
                  <c:v>-13.665400867859056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'נתוני איור ב''-5'!$D$1</c:f>
              <c:strCache>
                <c:ptCount val="1"/>
                <c:pt idx="0">
                  <c:v>החוב לגופים חוץ-בנקאיים מקומיים</c:v>
                </c:pt>
              </c:strCache>
            </c:strRef>
          </c:tx>
          <c:spPr>
            <a:ln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'נתוני איור ב''-5'!$A$2:$A$38</c:f>
              <c:numCache>
                <c:formatCode>mmm\'\-yy</c:formatCode>
                <c:ptCount val="37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</c:numCache>
            </c:numRef>
          </c:cat>
          <c:val>
            <c:numRef>
              <c:f>'נתוני איור ב''-5'!$D$2:$D$38</c:f>
              <c:numCache>
                <c:formatCode>0.0</c:formatCode>
                <c:ptCount val="37"/>
                <c:pt idx="0">
                  <c:v>-0.68273206529886332</c:v>
                </c:pt>
                <c:pt idx="1">
                  <c:v>-4.2749057838862399</c:v>
                </c:pt>
                <c:pt idx="2">
                  <c:v>-3.7276392720606677</c:v>
                </c:pt>
                <c:pt idx="3">
                  <c:v>-1.0061372205763197</c:v>
                </c:pt>
                <c:pt idx="4">
                  <c:v>2.7932311402950605</c:v>
                </c:pt>
                <c:pt idx="5">
                  <c:v>4.9359216542801621</c:v>
                </c:pt>
                <c:pt idx="6">
                  <c:v>4.4898418195909784</c:v>
                </c:pt>
                <c:pt idx="7">
                  <c:v>1.4287901068729569</c:v>
                </c:pt>
                <c:pt idx="8">
                  <c:v>2.3325986363847528</c:v>
                </c:pt>
                <c:pt idx="9">
                  <c:v>5.751272181998246</c:v>
                </c:pt>
                <c:pt idx="10">
                  <c:v>6.5409397605726838</c:v>
                </c:pt>
                <c:pt idx="11">
                  <c:v>7.2472633303352296</c:v>
                </c:pt>
                <c:pt idx="12">
                  <c:v>4.9555213554991484</c:v>
                </c:pt>
                <c:pt idx="13">
                  <c:v>5.7144863932618639</c:v>
                </c:pt>
                <c:pt idx="14">
                  <c:v>5.9374352680173548</c:v>
                </c:pt>
                <c:pt idx="15">
                  <c:v>3.6373818659350965</c:v>
                </c:pt>
                <c:pt idx="16">
                  <c:v>3.9409338385710591</c:v>
                </c:pt>
                <c:pt idx="17">
                  <c:v>1.7679548701242886</c:v>
                </c:pt>
                <c:pt idx="18">
                  <c:v>0.56057244455338662</c:v>
                </c:pt>
                <c:pt idx="19">
                  <c:v>1.6376651605165105</c:v>
                </c:pt>
                <c:pt idx="20">
                  <c:v>2.849146391972468</c:v>
                </c:pt>
                <c:pt idx="21">
                  <c:v>4.6510903944163573E-2</c:v>
                </c:pt>
                <c:pt idx="22">
                  <c:v>1.9370925528374716</c:v>
                </c:pt>
                <c:pt idx="23">
                  <c:v>2.2553601367523379</c:v>
                </c:pt>
                <c:pt idx="24">
                  <c:v>-1.1518846818011963</c:v>
                </c:pt>
                <c:pt idx="25">
                  <c:v>2.5727924040795935</c:v>
                </c:pt>
                <c:pt idx="26">
                  <c:v>0.60780570189040706</c:v>
                </c:pt>
                <c:pt idx="27">
                  <c:v>0.45723566038553543</c:v>
                </c:pt>
                <c:pt idx="28">
                  <c:v>3.7613067081797347</c:v>
                </c:pt>
                <c:pt idx="29">
                  <c:v>0.78740381606332566</c:v>
                </c:pt>
                <c:pt idx="30">
                  <c:v>4.5618266923189266</c:v>
                </c:pt>
                <c:pt idx="31">
                  <c:v>9.4344505232875306</c:v>
                </c:pt>
                <c:pt idx="32">
                  <c:v>11.216086480799724</c:v>
                </c:pt>
                <c:pt idx="33">
                  <c:v>15.001355056282639</c:v>
                </c:pt>
                <c:pt idx="34">
                  <c:v>13.99054358792271</c:v>
                </c:pt>
                <c:pt idx="35">
                  <c:v>9.5557600471183122</c:v>
                </c:pt>
                <c:pt idx="36">
                  <c:v>8.6613117129241921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64224"/>
        <c:axId val="253006976"/>
      </c:lineChart>
      <c:dateAx>
        <c:axId val="252964224"/>
        <c:scaling>
          <c:orientation val="minMax"/>
        </c:scaling>
        <c:delete val="0"/>
        <c:axPos val="b"/>
        <c:numFmt formatCode="mmm\'\-yy" sourceLinked="0"/>
        <c:majorTickMark val="in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  <a:extLst/>
        </c:spPr>
        <c:txPr>
          <a:bodyPr rot="-2700000"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en-US"/>
          </a:p>
        </c:txPr>
        <c:crossAx val="253006976"/>
        <c:crosses val="autoZero"/>
        <c:auto val="0"/>
        <c:lblOffset val="100"/>
        <c:baseTimeUnit val="months"/>
        <c:majorUnit val="12"/>
        <c:majorTimeUnit val="months"/>
      </c:dateAx>
      <c:valAx>
        <c:axId val="2530069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/>
        </c:spPr>
        <c:txPr>
          <a:bodyPr rot="0"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en-US"/>
          </a:p>
        </c:txPr>
        <c:crossAx val="252964224"/>
        <c:crosses val="autoZero"/>
        <c:crossBetween val="between"/>
        <c:majorUnit val="8"/>
      </c:valAx>
      <c:spPr>
        <a:solidFill>
          <a:sysClr val="window" lastClr="FFFFFF"/>
        </a:solidFill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</c:plotArea>
    <c:legend>
      <c:legendPos val="b"/>
      <c:layout>
        <c:manualLayout>
          <c:xMode val="edge"/>
          <c:yMode val="edge"/>
          <c:x val="7.0696300106350618E-3"/>
          <c:y val="0.7897278195894365"/>
          <c:w val="0.51573034427149833"/>
          <c:h val="0.19187620666134869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  <a:round/>
            </a14:hiddenLine>
          </a:ext>
        </a:extLst>
      </c:spPr>
      <c:txPr>
        <a:bodyPr/>
        <a:lstStyle/>
        <a:p>
          <a:pPr>
            <a:defRPr sz="90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75000"/>
        </a:schemeClr>
      </a:solidFill>
      <a:prstDash val="solid"/>
      <a:round/>
      <a:headEnd type="none" w="med" len="med"/>
      <a:tailEnd type="none" w="med" len="med"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ב'-6: אומדן השינוי הכמותי </a:t>
            </a:r>
            <a:r>
              <a:rPr lang="he-IL" sz="1100" b="1" i="0" u="none" strike="noStrike" baseline="0">
                <a:effectLst/>
              </a:rPr>
              <a:t>השנתי</a:t>
            </a:r>
            <a:r>
              <a:rPr lang="en-US" sz="1100" b="1" i="0" u="none" strike="noStrike" baseline="0">
                <a:effectLst/>
              </a:rPr>
              <a:t> </a:t>
            </a:r>
            <a:r>
              <a:rPr lang="he-IL" sz="1100"/>
              <a:t>נטו בחוב של המגזר העסקי הלא-פיננסי, 2008 עד</a:t>
            </a:r>
            <a:r>
              <a:rPr lang="he-IL" sz="1100" baseline="0"/>
              <a:t> </a:t>
            </a:r>
            <a:r>
              <a:rPr lang="en-US" sz="1100" baseline="0"/>
              <a:t>2017</a:t>
            </a:r>
            <a:endParaRPr lang="he-IL" sz="11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883067874784071"/>
          <c:y val="0.2049983313498685"/>
          <c:w val="0.85478966896830633"/>
          <c:h val="0.389744289784011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'נתוני איור ב''-6'!$C$1</c:f>
              <c:strCache>
                <c:ptCount val="1"/>
                <c:pt idx="0">
                  <c:v>הלוואות בנקאיות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'נתוני איור ב''-6'!$A$2:$A$11</c:f>
              <c:numCache>
                <c:formatCode>yyyy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ב''-6'!$C$2:$C$11</c:f>
              <c:numCache>
                <c:formatCode>0</c:formatCode>
                <c:ptCount val="10"/>
                <c:pt idx="0">
                  <c:v>26.703050982993993</c:v>
                </c:pt>
                <c:pt idx="1">
                  <c:v>-28.73946461661556</c:v>
                </c:pt>
                <c:pt idx="2">
                  <c:v>23.032506072151513</c:v>
                </c:pt>
                <c:pt idx="3">
                  <c:v>11.556774895800642</c:v>
                </c:pt>
                <c:pt idx="4">
                  <c:v>-8.3189923910964438</c:v>
                </c:pt>
                <c:pt idx="5">
                  <c:v>-10.860997809689707</c:v>
                </c:pt>
                <c:pt idx="6">
                  <c:v>-4.8718992739238605</c:v>
                </c:pt>
                <c:pt idx="7">
                  <c:v>14.573766694265572</c:v>
                </c:pt>
                <c:pt idx="8">
                  <c:v>8.5573169120229355</c:v>
                </c:pt>
                <c:pt idx="9">
                  <c:v>18.313182691151674</c:v>
                </c:pt>
              </c:numCache>
            </c:numRef>
          </c:val>
        </c:ser>
        <c:ser>
          <c:idx val="0"/>
          <c:order val="1"/>
          <c:tx>
            <c:strRef>
              <c:f>'נתוני איור ב''-6'!$D$1</c:f>
              <c:strCache>
                <c:ptCount val="1"/>
                <c:pt idx="0">
                  <c:v>אג"ח סחירות בארץ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'נתוני איור ב''-6'!$A$2:$A$11</c:f>
              <c:numCache>
                <c:formatCode>yyyy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ב''-6'!$D$2:$D$11</c:f>
              <c:numCache>
                <c:formatCode>0</c:formatCode>
                <c:ptCount val="10"/>
                <c:pt idx="0">
                  <c:v>3.7157060000000004</c:v>
                </c:pt>
                <c:pt idx="1">
                  <c:v>13.032594</c:v>
                </c:pt>
                <c:pt idx="2">
                  <c:v>5.9701810000000002</c:v>
                </c:pt>
                <c:pt idx="3">
                  <c:v>-0.76985600000000032</c:v>
                </c:pt>
                <c:pt idx="4">
                  <c:v>-1.4086579999999995</c:v>
                </c:pt>
                <c:pt idx="5">
                  <c:v>3.2249344256670594E-2</c:v>
                </c:pt>
                <c:pt idx="6">
                  <c:v>-5.6682674475574979</c:v>
                </c:pt>
                <c:pt idx="7">
                  <c:v>0.43843899734067704</c:v>
                </c:pt>
                <c:pt idx="8">
                  <c:v>19.624165042632491</c:v>
                </c:pt>
                <c:pt idx="9">
                  <c:v>17.112878567752801</c:v>
                </c:pt>
              </c:numCache>
            </c:numRef>
          </c:val>
        </c:ser>
        <c:ser>
          <c:idx val="3"/>
          <c:order val="3"/>
          <c:tx>
            <c:strRef>
              <c:f>'נתוני איור ב''-6'!$E$1</c:f>
              <c:strCache>
                <c:ptCount val="1"/>
                <c:pt idx="0">
                  <c:v>אג"ח לא-סחירות והלוואות לא-בנקאיות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cat>
            <c:numRef>
              <c:f>'נתוני איור ב''-6'!$A$2:$A$11</c:f>
              <c:numCache>
                <c:formatCode>yyyy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ב''-6'!$E$2:$E$11</c:f>
              <c:numCache>
                <c:formatCode>0</c:formatCode>
                <c:ptCount val="10"/>
                <c:pt idx="0">
                  <c:v>-20.428302436099319</c:v>
                </c:pt>
                <c:pt idx="1">
                  <c:v>-12.057608889570304</c:v>
                </c:pt>
                <c:pt idx="2">
                  <c:v>-6.7287019565021948</c:v>
                </c:pt>
                <c:pt idx="3">
                  <c:v>4.0568771606691305</c:v>
                </c:pt>
                <c:pt idx="4">
                  <c:v>10.330314078357464</c:v>
                </c:pt>
                <c:pt idx="5">
                  <c:v>2.8976290056564231</c:v>
                </c:pt>
                <c:pt idx="6">
                  <c:v>4.182706872752199</c:v>
                </c:pt>
                <c:pt idx="7">
                  <c:v>6.3078942260751933</c:v>
                </c:pt>
                <c:pt idx="8">
                  <c:v>3.9528277642061771</c:v>
                </c:pt>
                <c:pt idx="9">
                  <c:v>4.7484132281318949</c:v>
                </c:pt>
              </c:numCache>
            </c:numRef>
          </c:val>
        </c:ser>
        <c:ser>
          <c:idx val="4"/>
          <c:order val="4"/>
          <c:tx>
            <c:strRef>
              <c:f>'נתוני איור ב''-6'!$F$1</c:f>
              <c:strCache>
                <c:ptCount val="1"/>
                <c:pt idx="0">
                  <c:v>החוב לחו"ל  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cat>
            <c:numRef>
              <c:f>'נתוני איור ב''-6'!$A$2:$A$11</c:f>
              <c:numCache>
                <c:formatCode>yyyy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ב''-6'!$F$2:$F$11</c:f>
              <c:numCache>
                <c:formatCode>0</c:formatCode>
                <c:ptCount val="10"/>
                <c:pt idx="0">
                  <c:v>2.5697782440000001</c:v>
                </c:pt>
                <c:pt idx="1">
                  <c:v>6.7122087499999976</c:v>
                </c:pt>
                <c:pt idx="2">
                  <c:v>11.334768215999997</c:v>
                </c:pt>
                <c:pt idx="3">
                  <c:v>5.4730202904999992</c:v>
                </c:pt>
                <c:pt idx="4">
                  <c:v>18.761769387000001</c:v>
                </c:pt>
                <c:pt idx="5">
                  <c:v>14.821505514</c:v>
                </c:pt>
                <c:pt idx="6">
                  <c:v>-2.4664746559999999</c:v>
                </c:pt>
                <c:pt idx="7">
                  <c:v>-1.2234782619999978</c:v>
                </c:pt>
                <c:pt idx="8">
                  <c:v>13.494924423500001</c:v>
                </c:pt>
                <c:pt idx="9">
                  <c:v>-8.4272470179999992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3482496"/>
        <c:axId val="253484032"/>
      </c:barChart>
      <c:lineChart>
        <c:grouping val="standard"/>
        <c:varyColors val="0"/>
        <c:ser>
          <c:idx val="2"/>
          <c:order val="2"/>
          <c:tx>
            <c:v>סך הכול</c:v>
          </c:tx>
          <c:spPr>
            <a:ln w="6350">
              <a:noFill/>
            </a:ln>
          </c:spPr>
          <c:marker>
            <c:symbol val="circle"/>
            <c:size val="4"/>
            <c:spPr>
              <a:solidFill>
                <a:schemeClr val="tx1">
                  <a:lumMod val="75000"/>
                  <a:lumOff val="25000"/>
                </a:schemeClr>
              </a:solidFill>
              <a:ln w="6350">
                <a:solidFill>
                  <a:schemeClr val="bg1"/>
                </a:solidFill>
              </a:ln>
            </c:spPr>
          </c:marker>
          <c:dLbls>
            <c:dLbl>
              <c:idx val="9"/>
              <c:layout>
                <c:manualLayout>
                  <c:x val="-4.208104577473442E-2"/>
                  <c:y val="-4.8794281771224746E-2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1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2016*</c:v>
              </c:pt>
            </c:strLit>
          </c:cat>
          <c:val>
            <c:numRef>
              <c:f>'נתוני איור ב''-6'!$B$2:$B$11</c:f>
              <c:numCache>
                <c:formatCode>0</c:formatCode>
                <c:ptCount val="10"/>
                <c:pt idx="0">
                  <c:v>12.560232790894673</c:v>
                </c:pt>
                <c:pt idx="1">
                  <c:v>-21.05227075618587</c:v>
                </c:pt>
                <c:pt idx="2">
                  <c:v>33.608753331649311</c:v>
                </c:pt>
                <c:pt idx="3">
                  <c:v>20.316816346969773</c:v>
                </c:pt>
                <c:pt idx="4">
                  <c:v>19.364433074261022</c:v>
                </c:pt>
                <c:pt idx="5">
                  <c:v>6.8903860542233861</c:v>
                </c:pt>
                <c:pt idx="6">
                  <c:v>-8.8239345047291593</c:v>
                </c:pt>
                <c:pt idx="7">
                  <c:v>20.096621655681446</c:v>
                </c:pt>
                <c:pt idx="8">
                  <c:v>45.629234142361604</c:v>
                </c:pt>
                <c:pt idx="9">
                  <c:v>31.747227469036375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82496"/>
        <c:axId val="253484032"/>
      </c:lineChart>
      <c:dateAx>
        <c:axId val="253482496"/>
        <c:scaling>
          <c:orientation val="minMax"/>
        </c:scaling>
        <c:delete val="0"/>
        <c:axPos val="b"/>
        <c:numFmt formatCode="yyyy" sourceLinked="1"/>
        <c:majorTickMark val="in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2700000"/>
          <a:lstStyle/>
          <a:p>
            <a:pPr>
              <a:defRPr sz="900"/>
            </a:pPr>
            <a:endParaRPr lang="en-US"/>
          </a:p>
        </c:txPr>
        <c:crossAx val="253484032"/>
        <c:crosses val="autoZero"/>
        <c:auto val="1"/>
        <c:lblOffset val="100"/>
        <c:baseTimeUnit val="years"/>
      </c:dateAx>
      <c:valAx>
        <c:axId val="253484032"/>
        <c:scaling>
          <c:orientation val="minMax"/>
          <c:max val="50"/>
          <c:min val="-45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/>
            </a:pPr>
            <a:endParaRPr lang="en-US"/>
          </a:p>
        </c:txPr>
        <c:crossAx val="253482496"/>
        <c:crosses val="autoZero"/>
        <c:crossBetween val="between"/>
        <c:majorUnit val="4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52125322606975E-2"/>
          <c:y val="0.73780062807074576"/>
          <c:w val="0.49943305555555562"/>
          <c:h val="0.23646998006777689"/>
        </c:manualLayout>
      </c:layout>
      <c:overlay val="0"/>
      <c:spPr>
        <a:noFill/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75000"/>
        </a:scheme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00">
          <a:latin typeface="David" panose="020E0502060401010101" pitchFamily="34" charset="-79"/>
          <a:cs typeface="David" panose="020E0502060401010101" pitchFamily="34" charset="-79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he-IL" sz="1100" b="1"/>
              <a:t>איור ב'-7: יתרת החוב של המגזר העסקי</a:t>
            </a:r>
          </a:p>
          <a:p>
            <a:pPr>
              <a:defRPr sz="1100" b="1"/>
            </a:pPr>
            <a:r>
              <a:rPr lang="he-IL" sz="1100" b="1"/>
              <a:t>הלא-פיננסי באמצעות אג"ח סחירות  למלווים</a:t>
            </a:r>
          </a:p>
          <a:p>
            <a:pPr>
              <a:defRPr sz="1100" b="1"/>
            </a:pPr>
            <a:r>
              <a:rPr lang="he-IL" sz="1100" b="1"/>
              <a:t>חוץ-בנקאיים, 2008 עד 2017 </a:t>
            </a:r>
          </a:p>
        </c:rich>
      </c:tx>
      <c:layout>
        <c:manualLayout>
          <c:xMode val="edge"/>
          <c:yMode val="edge"/>
          <c:x val="0.1401620657678864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00734717169556"/>
          <c:y val="0.19266669408909545"/>
          <c:w val="0.81480077038305154"/>
          <c:h val="0.44042079717000537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ב''-7'!$B$1</c:f>
              <c:strCache>
                <c:ptCount val="1"/>
                <c:pt idx="0">
                  <c:v>בידי הגופים המוסדיים</c:v>
                </c:pt>
              </c:strCache>
            </c:strRef>
          </c:tx>
          <c:marker>
            <c:symbol val="none"/>
          </c:marker>
          <c:dLbls>
            <c:dLbl>
              <c:idx val="35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ב''-7'!$A$2:$A$38</c:f>
              <c:numCache>
                <c:formatCode>mmm\'\-yy</c:formatCode>
                <c:ptCount val="37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</c:numCache>
            </c:numRef>
          </c:cat>
          <c:val>
            <c:numRef>
              <c:f>'נתוני איור ב''-7'!$B$2:$B$38</c:f>
              <c:numCache>
                <c:formatCode>0</c:formatCode>
                <c:ptCount val="37"/>
                <c:pt idx="0">
                  <c:v>76.730419746040937</c:v>
                </c:pt>
                <c:pt idx="1">
                  <c:v>72.870071818510127</c:v>
                </c:pt>
                <c:pt idx="2">
                  <c:v>69.956868752648319</c:v>
                </c:pt>
                <c:pt idx="3">
                  <c:v>69.726425583407035</c:v>
                </c:pt>
                <c:pt idx="4">
                  <c:v>68.22699631932737</c:v>
                </c:pt>
                <c:pt idx="5">
                  <c:v>65.290325226392696</c:v>
                </c:pt>
                <c:pt idx="6">
                  <c:v>66.415234863803391</c:v>
                </c:pt>
                <c:pt idx="7">
                  <c:v>68.377192708489304</c:v>
                </c:pt>
                <c:pt idx="8">
                  <c:v>69.083789643342598</c:v>
                </c:pt>
                <c:pt idx="9">
                  <c:v>68.185170520751683</c:v>
                </c:pt>
                <c:pt idx="10">
                  <c:v>68.839796801771072</c:v>
                </c:pt>
                <c:pt idx="11">
                  <c:v>75.195317243280783</c:v>
                </c:pt>
                <c:pt idx="12">
                  <c:v>75.041650651776735</c:v>
                </c:pt>
                <c:pt idx="13">
                  <c:v>73.186034476820055</c:v>
                </c:pt>
                <c:pt idx="14">
                  <c:v>73.346598721735589</c:v>
                </c:pt>
                <c:pt idx="15">
                  <c:v>74.424795129571095</c:v>
                </c:pt>
                <c:pt idx="16">
                  <c:v>69.53415413831712</c:v>
                </c:pt>
                <c:pt idx="17">
                  <c:v>68.535967506273536</c:v>
                </c:pt>
                <c:pt idx="18">
                  <c:v>67.853265147491356</c:v>
                </c:pt>
                <c:pt idx="19">
                  <c:v>66.43823518043493</c:v>
                </c:pt>
                <c:pt idx="20">
                  <c:v>63.946337824833812</c:v>
                </c:pt>
                <c:pt idx="21">
                  <c:v>60.082683918075197</c:v>
                </c:pt>
                <c:pt idx="22">
                  <c:v>59.98808068789544</c:v>
                </c:pt>
                <c:pt idx="23">
                  <c:v>60.470557375397732</c:v>
                </c:pt>
                <c:pt idx="24">
                  <c:v>60.930877036198012</c:v>
                </c:pt>
                <c:pt idx="25">
                  <c:v>58.071912153338097</c:v>
                </c:pt>
                <c:pt idx="26">
                  <c:v>58.64274647057146</c:v>
                </c:pt>
                <c:pt idx="27">
                  <c:v>59.535895642296538</c:v>
                </c:pt>
                <c:pt idx="28">
                  <c:v>57.084989139077514</c:v>
                </c:pt>
                <c:pt idx="29">
                  <c:v>57.066553164180263</c:v>
                </c:pt>
                <c:pt idx="30">
                  <c:v>59.132693460268136</c:v>
                </c:pt>
                <c:pt idx="31">
                  <c:v>63.597129552901393</c:v>
                </c:pt>
                <c:pt idx="32">
                  <c:v>62.851236676693034</c:v>
                </c:pt>
                <c:pt idx="33">
                  <c:v>63.393937501132392</c:v>
                </c:pt>
                <c:pt idx="34">
                  <c:v>67.214802994007243</c:v>
                </c:pt>
                <c:pt idx="35">
                  <c:v>68.968169473419408</c:v>
                </c:pt>
                <c:pt idx="36">
                  <c:v>69.733153190720273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'נתוני איור ב''-7'!$C$1</c:f>
              <c:strCache>
                <c:ptCount val="1"/>
                <c:pt idx="0">
                  <c:v>בידי תושבי חוץ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35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ב''-7'!$A$2:$A$38</c:f>
              <c:numCache>
                <c:formatCode>mmm\'\-yy</c:formatCode>
                <c:ptCount val="37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</c:numCache>
            </c:numRef>
          </c:cat>
          <c:val>
            <c:numRef>
              <c:f>'נתוני איור ב''-7'!$C$2:$C$38</c:f>
              <c:numCache>
                <c:formatCode>0</c:formatCode>
                <c:ptCount val="37"/>
                <c:pt idx="0">
                  <c:v>18.012461655999999</c:v>
                </c:pt>
                <c:pt idx="1">
                  <c:v>19.272095495999999</c:v>
                </c:pt>
                <c:pt idx="2">
                  <c:v>18.287703899</c:v>
                </c:pt>
                <c:pt idx="3">
                  <c:v>18.270520386000001</c:v>
                </c:pt>
                <c:pt idx="4">
                  <c:v>16.222009275000001</c:v>
                </c:pt>
                <c:pt idx="5">
                  <c:v>12.421421930999999</c:v>
                </c:pt>
                <c:pt idx="6">
                  <c:v>16.083013124999997</c:v>
                </c:pt>
                <c:pt idx="7">
                  <c:v>15.501348394999999</c:v>
                </c:pt>
                <c:pt idx="8">
                  <c:v>14.999060622000002</c:v>
                </c:pt>
                <c:pt idx="9">
                  <c:v>14.280008831999998</c:v>
                </c:pt>
                <c:pt idx="10">
                  <c:v>12.781132675000002</c:v>
                </c:pt>
                <c:pt idx="11">
                  <c:v>13.739448320000001</c:v>
                </c:pt>
                <c:pt idx="12">
                  <c:v>14.096899362</c:v>
                </c:pt>
                <c:pt idx="13">
                  <c:v>15.433967500000001</c:v>
                </c:pt>
                <c:pt idx="14">
                  <c:v>14.955189986000001</c:v>
                </c:pt>
                <c:pt idx="15">
                  <c:v>16.940031887999996</c:v>
                </c:pt>
                <c:pt idx="16">
                  <c:v>16.218179019000001</c:v>
                </c:pt>
                <c:pt idx="17">
                  <c:v>15.662950656000001</c:v>
                </c:pt>
                <c:pt idx="18">
                  <c:v>18.589656654000002</c:v>
                </c:pt>
                <c:pt idx="19">
                  <c:v>19.365916806000005</c:v>
                </c:pt>
                <c:pt idx="20">
                  <c:v>18.500256450000002</c:v>
                </c:pt>
                <c:pt idx="21">
                  <c:v>19.508652647000005</c:v>
                </c:pt>
                <c:pt idx="22">
                  <c:v>22.884280326000003</c:v>
                </c:pt>
                <c:pt idx="23">
                  <c:v>23.22672566</c:v>
                </c:pt>
                <c:pt idx="24">
                  <c:v>29.800364747999996</c:v>
                </c:pt>
                <c:pt idx="25">
                  <c:v>29.007079780000002</c:v>
                </c:pt>
                <c:pt idx="26">
                  <c:v>27.974143654000002</c:v>
                </c:pt>
                <c:pt idx="27">
                  <c:v>29.025378633000003</c:v>
                </c:pt>
                <c:pt idx="28">
                  <c:v>28.212041398000004</c:v>
                </c:pt>
                <c:pt idx="29">
                  <c:v>26.954847485999998</c:v>
                </c:pt>
                <c:pt idx="30">
                  <c:v>27.014192466000001</c:v>
                </c:pt>
                <c:pt idx="31">
                  <c:v>25.872499668000003</c:v>
                </c:pt>
                <c:pt idx="32">
                  <c:v>25.513832015000006</c:v>
                </c:pt>
                <c:pt idx="33">
                  <c:v>22.462002304000002</c:v>
                </c:pt>
                <c:pt idx="34">
                  <c:v>21.448568304000002</c:v>
                </c:pt>
                <c:pt idx="35">
                  <c:v>21.263040199000002</c:v>
                </c:pt>
                <c:pt idx="36">
                  <c:v>20.500436872999998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'נתוני איור ב''-7'!$D$1</c:f>
              <c:strCache>
                <c:ptCount val="1"/>
                <c:pt idx="0">
                  <c:v>בידי משקי הבית והאחרים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Lbls>
            <c:dLbl>
              <c:idx val="35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4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ב''-7'!$A$2:$A$38</c:f>
              <c:numCache>
                <c:formatCode>mmm\'\-yy</c:formatCode>
                <c:ptCount val="37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</c:numCache>
            </c:numRef>
          </c:cat>
          <c:val>
            <c:numRef>
              <c:f>'נתוני איור ב''-7'!$D$2:$D$38</c:f>
              <c:numCache>
                <c:formatCode>0</c:formatCode>
                <c:ptCount val="37"/>
                <c:pt idx="0">
                  <c:v>48.452144583484611</c:v>
                </c:pt>
                <c:pt idx="1">
                  <c:v>52.614582336455712</c:v>
                </c:pt>
                <c:pt idx="2">
                  <c:v>61.691438757111165</c:v>
                </c:pt>
                <c:pt idx="3">
                  <c:v>71.258066592791224</c:v>
                </c:pt>
                <c:pt idx="4">
                  <c:v>76.408990578163781</c:v>
                </c:pt>
                <c:pt idx="5">
                  <c:v>79.224156909324535</c:v>
                </c:pt>
                <c:pt idx="6">
                  <c:v>79.397312162586246</c:v>
                </c:pt>
                <c:pt idx="7">
                  <c:v>82.749474663903953</c:v>
                </c:pt>
                <c:pt idx="8">
                  <c:v>85.334615063611338</c:v>
                </c:pt>
                <c:pt idx="9">
                  <c:v>88.201305684771498</c:v>
                </c:pt>
                <c:pt idx="10">
                  <c:v>88.09550919954367</c:v>
                </c:pt>
                <c:pt idx="11">
                  <c:v>86.23424772175062</c:v>
                </c:pt>
                <c:pt idx="12">
                  <c:v>82.898062478755151</c:v>
                </c:pt>
                <c:pt idx="13">
                  <c:v>84.80612629563069</c:v>
                </c:pt>
                <c:pt idx="14">
                  <c:v>84.244980162859875</c:v>
                </c:pt>
                <c:pt idx="15">
                  <c:v>84.096040714677514</c:v>
                </c:pt>
                <c:pt idx="16">
                  <c:v>85.020688041104179</c:v>
                </c:pt>
                <c:pt idx="17">
                  <c:v>87.548804055389894</c:v>
                </c:pt>
                <c:pt idx="18">
                  <c:v>88.126420311774666</c:v>
                </c:pt>
                <c:pt idx="19">
                  <c:v>90.883038041449225</c:v>
                </c:pt>
                <c:pt idx="20">
                  <c:v>93.026717053315807</c:v>
                </c:pt>
                <c:pt idx="21">
                  <c:v>91.647117783821443</c:v>
                </c:pt>
                <c:pt idx="22">
                  <c:v>93.385520338484113</c:v>
                </c:pt>
                <c:pt idx="23">
                  <c:v>96.637553798446973</c:v>
                </c:pt>
                <c:pt idx="24">
                  <c:v>88.776287705611864</c:v>
                </c:pt>
                <c:pt idx="25">
                  <c:v>91.116342765955878</c:v>
                </c:pt>
                <c:pt idx="26">
                  <c:v>91.164836016062395</c:v>
                </c:pt>
                <c:pt idx="27">
                  <c:v>92.878115489792989</c:v>
                </c:pt>
                <c:pt idx="28">
                  <c:v>94.865289275219553</c:v>
                </c:pt>
                <c:pt idx="29">
                  <c:v>93.817833849781138</c:v>
                </c:pt>
                <c:pt idx="30">
                  <c:v>99.056135848578805</c:v>
                </c:pt>
                <c:pt idx="31">
                  <c:v>108.46324936076188</c:v>
                </c:pt>
                <c:pt idx="32">
                  <c:v>111.59709082116153</c:v>
                </c:pt>
                <c:pt idx="33">
                  <c:v>116.11796903831684</c:v>
                </c:pt>
                <c:pt idx="34">
                  <c:v>119.78186519917105</c:v>
                </c:pt>
                <c:pt idx="35">
                  <c:v>122.07313710819956</c:v>
                </c:pt>
                <c:pt idx="36">
                  <c:v>122.78046232134022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765312"/>
        <c:axId val="252766848"/>
      </c:lineChart>
      <c:dateAx>
        <c:axId val="252765312"/>
        <c:scaling>
          <c:orientation val="minMax"/>
          <c:min val="39813"/>
        </c:scaling>
        <c:delete val="0"/>
        <c:axPos val="b"/>
        <c:numFmt formatCode="mmm\'\-yy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52766848"/>
        <c:crosses val="autoZero"/>
        <c:auto val="1"/>
        <c:lblOffset val="100"/>
        <c:baseTimeUnit val="months"/>
        <c:majorUnit val="12"/>
        <c:majorTimeUnit val="months"/>
      </c:dateAx>
      <c:valAx>
        <c:axId val="25276684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252765312"/>
        <c:crosses val="autoZero"/>
        <c:crossBetween val="between"/>
        <c:majorUnit val="40"/>
      </c:valAx>
    </c:plotArea>
    <c:legend>
      <c:legendPos val="b"/>
      <c:layout>
        <c:manualLayout>
          <c:xMode val="edge"/>
          <c:yMode val="edge"/>
          <c:x val="9.3824999999999985E-3"/>
          <c:y val="0.81814087301587313"/>
          <c:w val="0.45164533846922039"/>
          <c:h val="0.14497380952380953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75000"/>
        </a:schemeClr>
      </a:solidFill>
    </a:ln>
  </c:spPr>
  <c:txPr>
    <a:bodyPr/>
    <a:lstStyle/>
    <a:p>
      <a:pPr>
        <a:defRPr sz="900" b="0">
          <a:latin typeface="David" panose="020E0502060401010101" pitchFamily="34" charset="-79"/>
          <a:cs typeface="David" panose="020E0502060401010101" pitchFamily="34" charset="-79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ב'-8: אומדן השינוי הכמותי השנתי נטו בחוב של המגזר העסקי הלא-פיננסי לחו"ל, 2008 עד 2017</a:t>
            </a:r>
          </a:p>
        </c:rich>
      </c:tx>
      <c:layout>
        <c:manualLayout>
          <c:xMode val="edge"/>
          <c:yMode val="edge"/>
          <c:x val="0.13053816546391708"/>
          <c:y val="3.258865746095134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983888888888887E-2"/>
          <c:y val="0.25074350893695357"/>
          <c:w val="0.88445555555555555"/>
          <c:h val="0.45413928571428569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'נתוני איור ב''-8'!$C$1</c:f>
              <c:strCache>
                <c:ptCount val="1"/>
                <c:pt idx="0">
                  <c:v>השינוי הכמותי בהלוואות 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8575">
              <a:noFill/>
            </a:ln>
          </c:spPr>
          <c:invertIfNegative val="0"/>
          <c:cat>
            <c:numRef>
              <c:f>'נתוני איור ב''-8'!$A$2:$A$11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ב''-8'!$C$2:$C$11</c:f>
              <c:numCache>
                <c:formatCode>0.0</c:formatCode>
                <c:ptCount val="10"/>
                <c:pt idx="0">
                  <c:v>-2.2387402559999989</c:v>
                </c:pt>
                <c:pt idx="1">
                  <c:v>9.0194762500000003</c:v>
                </c:pt>
                <c:pt idx="2">
                  <c:v>11.014844715999999</c:v>
                </c:pt>
                <c:pt idx="3">
                  <c:v>7.6280192904999993</c:v>
                </c:pt>
                <c:pt idx="4">
                  <c:v>17.494647387000001</c:v>
                </c:pt>
                <c:pt idx="5">
                  <c:v>11.583240014000001</c:v>
                </c:pt>
                <c:pt idx="6">
                  <c:v>-15.033042155999999</c:v>
                </c:pt>
                <c:pt idx="7">
                  <c:v>-0.74557826199999866</c:v>
                </c:pt>
                <c:pt idx="8">
                  <c:v>14.3062404235</c:v>
                </c:pt>
                <c:pt idx="9">
                  <c:v>-5.546287517999998</c:v>
                </c:pt>
              </c:numCache>
            </c:numRef>
          </c:val>
        </c:ser>
        <c:ser>
          <c:idx val="0"/>
          <c:order val="2"/>
          <c:tx>
            <c:strRef>
              <c:f>'נתוני איור ב''-8'!$B$1</c:f>
              <c:strCache>
                <c:ptCount val="1"/>
                <c:pt idx="0">
                  <c:v>השינוי הכמותי באג"ח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'נתוני איור ב''-8'!$A$2:$A$11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ב''-8'!$B$2:$B$11</c:f>
              <c:numCache>
                <c:formatCode>0.0</c:formatCode>
                <c:ptCount val="10"/>
                <c:pt idx="0">
                  <c:v>4.8085184999999999</c:v>
                </c:pt>
                <c:pt idx="1">
                  <c:v>-2.3072675000000005</c:v>
                </c:pt>
                <c:pt idx="2">
                  <c:v>0.31992350000000019</c:v>
                </c:pt>
                <c:pt idx="3">
                  <c:v>-2.1549990000000001</c:v>
                </c:pt>
                <c:pt idx="4">
                  <c:v>1.2671219999999999</c:v>
                </c:pt>
                <c:pt idx="5">
                  <c:v>3.2382655000000002</c:v>
                </c:pt>
                <c:pt idx="6">
                  <c:v>12.5665675</c:v>
                </c:pt>
                <c:pt idx="7">
                  <c:v>-0.47789999999999999</c:v>
                </c:pt>
                <c:pt idx="8">
                  <c:v>-0.81131600000000004</c:v>
                </c:pt>
                <c:pt idx="9">
                  <c:v>-2.8809594999999999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3117184"/>
        <c:axId val="253118720"/>
      </c:barChart>
      <c:lineChart>
        <c:grouping val="standard"/>
        <c:varyColors val="0"/>
        <c:ser>
          <c:idx val="2"/>
          <c:order val="0"/>
          <c:tx>
            <c:strRef>
              <c:f>'נתוני איור ב''-8'!$D$1</c:f>
              <c:strCache>
                <c:ptCount val="1"/>
                <c:pt idx="0">
                  <c:v>סך כל השינוי הכמותי (אומדן)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9"/>
              <c:numFmt formatCode="#,##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ב''-8'!$A$2:$A$11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ב''-8'!$D$2:$D$11</c:f>
              <c:numCache>
                <c:formatCode>0.0</c:formatCode>
                <c:ptCount val="10"/>
                <c:pt idx="0">
                  <c:v>2.569778244000001</c:v>
                </c:pt>
                <c:pt idx="1">
                  <c:v>6.7122087500000003</c:v>
                </c:pt>
                <c:pt idx="2">
                  <c:v>11.334768215999999</c:v>
                </c:pt>
                <c:pt idx="3">
                  <c:v>5.4730202904999992</c:v>
                </c:pt>
                <c:pt idx="4">
                  <c:v>18.761769387000001</c:v>
                </c:pt>
                <c:pt idx="5">
                  <c:v>14.821505514000002</c:v>
                </c:pt>
                <c:pt idx="6">
                  <c:v>-2.466474655999999</c:v>
                </c:pt>
                <c:pt idx="7">
                  <c:v>-1.2234782619999987</c:v>
                </c:pt>
                <c:pt idx="8">
                  <c:v>13.494924423500001</c:v>
                </c:pt>
                <c:pt idx="9">
                  <c:v>-8.4272470179999974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'נתוני איור ב''-8'!$E$1</c:f>
              <c:strCache>
                <c:ptCount val="1"/>
                <c:pt idx="0">
                  <c:v>השינוי ביתרה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</c:marker>
          <c:dLbls>
            <c:dLbl>
              <c:idx val="9"/>
              <c:layout>
                <c:manualLayout>
                  <c:x val="-3.8805555555555558E-2"/>
                  <c:y val="5.0396825396825398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800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ב''-8'!$A$2:$A$11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ב''-8'!$E$2:$E$11</c:f>
              <c:numCache>
                <c:formatCode>0.0</c:formatCode>
                <c:ptCount val="10"/>
                <c:pt idx="0">
                  <c:v>1.6437046919999858</c:v>
                </c:pt>
                <c:pt idx="1">
                  <c:v>10.106958471000013</c:v>
                </c:pt>
                <c:pt idx="2">
                  <c:v>-3.2249551739999731</c:v>
                </c:pt>
                <c:pt idx="3">
                  <c:v>19.179548250999972</c:v>
                </c:pt>
                <c:pt idx="4">
                  <c:v>6.6641580060000081</c:v>
                </c:pt>
                <c:pt idx="5">
                  <c:v>-0.82514662599996313</c:v>
                </c:pt>
                <c:pt idx="6">
                  <c:v>15.168717539999932</c:v>
                </c:pt>
                <c:pt idx="7">
                  <c:v>-4.8696850859999472</c:v>
                </c:pt>
                <c:pt idx="8">
                  <c:v>9.7551770039999894</c:v>
                </c:pt>
                <c:pt idx="9">
                  <c:v>-24.533490521000004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17184"/>
        <c:axId val="253118720"/>
      </c:lineChart>
      <c:dateAx>
        <c:axId val="25311718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ln>
            <a:noFill/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53118720"/>
        <c:crosses val="autoZero"/>
        <c:auto val="1"/>
        <c:lblOffset val="100"/>
        <c:baseTimeUnit val="years"/>
      </c:dateAx>
      <c:valAx>
        <c:axId val="253118720"/>
        <c:scaling>
          <c:orientation val="minMax"/>
          <c:max val="20"/>
          <c:min val="-3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253117184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"/>
          <c:y val="0.83073134920634917"/>
          <c:w val="0.84604027777777779"/>
          <c:h val="0.12391150793650793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75000"/>
        </a:schemeClr>
      </a:solidFill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ב'-9: יתרת ההלוואות הישירות מהגופים המוסדיים למגזר העסקי הלא-פיננסי לפי סוג הגוף המוסדי וקצב הגידול השנתי, 2008 עד 2017</a:t>
            </a:r>
          </a:p>
        </c:rich>
      </c:tx>
      <c:layout>
        <c:manualLayout>
          <c:xMode val="edge"/>
          <c:yMode val="edge"/>
          <c:x val="0.12739181799856597"/>
          <c:y val="1.74924298224077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278333333333334E-2"/>
          <c:y val="0.22925116621654801"/>
          <c:w val="0.82170972222222227"/>
          <c:h val="0.3777850069563794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'נתוני איור ב''-9'!$B$1</c:f>
              <c:strCache>
                <c:ptCount val="1"/>
                <c:pt idx="0">
                  <c:v>קופות הגמל וקרנות ההשתלמות</c:v>
                </c:pt>
              </c:strCache>
            </c:strRef>
          </c:tx>
          <c:invertIfNegative val="0"/>
          <c:cat>
            <c:numRef>
              <c:f>'נתוני איור ב''-9'!$A$2:$A$11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ב''-9'!$B$2:$B$11</c:f>
              <c:numCache>
                <c:formatCode>0</c:formatCode>
                <c:ptCount val="10"/>
                <c:pt idx="0">
                  <c:v>1.7751018919999997</c:v>
                </c:pt>
                <c:pt idx="1">
                  <c:v>2.4274376610000008</c:v>
                </c:pt>
                <c:pt idx="2">
                  <c:v>3.1581655249999994</c:v>
                </c:pt>
                <c:pt idx="3">
                  <c:v>4.8390437370000008</c:v>
                </c:pt>
                <c:pt idx="4">
                  <c:v>6.6326077669999997</c:v>
                </c:pt>
                <c:pt idx="5">
                  <c:v>9.2356002178400018</c:v>
                </c:pt>
                <c:pt idx="6">
                  <c:v>10.644468761759997</c:v>
                </c:pt>
                <c:pt idx="7">
                  <c:v>12.34867866976</c:v>
                </c:pt>
                <c:pt idx="8">
                  <c:v>15.104921124079993</c:v>
                </c:pt>
                <c:pt idx="9">
                  <c:v>16.57142853233367</c:v>
                </c:pt>
              </c:numCache>
            </c:numRef>
          </c:val>
        </c:ser>
        <c:ser>
          <c:idx val="1"/>
          <c:order val="1"/>
          <c:tx>
            <c:strRef>
              <c:f>'נתוני איור ב''-9'!$C$1</c:f>
              <c:strCache>
                <c:ptCount val="1"/>
                <c:pt idx="0">
                  <c:v>קרנות הפנסיה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'נתוני איור ב''-9'!$A$2:$A$11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ב''-9'!$C$2:$C$11</c:f>
              <c:numCache>
                <c:formatCode>0</c:formatCode>
                <c:ptCount val="10"/>
                <c:pt idx="0">
                  <c:v>1.9831023644999999</c:v>
                </c:pt>
                <c:pt idx="1">
                  <c:v>3.4781122345000002</c:v>
                </c:pt>
                <c:pt idx="2">
                  <c:v>4.8184737504999999</c:v>
                </c:pt>
                <c:pt idx="3">
                  <c:v>7.2048973724999996</c:v>
                </c:pt>
                <c:pt idx="4">
                  <c:v>11.702100039499999</c:v>
                </c:pt>
                <c:pt idx="5">
                  <c:v>15.251388615839998</c:v>
                </c:pt>
                <c:pt idx="6">
                  <c:v>17.741094555360004</c:v>
                </c:pt>
                <c:pt idx="7">
                  <c:v>20.761848216640001</c:v>
                </c:pt>
                <c:pt idx="8">
                  <c:v>23.869309339520001</c:v>
                </c:pt>
                <c:pt idx="9">
                  <c:v>27.49706962398761</c:v>
                </c:pt>
              </c:numCache>
            </c:numRef>
          </c:val>
        </c:ser>
        <c:ser>
          <c:idx val="0"/>
          <c:order val="2"/>
          <c:tx>
            <c:strRef>
              <c:f>'נתוני איור ב''-9'!$D$1</c:f>
              <c:strCache>
                <c:ptCount val="1"/>
                <c:pt idx="0">
                  <c:v>חברות הביטוח</c:v>
                </c:pt>
              </c:strCache>
            </c:strRef>
          </c:tx>
          <c:invertIfNegative val="0"/>
          <c:cat>
            <c:numRef>
              <c:f>'נתוני איור ב''-9'!$A$2:$A$11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ב''-9'!$D$2:$D$11</c:f>
              <c:numCache>
                <c:formatCode>0</c:formatCode>
                <c:ptCount val="10"/>
                <c:pt idx="0">
                  <c:v>6.9997760057300003</c:v>
                </c:pt>
                <c:pt idx="1">
                  <c:v>8.2249449116799127</c:v>
                </c:pt>
                <c:pt idx="2">
                  <c:v>9.2933741118090545</c:v>
                </c:pt>
                <c:pt idx="3">
                  <c:v>12.355133898309299</c:v>
                </c:pt>
                <c:pt idx="4">
                  <c:v>15.063909202094829</c:v>
                </c:pt>
                <c:pt idx="5">
                  <c:v>18.180310132368074</c:v>
                </c:pt>
                <c:pt idx="6">
                  <c:v>20.060792717854795</c:v>
                </c:pt>
                <c:pt idx="7">
                  <c:v>24.758590992638958</c:v>
                </c:pt>
                <c:pt idx="8">
                  <c:v>29.649120755275359</c:v>
                </c:pt>
                <c:pt idx="9">
                  <c:v>32.690869870940418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4087936"/>
        <c:axId val="254089472"/>
      </c:barChart>
      <c:lineChart>
        <c:grouping val="standard"/>
        <c:varyColors val="0"/>
        <c:ser>
          <c:idx val="3"/>
          <c:order val="3"/>
          <c:tx>
            <c:strRef>
              <c:f>'נתוני איור ב''-9'!$E$1</c:f>
              <c:strCache>
                <c:ptCount val="1"/>
                <c:pt idx="0">
                  <c:v>קצב הגידול של סך ההלוואות (הציר הימני)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marker>
            <c:symbol val="none"/>
          </c:marker>
          <c:cat>
            <c:numRef>
              <c:f>'נתוני איור ב''-9'!$A$2:$A$11</c:f>
              <c:numCache>
                <c:formatCode>mmm\'\-yy</c:formatCode>
                <c:ptCount val="1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</c:numCache>
            </c:numRef>
          </c:cat>
          <c:val>
            <c:numRef>
              <c:f>'נתוני איור ב''-9'!$E$2:$E$11</c:f>
              <c:numCache>
                <c:formatCode>0</c:formatCode>
                <c:ptCount val="10"/>
                <c:pt idx="0">
                  <c:v>-2.9528075681213628</c:v>
                </c:pt>
                <c:pt idx="1">
                  <c:v>31.348956428098475</c:v>
                </c:pt>
                <c:pt idx="2">
                  <c:v>22.218037110306298</c:v>
                </c:pt>
                <c:pt idx="3">
                  <c:v>41.280000545564555</c:v>
                </c:pt>
                <c:pt idx="4">
                  <c:v>36.884767139348853</c:v>
                </c:pt>
                <c:pt idx="5">
                  <c:v>27.751693895193451</c:v>
                </c:pt>
                <c:pt idx="6">
                  <c:v>13.544464282881652</c:v>
                </c:pt>
                <c:pt idx="7">
                  <c:v>19.4498877010721</c:v>
                </c:pt>
                <c:pt idx="8">
                  <c:v>18.583717419566437</c:v>
                </c:pt>
                <c:pt idx="9">
                  <c:v>11.856047050859386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92800"/>
        <c:axId val="254091264"/>
      </c:lineChart>
      <c:catAx>
        <c:axId val="254087936"/>
        <c:scaling>
          <c:orientation val="minMax"/>
        </c:scaling>
        <c:delete val="0"/>
        <c:axPos val="b"/>
        <c:numFmt formatCode="mmm\'\-yy" sourceLinked="0"/>
        <c:majorTickMark val="in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54089472"/>
        <c:crosses val="autoZero"/>
        <c:auto val="0"/>
        <c:lblAlgn val="ctr"/>
        <c:lblOffset val="100"/>
        <c:noMultiLvlLbl val="0"/>
      </c:catAx>
      <c:valAx>
        <c:axId val="25408947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254087936"/>
        <c:crosses val="autoZero"/>
        <c:crossBetween val="between"/>
      </c:valAx>
      <c:valAx>
        <c:axId val="254091264"/>
        <c:scaling>
          <c:orientation val="minMax"/>
          <c:min val="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254092800"/>
        <c:crosses val="max"/>
        <c:crossBetween val="between"/>
        <c:majorUnit val="12.5"/>
      </c:valAx>
      <c:dateAx>
        <c:axId val="254092800"/>
        <c:scaling>
          <c:orientation val="minMax"/>
        </c:scaling>
        <c:delete val="1"/>
        <c:axPos val="b"/>
        <c:numFmt formatCode="mmm\'\-yy" sourceLinked="1"/>
        <c:majorTickMark val="out"/>
        <c:minorTickMark val="none"/>
        <c:tickLblPos val="nextTo"/>
        <c:crossAx val="254091264"/>
        <c:crosses val="autoZero"/>
        <c:auto val="1"/>
        <c:lblOffset val="100"/>
        <c:baseTimeUnit val="years"/>
      </c:dateAx>
    </c:plotArea>
    <c:legend>
      <c:legendPos val="b"/>
      <c:layout>
        <c:manualLayout>
          <c:xMode val="edge"/>
          <c:yMode val="edge"/>
          <c:x val="4.7020016059144053E-4"/>
          <c:y val="0.80935598344901571"/>
          <c:w val="0.62992000000000004"/>
          <c:h val="0.18007976190476191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75000"/>
        </a:schemeClr>
      </a:solidFill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115273</xdr:colOff>
      <xdr:row>0</xdr:row>
      <xdr:rowOff>85725</xdr:rowOff>
    </xdr:from>
    <xdr:to>
      <xdr:col>5</xdr:col>
      <xdr:colOff>380893</xdr:colOff>
      <xdr:row>14</xdr:row>
      <xdr:rowOff>124165</xdr:rowOff>
    </xdr:to>
    <xdr:grpSp>
      <xdr:nvGrpSpPr>
        <xdr:cNvPr id="2" name="קבוצה 1"/>
        <xdr:cNvGrpSpPr/>
      </xdr:nvGrpSpPr>
      <xdr:grpSpPr>
        <a:xfrm>
          <a:off x="9960255972" y="85725"/>
          <a:ext cx="3306293" cy="2705440"/>
          <a:chOff x="11212836018" y="85725"/>
          <a:chExt cx="3688662" cy="2538753"/>
        </a:xfrm>
      </xdr:grpSpPr>
      <xdr:grpSp>
        <xdr:nvGrpSpPr>
          <xdr:cNvPr id="3" name="קבוצה 2"/>
          <xdr:cNvGrpSpPr/>
        </xdr:nvGrpSpPr>
        <xdr:grpSpPr>
          <a:xfrm>
            <a:off x="11212836018" y="85725"/>
            <a:ext cx="3670248" cy="2457931"/>
            <a:chOff x="11236966349" y="2876549"/>
            <a:chExt cx="3752851" cy="2417304"/>
          </a:xfrm>
          <a:solidFill>
            <a:sysClr val="window" lastClr="FFFFFF"/>
          </a:solidFill>
        </xdr:grpSpPr>
        <xdr:graphicFrame macro="">
          <xdr:nvGraphicFramePr>
            <xdr:cNvPr id="5" name="תרשים 4" descr="איור ב'-1: יתרת החוב של המגזר הפרטי הלא-פיננסי וקצב הגידול השנתי 2008  עד 2017&#10;" title="איור ב'-1: יתרת החוב של המגזר הפרטי הלא-פיננסי וקצב הגידול השנתי 2008  עד 2017"/>
            <xdr:cNvGraphicFramePr>
              <a:graphicFrameLocks/>
            </xdr:cNvGraphicFramePr>
          </xdr:nvGraphicFramePr>
          <xdr:xfrm>
            <a:off x="11237053366" y="2876549"/>
            <a:ext cx="3660567" cy="241730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7" name="TextBox 6"/>
            <xdr:cNvSpPr txBox="1"/>
          </xdr:nvSpPr>
          <xdr:spPr>
            <a:xfrm>
              <a:off x="11236966349" y="3096687"/>
              <a:ext cx="858282" cy="27516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he-IL" sz="900">
                  <a:latin typeface="David" panose="020E0502060401010101" pitchFamily="34" charset="-79"/>
                  <a:cs typeface="David" panose="020E0502060401010101" pitchFamily="34" charset="-79"/>
                </a:rPr>
                <a:t>מיליארדי ש"ח</a:t>
              </a:r>
            </a:p>
          </xdr:txBody>
        </xdr:sp>
        <xdr:sp macro="" textlink="">
          <xdr:nvSpPr>
            <xdr:cNvPr id="8" name="TextBox 7"/>
            <xdr:cNvSpPr txBox="1"/>
          </xdr:nvSpPr>
          <xdr:spPr>
            <a:xfrm>
              <a:off x="11240147700" y="3143250"/>
              <a:ext cx="571500" cy="1619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t"/>
            <a:lstStyle/>
            <a:p>
              <a:pPr algn="r" rtl="1"/>
              <a:r>
                <a:rPr lang="he-IL" sz="900">
                  <a:latin typeface="David" panose="020E0502060401010101" pitchFamily="34" charset="-79"/>
                  <a:cs typeface="David" panose="020E0502060401010101" pitchFamily="34" charset="-79"/>
                </a:rPr>
                <a:t>אחוזים</a:t>
              </a:r>
            </a:p>
          </xdr:txBody>
        </xdr:sp>
      </xdr:grpSp>
      <xdr:sp macro="" textlink="">
        <xdr:nvSpPr>
          <xdr:cNvPr id="9" name="TextBox 8"/>
          <xdr:cNvSpPr txBox="1"/>
        </xdr:nvSpPr>
        <xdr:spPr>
          <a:xfrm>
            <a:off x="11215250538" y="2244328"/>
            <a:ext cx="1274142" cy="380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המקור: נתונים ועיבודים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 של </a:t>
            </a:r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בנק ישראל.</a:t>
            </a:r>
          </a:p>
        </xdr:txBody>
      </xdr:sp>
    </xdr:grpSp>
    <xdr:clientData/>
  </xdr:twoCellAnchor>
  <xdr:twoCellAnchor>
    <xdr:from>
      <xdr:col>4</xdr:col>
      <xdr:colOff>578827</xdr:colOff>
      <xdr:row>8</xdr:row>
      <xdr:rowOff>131884</xdr:rowOff>
    </xdr:from>
    <xdr:to>
      <xdr:col>5</xdr:col>
      <xdr:colOff>197827</xdr:colOff>
      <xdr:row>9</xdr:row>
      <xdr:rowOff>175846</xdr:rowOff>
    </xdr:to>
    <xdr:sp macro="" textlink="">
      <xdr:nvSpPr>
        <xdr:cNvPr id="4" name="TextBox 3"/>
        <xdr:cNvSpPr txBox="1"/>
      </xdr:nvSpPr>
      <xdr:spPr>
        <a:xfrm>
          <a:off x="11280523442" y="1597269"/>
          <a:ext cx="307731" cy="227135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rtlCol="1" anchor="t"/>
        <a:lstStyle/>
        <a:p>
          <a:pPr algn="r" rtl="1"/>
          <a:endParaRPr lang="he-IL" sz="900">
            <a:latin typeface="David" panose="020E0502060401010101" pitchFamily="34" charset="-79"/>
            <a:cs typeface="David" panose="020E0502060401010101" pitchFamily="34" charset="-79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3604</xdr:colOff>
      <xdr:row>1</xdr:row>
      <xdr:rowOff>5443</xdr:rowOff>
    </xdr:from>
    <xdr:to>
      <xdr:col>6</xdr:col>
      <xdr:colOff>305229</xdr:colOff>
      <xdr:row>15</xdr:row>
      <xdr:rowOff>49696</xdr:rowOff>
    </xdr:to>
    <xdr:grpSp>
      <xdr:nvGrpSpPr>
        <xdr:cNvPr id="2" name="קבוצה 1"/>
        <xdr:cNvGrpSpPr/>
      </xdr:nvGrpSpPr>
      <xdr:grpSpPr>
        <a:xfrm>
          <a:off x="11212340224" y="184037"/>
          <a:ext cx="3724672" cy="2544565"/>
          <a:chOff x="11212340224" y="184037"/>
          <a:chExt cx="3724672" cy="2544565"/>
        </a:xfrm>
      </xdr:grpSpPr>
      <xdr:grpSp>
        <xdr:nvGrpSpPr>
          <xdr:cNvPr id="8" name="קבוצה 7"/>
          <xdr:cNvGrpSpPr/>
        </xdr:nvGrpSpPr>
        <xdr:grpSpPr>
          <a:xfrm>
            <a:off x="11212340224" y="184037"/>
            <a:ext cx="3698636" cy="2505712"/>
            <a:chOff x="11187513148" y="183931"/>
            <a:chExt cx="3734036" cy="2446037"/>
          </a:xfrm>
        </xdr:grpSpPr>
        <xdr:graphicFrame macro="">
          <xdr:nvGraphicFramePr>
            <xdr:cNvPr id="9" name="תרשים 8" descr="איור ב'-9: יתרת ההלוואות הישירות מהגופים המוסדיים למגזר העסקי הלא-פיננסי, לפי סוג הגוף המוסדי וקצב הגידול השנתי, 2008 עד 2017&#10;" title="איור ב'-9: יתרת ההלוואות הישירות מהגופים המוסדיים למגזר העסקי הלא-פיננסי, לפי סוג הגוף המוסדי וקצב הגידול השנתי, 2008 עד 2017"/>
            <xdr:cNvGraphicFramePr>
              <a:graphicFrameLocks/>
            </xdr:cNvGraphicFramePr>
          </xdr:nvGraphicFramePr>
          <xdr:xfrm>
            <a:off x="11187618569" y="183931"/>
            <a:ext cx="3628615" cy="244603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10" name="TextBox 9"/>
            <xdr:cNvSpPr txBox="1"/>
          </xdr:nvSpPr>
          <xdr:spPr>
            <a:xfrm>
              <a:off x="11187513148" y="408042"/>
              <a:ext cx="656554" cy="30455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he-IL" sz="800">
                  <a:latin typeface="David" panose="020E0502060401010101" pitchFamily="34" charset="-79"/>
                  <a:cs typeface="David" panose="020E0502060401010101" pitchFamily="34" charset="-79"/>
                </a:rPr>
                <a:t>מיליארדי</a:t>
              </a:r>
              <a:r>
                <a:rPr lang="en-US" sz="800" baseline="0">
                  <a:latin typeface="David" panose="020E0502060401010101" pitchFamily="34" charset="-79"/>
                  <a:cs typeface="David" panose="020E0502060401010101" pitchFamily="34" charset="-79"/>
                </a:rPr>
                <a:t> </a:t>
              </a:r>
              <a:r>
                <a:rPr lang="he-IL" sz="800" baseline="0">
                  <a:latin typeface="David" panose="020E0502060401010101" pitchFamily="34" charset="-79"/>
                  <a:cs typeface="David" panose="020E0502060401010101" pitchFamily="34" charset="-79"/>
                </a:rPr>
                <a:t> ש"ח</a:t>
              </a:r>
              <a:endParaRPr lang="he-IL" sz="800">
                <a:latin typeface="David" panose="020E0502060401010101" pitchFamily="34" charset="-79"/>
                <a:cs typeface="David" panose="020E0502060401010101" pitchFamily="34" charset="-79"/>
              </a:endParaRPr>
            </a:p>
          </xdr:txBody>
        </xdr:sp>
      </xdr:grpSp>
      <xdr:sp macro="" textlink="">
        <xdr:nvSpPr>
          <xdr:cNvPr id="11" name="TextBox 10"/>
          <xdr:cNvSpPr txBox="1"/>
        </xdr:nvSpPr>
        <xdr:spPr>
          <a:xfrm>
            <a:off x="11214758812" y="2270013"/>
            <a:ext cx="1306084" cy="4585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המקור: דיווחי הגופים המוסדיים ועיבודי בנק ישראל.</a:t>
            </a: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11215507282" y="494599"/>
            <a:ext cx="550682" cy="160148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t"/>
          <a:lstStyle/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אחוזים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116417</xdr:rowOff>
    </xdr:from>
    <xdr:to>
      <xdr:col>5</xdr:col>
      <xdr:colOff>357765</xdr:colOff>
      <xdr:row>16</xdr:row>
      <xdr:rowOff>46206</xdr:rowOff>
    </xdr:to>
    <xdr:grpSp>
      <xdr:nvGrpSpPr>
        <xdr:cNvPr id="2" name="קבוצה 1"/>
        <xdr:cNvGrpSpPr/>
      </xdr:nvGrpSpPr>
      <xdr:grpSpPr>
        <a:xfrm>
          <a:off x="11189323201" y="300348"/>
          <a:ext cx="3773627" cy="2688755"/>
          <a:chOff x="11189323201" y="300348"/>
          <a:chExt cx="3773627" cy="2688755"/>
        </a:xfrm>
      </xdr:grpSpPr>
      <xdr:graphicFrame macro="">
        <xdr:nvGraphicFramePr>
          <xdr:cNvPr id="17" name="תרשים 16" descr="איור ב'-10: יתרת החוב של משקי הבית לדיור ולא לדיור וקצב הגידול השנתי, 2008 עד 2017&#10;" title="איור ב'-10: יתרת החוב של משקי הבית לדיור ולא לדיור וקצב הגידול השנתי, 2008 עד 2017"/>
          <xdr:cNvGraphicFramePr>
            <a:graphicFrameLocks/>
          </xdr:cNvGraphicFramePr>
        </xdr:nvGraphicFramePr>
        <xdr:xfrm>
          <a:off x="11189397885" y="300348"/>
          <a:ext cx="3671529" cy="26754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8" name="TextBox 17"/>
          <xdr:cNvSpPr txBox="1"/>
        </xdr:nvSpPr>
        <xdr:spPr>
          <a:xfrm>
            <a:off x="11192506916" y="584731"/>
            <a:ext cx="537934" cy="1969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t"/>
          <a:lstStyle/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אחוזים</a:t>
            </a:r>
          </a:p>
        </xdr:txBody>
      </xdr:sp>
      <xdr:sp macro="" textlink="">
        <xdr:nvSpPr>
          <xdr:cNvPr id="19" name="TextBox 18"/>
          <xdr:cNvSpPr txBox="1"/>
        </xdr:nvSpPr>
        <xdr:spPr>
          <a:xfrm>
            <a:off x="11189323201" y="435596"/>
            <a:ext cx="658545" cy="3662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מיליארדי</a:t>
            </a:r>
            <a:r>
              <a:rPr lang="en-US" sz="800" baseline="0"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 ש"ח</a:t>
            </a:r>
            <a:endParaRPr lang="he-IL" sz="800">
              <a:latin typeface="David" panose="020E0502060401010101" pitchFamily="34" charset="-79"/>
              <a:cs typeface="David" panose="020E0502060401010101" pitchFamily="34" charset="-79"/>
            </a:endParaRPr>
          </a:p>
        </xdr:txBody>
      </xdr:sp>
      <xdr:sp macro="" textlink="">
        <xdr:nvSpPr>
          <xdr:cNvPr id="20" name="TextBox 19"/>
          <xdr:cNvSpPr txBox="1"/>
        </xdr:nvSpPr>
        <xdr:spPr>
          <a:xfrm>
            <a:off x="11191629141" y="2647658"/>
            <a:ext cx="1467687" cy="3414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המקור: נתונים ועיבודים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 של </a:t>
            </a:r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בנק ישראל.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35</xdr:row>
      <xdr:rowOff>0</xdr:rowOff>
    </xdr:from>
    <xdr:to>
      <xdr:col>24</xdr:col>
      <xdr:colOff>384029</xdr:colOff>
      <xdr:row>60</xdr:row>
      <xdr:rowOff>111758</xdr:rowOff>
    </xdr:to>
    <xdr:graphicFrame macro="">
      <xdr:nvGraphicFramePr>
        <xdr:cNvPr id="8" name="תרשים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233326</xdr:colOff>
      <xdr:row>62</xdr:row>
      <xdr:rowOff>122750</xdr:rowOff>
    </xdr:from>
    <xdr:to>
      <xdr:col>19</xdr:col>
      <xdr:colOff>100803</xdr:colOff>
      <xdr:row>77</xdr:row>
      <xdr:rowOff>1410</xdr:rowOff>
    </xdr:to>
    <xdr:graphicFrame macro="">
      <xdr:nvGraphicFramePr>
        <xdr:cNvPr id="9" name="תרשים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158050</xdr:colOff>
      <xdr:row>44</xdr:row>
      <xdr:rowOff>164508</xdr:rowOff>
    </xdr:from>
    <xdr:to>
      <xdr:col>16</xdr:col>
      <xdr:colOff>680243</xdr:colOff>
      <xdr:row>53</xdr:row>
      <xdr:rowOff>82361</xdr:rowOff>
    </xdr:to>
    <xdr:pic>
      <xdr:nvPicPr>
        <xdr:cNvPr id="10" name="תמונה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23122557" y="11432583"/>
          <a:ext cx="1893793" cy="154662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309562</xdr:colOff>
      <xdr:row>1</xdr:row>
      <xdr:rowOff>17860</xdr:rowOff>
    </xdr:from>
    <xdr:to>
      <xdr:col>5</xdr:col>
      <xdr:colOff>570739</xdr:colOff>
      <xdr:row>15</xdr:row>
      <xdr:rowOff>44065</xdr:rowOff>
    </xdr:to>
    <xdr:grpSp>
      <xdr:nvGrpSpPr>
        <xdr:cNvPr id="6" name="קבוצה 5"/>
        <xdr:cNvGrpSpPr/>
      </xdr:nvGrpSpPr>
      <xdr:grpSpPr>
        <a:xfrm>
          <a:off x="11212646214" y="196454"/>
          <a:ext cx="3684224" cy="2526517"/>
          <a:chOff x="11244787575" y="360947"/>
          <a:chExt cx="3696905" cy="2495151"/>
        </a:xfrm>
      </xdr:grpSpPr>
      <xdr:graphicFrame macro="">
        <xdr:nvGraphicFramePr>
          <xdr:cNvPr id="7" name="תרשים 6" descr="איור ב'-11: קצב הגידול השנתי של החוב שלא לדיור לפי המלווים העיקריים, 4 רביעים נעים,&#10;2008 עד 2017&#10;" title="איור ב'-11: קצב הגידול השנתי של החוב שלא לדיור לפי המלווים העיקריים, 4 רביעים נעים,"/>
          <xdr:cNvGraphicFramePr>
            <a:graphicFrameLocks/>
          </xdr:cNvGraphicFramePr>
        </xdr:nvGraphicFramePr>
        <xdr:xfrm>
          <a:off x="11244853499" y="360947"/>
          <a:ext cx="3612391" cy="248871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8" name="TextBox 7"/>
          <xdr:cNvSpPr txBox="1"/>
        </xdr:nvSpPr>
        <xdr:spPr>
          <a:xfrm>
            <a:off x="11244787575" y="716881"/>
            <a:ext cx="551794" cy="1934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t"/>
          <a:lstStyle/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אחוזים</a:t>
            </a: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11245963107" y="2655202"/>
            <a:ext cx="2521373" cy="200896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המקור: נתונים ועיבודים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 של </a:t>
            </a:r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בנק ישראל.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667782</xdr:colOff>
      <xdr:row>1</xdr:row>
      <xdr:rowOff>3941</xdr:rowOff>
    </xdr:from>
    <xdr:to>
      <xdr:col>6</xdr:col>
      <xdr:colOff>262760</xdr:colOff>
      <xdr:row>14</xdr:row>
      <xdr:rowOff>173564</xdr:rowOff>
    </xdr:to>
    <xdr:grpSp>
      <xdr:nvGrpSpPr>
        <xdr:cNvPr id="2" name="קבוצה 1"/>
        <xdr:cNvGrpSpPr/>
      </xdr:nvGrpSpPr>
      <xdr:grpSpPr>
        <a:xfrm>
          <a:off x="11188735034" y="187872"/>
          <a:ext cx="3694012" cy="2560726"/>
          <a:chOff x="11188735034" y="187872"/>
          <a:chExt cx="3694012" cy="2560726"/>
        </a:xfrm>
      </xdr:grpSpPr>
      <xdr:graphicFrame macro="">
        <xdr:nvGraphicFramePr>
          <xdr:cNvPr id="8" name="תרשים 7" descr="איור ב'-12: החוב של משקי בית לפי מלווים ומשקלו לבנקים, 2008 עד 2017&#10;" title="איור ב'-12: החוב של משקי בית לפי מלווים ומשקלו לבנקים, 2008 עד 2017"/>
          <xdr:cNvGraphicFramePr>
            <a:graphicFrameLocks/>
          </xdr:cNvGraphicFramePr>
        </xdr:nvGraphicFramePr>
        <xdr:xfrm>
          <a:off x="11188785643" y="187872"/>
          <a:ext cx="360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9" name="TextBox 8"/>
          <xdr:cNvSpPr txBox="1"/>
        </xdr:nvSpPr>
        <xdr:spPr>
          <a:xfrm>
            <a:off x="11191934121" y="447748"/>
            <a:ext cx="472592" cy="1998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t"/>
          <a:lstStyle/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אחוזים</a:t>
            </a: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11188735034" y="381241"/>
            <a:ext cx="913086" cy="3157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l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מיליארדי</a:t>
            </a:r>
            <a:r>
              <a:rPr lang="en-US" sz="800" baseline="0"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 ש"ח</a:t>
            </a:r>
            <a:endParaRPr lang="he-IL" sz="800">
              <a:latin typeface="David" panose="020E0502060401010101" pitchFamily="34" charset="-79"/>
              <a:cs typeface="David" panose="020E0502060401010101" pitchFamily="34" charset="-79"/>
            </a:endParaRP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11190541499" y="2476500"/>
            <a:ext cx="1887547" cy="272098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המקור: נתונים ועיבודים של בנק ישראל.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660797</xdr:colOff>
      <xdr:row>0</xdr:row>
      <xdr:rowOff>172641</xdr:rowOff>
    </xdr:from>
    <xdr:to>
      <xdr:col>6</xdr:col>
      <xdr:colOff>258408</xdr:colOff>
      <xdr:row>15</xdr:row>
      <xdr:rowOff>129778</xdr:rowOff>
    </xdr:to>
    <xdr:grpSp>
      <xdr:nvGrpSpPr>
        <xdr:cNvPr id="2" name="קבוצה 1"/>
        <xdr:cNvGrpSpPr/>
      </xdr:nvGrpSpPr>
      <xdr:grpSpPr>
        <a:xfrm>
          <a:off x="11212273936" y="172641"/>
          <a:ext cx="3705267" cy="2636043"/>
          <a:chOff x="11212273936" y="172641"/>
          <a:chExt cx="3705267" cy="2636043"/>
        </a:xfrm>
      </xdr:grpSpPr>
      <xdr:graphicFrame macro="">
        <xdr:nvGraphicFramePr>
          <xdr:cNvPr id="8" name="תרשים 7" descr="איור ב'-13: החוב של משקי בית לגופים המוסדיים לדיור ולא לדיור, 2008 עד 2017&#10;" title="איור ב'-13: החוב של משקי בית לגופים המוסדיים לדיור ולא לדיור, 2008 עד 2017"/>
          <xdr:cNvGraphicFramePr>
            <a:graphicFrameLocks/>
          </xdr:cNvGraphicFramePr>
        </xdr:nvGraphicFramePr>
        <xdr:xfrm>
          <a:off x="11212347912" y="172641"/>
          <a:ext cx="360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3" name="TextBox 12"/>
          <xdr:cNvSpPr txBox="1"/>
        </xdr:nvSpPr>
        <xdr:spPr>
          <a:xfrm>
            <a:off x="11212273936" y="386402"/>
            <a:ext cx="662379" cy="3374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מיליארדי</a:t>
            </a:r>
            <a:r>
              <a:rPr lang="en-US" sz="800" baseline="0"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 ש"ח</a:t>
            </a:r>
            <a:endParaRPr lang="he-IL" sz="800">
              <a:latin typeface="David" panose="020E0502060401010101" pitchFamily="34" charset="-79"/>
              <a:cs typeface="David" panose="020E0502060401010101" pitchFamily="34" charset="-79"/>
            </a:endParaRPr>
          </a:p>
        </xdr:txBody>
      </xdr:sp>
      <xdr:sp macro="" textlink="">
        <xdr:nvSpPr>
          <xdr:cNvPr id="6" name="TextBox 5"/>
          <xdr:cNvSpPr txBox="1"/>
        </xdr:nvSpPr>
        <xdr:spPr>
          <a:xfrm>
            <a:off x="11212935967" y="2419350"/>
            <a:ext cx="3043236" cy="3893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המקור: דיווחי הגופים המוסדיים ועיבודי של בנק ישראל.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33255</xdr:colOff>
      <xdr:row>15</xdr:row>
      <xdr:rowOff>134662</xdr:rowOff>
    </xdr:from>
    <xdr:to>
      <xdr:col>4</xdr:col>
      <xdr:colOff>522220</xdr:colOff>
      <xdr:row>17</xdr:row>
      <xdr:rowOff>91965</xdr:rowOff>
    </xdr:to>
    <xdr:sp macro="" textlink="">
      <xdr:nvSpPr>
        <xdr:cNvPr id="3" name="TextBox 2"/>
        <xdr:cNvSpPr txBox="1"/>
      </xdr:nvSpPr>
      <xdr:spPr>
        <a:xfrm>
          <a:off x="11189947021" y="2900196"/>
          <a:ext cx="2538483" cy="325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 נתונים ועיבודים של בנק</a:t>
          </a:r>
        </a:p>
        <a:p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 ישראל, הלמ"ס.</a:t>
          </a:r>
        </a:p>
        <a:p>
          <a:pPr algn="r" rtl="1"/>
          <a:endParaRPr lang="he-IL" sz="800">
            <a:latin typeface="David" panose="020E0502060401010101" pitchFamily="34" charset="-79"/>
            <a:cs typeface="David" panose="020E0502060401010101" pitchFamily="34" charset="-79"/>
          </a:endParaRPr>
        </a:p>
      </xdr:txBody>
    </xdr:sp>
    <xdr:clientData/>
  </xdr:twoCellAnchor>
  <xdr:twoCellAnchor>
    <xdr:from>
      <xdr:col>0</xdr:col>
      <xdr:colOff>663464</xdr:colOff>
      <xdr:row>0</xdr:row>
      <xdr:rowOff>176212</xdr:rowOff>
    </xdr:from>
    <xdr:to>
      <xdr:col>16383</xdr:col>
      <xdr:colOff>683172</xdr:colOff>
      <xdr:row>14</xdr:row>
      <xdr:rowOff>177361</xdr:rowOff>
    </xdr:to>
    <xdr:grpSp>
      <xdr:nvGrpSpPr>
        <xdr:cNvPr id="6" name="קבוצה 5"/>
        <xdr:cNvGrpSpPr/>
      </xdr:nvGrpSpPr>
      <xdr:grpSpPr>
        <a:xfrm>
          <a:off x="0" y="176212"/>
          <a:ext cx="11192538467" cy="2582752"/>
          <a:chOff x="0" y="176212"/>
          <a:chExt cx="11192538467" cy="2582752"/>
        </a:xfrm>
      </xdr:grpSpPr>
      <xdr:graphicFrame macro="">
        <xdr:nvGraphicFramePr>
          <xdr:cNvPr id="9" name="תרשים 8" descr="איור ב'-14: התפלגות החוב של המגזר העסקי הלא-פיננסי לפי חמשת הענפים הגדולים&#10;" title="איור ב'-14: התפלגות החוב של המגזר העסקי הלא-פיננסי לפי חמשת הענפים הגדולים"/>
          <xdr:cNvGraphicFramePr>
            <a:graphicFrameLocks/>
          </xdr:cNvGraphicFramePr>
        </xdr:nvGraphicFramePr>
        <xdr:xfrm>
          <a:off x="11188925942" y="176212"/>
          <a:ext cx="360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11188958379" y="2437086"/>
            <a:ext cx="3580088" cy="3218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r" rtl="1"/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* כ-9% מנתוני החוב של המגזר העסקי אינם מסווגים (ראו הערה 1), ועל כן המשקל של חלק מהענפים גבוה יותר. </a:t>
            </a:r>
            <a:endParaRPr lang="he-IL" sz="800">
              <a:latin typeface="David" panose="020E0502060401010101" pitchFamily="34" charset="-79"/>
              <a:cs typeface="David" panose="020E0502060401010101" pitchFamily="34" charset="-79"/>
            </a:endParaRPr>
          </a:p>
        </xdr:txBody>
      </xdr:sp>
      <xdr:sp macro="" textlink="">
        <xdr:nvSpPr>
          <xdr:cNvPr id="5" name="TextBox 4"/>
          <xdr:cNvSpPr txBox="1"/>
        </xdr:nvSpPr>
        <xdr:spPr>
          <a:xfrm>
            <a:off x="0" y="375581"/>
            <a:ext cx="774730" cy="4598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r" rtl="1"/>
            <a:r>
              <a:rPr lang="he-IL" sz="800" b="1">
                <a:latin typeface="David" panose="020E0502060401010101" pitchFamily="34" charset="-79"/>
                <a:cs typeface="David" panose="020E0502060401010101" pitchFamily="34" charset="-79"/>
              </a:rPr>
              <a:t>100% = 870 מיליארדי ש"ח</a:t>
            </a:r>
          </a:p>
          <a:p>
            <a:pPr algn="r" rtl="1"/>
            <a:endParaRPr lang="he-IL" sz="800">
              <a:latin typeface="David" panose="020E0502060401010101" pitchFamily="34" charset="-79"/>
              <a:cs typeface="David" panose="020E0502060401010101" pitchFamily="34" charset="-79"/>
            </a:endParaRPr>
          </a:p>
        </xdr:txBody>
      </xdr:sp>
    </xdr:grp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0.03866</cdr:x>
      <cdr:y>0.01984</cdr:y>
    </cdr:from>
    <cdr:to>
      <cdr:x>0.97824</cdr:x>
      <cdr:y>0.22537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9176" y="50007"/>
          <a:ext cx="3382488" cy="517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 rtl="1"/>
          <a:r>
            <a:rPr lang="he-IL" sz="1000" b="1" i="0" baseline="0">
              <a:solidFill>
                <a:schemeClr val="accent5">
                  <a:lumMod val="50000"/>
                </a:schemeClr>
              </a:solidFill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כ-63% מסך החוב של המגזר העסקי מתרכז בחמישה ענפים </a:t>
          </a:r>
        </a:p>
        <a:p xmlns:a="http://schemas.openxmlformats.org/drawingml/2006/main">
          <a:pPr algn="ctr" rtl="1"/>
          <a:endParaRPr lang="he-IL" sz="1000" b="1">
            <a:solidFill>
              <a:schemeClr val="accent5">
                <a:lumMod val="50000"/>
              </a:schemeClr>
            </a:solidFill>
            <a:effectLst/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0.02708</cdr:x>
      <cdr:y>0.01042</cdr:y>
    </cdr:from>
    <cdr:to>
      <cdr:x>0.96666</cdr:x>
      <cdr:y>0.18056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3825" y="28581"/>
          <a:ext cx="4295760" cy="466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 rtl="1"/>
          <a:endParaRPr lang="he-IL">
            <a:solidFill>
              <a:schemeClr val="accent1"/>
            </a:solidFill>
            <a:effectLst/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</cdr:x>
      <cdr:y>0.13601</cdr:y>
    </cdr:from>
    <cdr:to>
      <cdr:x>0.2152</cdr:x>
      <cdr:y>0.31848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342736"/>
          <a:ext cx="774730" cy="45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50" b="0" i="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אחוז מסך החוב של המגזר העסקי</a:t>
          </a:r>
          <a:endParaRPr lang="he-IL" sz="850">
            <a:effectLst/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pPr algn="l"/>
          <a:endParaRPr lang="he-IL" sz="85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218594</xdr:colOff>
      <xdr:row>0</xdr:row>
      <xdr:rowOff>176212</xdr:rowOff>
    </xdr:from>
    <xdr:to>
      <xdr:col>6</xdr:col>
      <xdr:colOff>540831</xdr:colOff>
      <xdr:row>15</xdr:row>
      <xdr:rowOff>17306</xdr:rowOff>
    </xdr:to>
    <xdr:grpSp>
      <xdr:nvGrpSpPr>
        <xdr:cNvPr id="3" name="קבוצה 2"/>
        <xdr:cNvGrpSpPr/>
      </xdr:nvGrpSpPr>
      <xdr:grpSpPr>
        <a:xfrm>
          <a:off x="11211991513" y="176212"/>
          <a:ext cx="3745284" cy="2520000"/>
          <a:chOff x="11211991513" y="176212"/>
          <a:chExt cx="3745284" cy="2520000"/>
        </a:xfrm>
      </xdr:grpSpPr>
      <xdr:grpSp>
        <xdr:nvGrpSpPr>
          <xdr:cNvPr id="2" name="קבוצה 1"/>
          <xdr:cNvGrpSpPr/>
        </xdr:nvGrpSpPr>
        <xdr:grpSpPr>
          <a:xfrm>
            <a:off x="11211991513" y="176212"/>
            <a:ext cx="3745284" cy="2520000"/>
            <a:chOff x="11211991513" y="176212"/>
            <a:chExt cx="3745284" cy="2520000"/>
          </a:xfrm>
        </xdr:grpSpPr>
        <xdr:graphicFrame macro="">
          <xdr:nvGraphicFramePr>
            <xdr:cNvPr id="6" name="תרשים 5" descr="איור ב'-15: יחס ויתרת החוב הענפי והתוצר הענפי, לענפים נבחרים,  12/2016&#10;" title="איור ב'-15: יחס ויתרת החוב הענפי והתוצר הענפי, לענפים נבחרים,  12/2016"/>
            <xdr:cNvGraphicFramePr>
              <a:graphicFrameLocks/>
            </xdr:cNvGraphicFramePr>
          </xdr:nvGraphicFramePr>
          <xdr:xfrm>
            <a:off x="11212103909" y="176212"/>
            <a:ext cx="3600000" cy="2520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8" name="TextBox 7"/>
            <xdr:cNvSpPr txBox="1"/>
          </xdr:nvSpPr>
          <xdr:spPr>
            <a:xfrm>
              <a:off x="11211991513" y="580215"/>
              <a:ext cx="668357" cy="30930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he-IL" sz="800">
                  <a:latin typeface="David" panose="020E0502060401010101" pitchFamily="34" charset="-79"/>
                  <a:cs typeface="David" panose="020E0502060401010101" pitchFamily="34" charset="-79"/>
                </a:rPr>
                <a:t>מיליארדי</a:t>
              </a:r>
              <a:r>
                <a:rPr lang="en-US" sz="800" baseline="0">
                  <a:latin typeface="David" panose="020E0502060401010101" pitchFamily="34" charset="-79"/>
                  <a:cs typeface="David" panose="020E0502060401010101" pitchFamily="34" charset="-79"/>
                </a:rPr>
                <a:t> </a:t>
              </a:r>
              <a:r>
                <a:rPr lang="he-IL" sz="800" baseline="0">
                  <a:latin typeface="David" panose="020E0502060401010101" pitchFamily="34" charset="-79"/>
                  <a:cs typeface="David" panose="020E0502060401010101" pitchFamily="34" charset="-79"/>
                </a:rPr>
                <a:t> ש"ח</a:t>
              </a:r>
              <a:endParaRPr lang="he-IL" sz="800">
                <a:latin typeface="David" panose="020E0502060401010101" pitchFamily="34" charset="-79"/>
                <a:cs typeface="David" panose="020E0502060401010101" pitchFamily="34" charset="-79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1215175758" y="658893"/>
              <a:ext cx="561039" cy="19421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t"/>
            <a:lstStyle/>
            <a:p>
              <a:pPr algn="r" rtl="1"/>
              <a:r>
                <a:rPr lang="he-IL" sz="800">
                  <a:latin typeface="David" panose="020E0502060401010101" pitchFamily="34" charset="-79"/>
                  <a:cs typeface="David" panose="020E0502060401010101" pitchFamily="34" charset="-79"/>
                </a:rPr>
                <a:t>אחוזים</a:t>
              </a:r>
            </a:p>
          </xdr:txBody>
        </xdr:sp>
      </xdr:grpSp>
      <xdr:sp macro="" textlink="">
        <xdr:nvSpPr>
          <xdr:cNvPr id="7" name="TextBox 1"/>
          <xdr:cNvSpPr txBox="1"/>
        </xdr:nvSpPr>
        <xdr:spPr>
          <a:xfrm>
            <a:off x="11212130480" y="202417"/>
            <a:ext cx="3599557" cy="467567"/>
          </a:xfrm>
          <a:prstGeom prst="rect">
            <a:avLst/>
          </a:prstGeom>
        </xdr:spPr>
        <xdr:txBody>
          <a:bodyPr wrap="square" rtlCol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1"/>
            <a:r>
              <a:rPr lang="he-IL" sz="1000" b="1" i="0" baseline="0">
                <a:solidFill>
                  <a:schemeClr val="accent5">
                    <a:lumMod val="50000"/>
                  </a:schemeClr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יחס החוב לתוצר של ענף החשמל והמים הוא הגבוה ביותר, בעוד שיתרת החוב והתוצר של ענף זה נמוכה יחסית</a:t>
            </a:r>
            <a:endParaRPr lang="he-IL" sz="1000" b="1">
              <a:solidFill>
                <a:schemeClr val="accent5">
                  <a:lumMod val="50000"/>
                </a:schemeClr>
              </a:solidFill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</xdr:txBody>
      </xdr:sp>
    </xdr:grpSp>
    <xdr:clientData/>
  </xdr:twoCellAnchor>
  <xdr:twoCellAnchor>
    <xdr:from>
      <xdr:col>0</xdr:col>
      <xdr:colOff>583405</xdr:colOff>
      <xdr:row>18</xdr:row>
      <xdr:rowOff>142875</xdr:rowOff>
    </xdr:from>
    <xdr:to>
      <xdr:col>4</xdr:col>
      <xdr:colOff>387761</xdr:colOff>
      <xdr:row>21</xdr:row>
      <xdr:rowOff>32025</xdr:rowOff>
    </xdr:to>
    <xdr:sp macro="" textlink="">
      <xdr:nvSpPr>
        <xdr:cNvPr id="11" name="TextBox 10"/>
        <xdr:cNvSpPr txBox="1"/>
      </xdr:nvSpPr>
      <xdr:spPr>
        <a:xfrm>
          <a:off x="11213513801" y="3357563"/>
          <a:ext cx="2542794" cy="4249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 נתונים ועיבודים של בנק</a:t>
          </a:r>
        </a:p>
        <a:p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 ישראל, הלמ"ס.</a:t>
          </a:r>
        </a:p>
        <a:p>
          <a:pPr algn="r" rtl="1"/>
          <a:endParaRPr lang="he-IL" sz="800">
            <a:latin typeface="David" panose="020E0502060401010101" pitchFamily="34" charset="-79"/>
            <a:cs typeface="David" panose="020E0502060401010101" pitchFamily="34" charset="-79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31564</xdr:colOff>
      <xdr:row>1</xdr:row>
      <xdr:rowOff>42</xdr:rowOff>
    </xdr:from>
    <xdr:to>
      <xdr:col>6</xdr:col>
      <xdr:colOff>327268</xdr:colOff>
      <xdr:row>15</xdr:row>
      <xdr:rowOff>19730</xdr:rowOff>
    </xdr:to>
    <xdr:grpSp>
      <xdr:nvGrpSpPr>
        <xdr:cNvPr id="2" name="קבוצה 1"/>
        <xdr:cNvGrpSpPr/>
      </xdr:nvGrpSpPr>
      <xdr:grpSpPr>
        <a:xfrm>
          <a:off x="11212205076" y="178636"/>
          <a:ext cx="3718751" cy="2520000"/>
          <a:chOff x="11212205076" y="178636"/>
          <a:chExt cx="3718751" cy="2520000"/>
        </a:xfrm>
      </xdr:grpSpPr>
      <xdr:graphicFrame macro="">
        <xdr:nvGraphicFramePr>
          <xdr:cNvPr id="11" name="תרשים 10" descr="איור ב'-16: התפלגות החוב של המגזר העסקי לפי מלווים עיקריים וענפים&#10;" title="איור ב'-16: התפלגות החוב של המגזר העסקי לפי מלווים עיקריים וענפים"/>
          <xdr:cNvGraphicFramePr>
            <a:graphicFrameLocks/>
          </xdr:cNvGraphicFramePr>
        </xdr:nvGraphicFramePr>
        <xdr:xfrm>
          <a:off x="11212323827" y="178636"/>
          <a:ext cx="360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2" name="TextBox 1"/>
          <xdr:cNvSpPr txBox="1"/>
        </xdr:nvSpPr>
        <xdr:spPr>
          <a:xfrm>
            <a:off x="11212356155" y="210289"/>
            <a:ext cx="3354594" cy="426884"/>
          </a:xfrm>
          <a:prstGeom prst="rect">
            <a:avLst/>
          </a:prstGeom>
          <a:ln>
            <a:noFill/>
          </a:ln>
        </xdr:spPr>
        <xdr:txBody>
          <a:bodyPr wrap="square" rtlCol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1"/>
            <a:r>
              <a:rPr lang="he-IL" sz="1000" b="1" i="0" baseline="0">
                <a:solidFill>
                  <a:schemeClr val="accent5">
                    <a:lumMod val="50000"/>
                  </a:schemeClr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כמחצית מסך החוב של המגזר העסקי לבנקים ולחברות כרטיסי האשראי הוא של חברות מענפי המסחר, הבינוי והפעילות בנדל"ן </a:t>
            </a:r>
            <a:endParaRPr lang="he-IL" sz="1000" b="1">
              <a:solidFill>
                <a:schemeClr val="accent5">
                  <a:lumMod val="50000"/>
                </a:schemeClr>
              </a:solidFill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11212205076" y="604744"/>
            <a:ext cx="638402" cy="3292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מיליארדי</a:t>
            </a:r>
            <a:r>
              <a:rPr lang="en-US" sz="800" baseline="0"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 ש"ח</a:t>
            </a:r>
            <a:endParaRPr lang="he-IL" sz="800">
              <a:latin typeface="David" panose="020E0502060401010101" pitchFamily="34" charset="-79"/>
              <a:cs typeface="David" panose="020E0502060401010101" pitchFamily="34" charset="-79"/>
            </a:endParaRPr>
          </a:p>
        </xdr:txBody>
      </xdr:sp>
    </xdr:grpSp>
    <xdr:clientData/>
  </xdr:twoCellAnchor>
  <xdr:twoCellAnchor>
    <xdr:from>
      <xdr:col>0</xdr:col>
      <xdr:colOff>666206</xdr:colOff>
      <xdr:row>16</xdr:row>
      <xdr:rowOff>87085</xdr:rowOff>
    </xdr:from>
    <xdr:to>
      <xdr:col>4</xdr:col>
      <xdr:colOff>481040</xdr:colOff>
      <xdr:row>18</xdr:row>
      <xdr:rowOff>152787</xdr:rowOff>
    </xdr:to>
    <xdr:sp macro="" textlink="">
      <xdr:nvSpPr>
        <xdr:cNvPr id="9" name="TextBox 8"/>
        <xdr:cNvSpPr txBox="1"/>
      </xdr:nvSpPr>
      <xdr:spPr>
        <a:xfrm>
          <a:off x="10983291760" y="2873828"/>
          <a:ext cx="2497074" cy="414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 נתונים ועיבודים של בנק</a:t>
          </a:r>
        </a:p>
        <a:p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 ישראל, הלמ"ס.</a:t>
          </a:r>
        </a:p>
        <a:p>
          <a:pPr algn="r" rtl="1"/>
          <a:endParaRPr lang="he-IL" sz="800">
            <a:latin typeface="David" panose="020E0502060401010101" pitchFamily="34" charset="-79"/>
            <a:cs typeface="David" panose="020E0502060401010101" pitchFamily="34" charset="-79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291749</xdr:colOff>
      <xdr:row>0</xdr:row>
      <xdr:rowOff>133349</xdr:rowOff>
    </xdr:from>
    <xdr:to>
      <xdr:col>5</xdr:col>
      <xdr:colOff>558920</xdr:colOff>
      <xdr:row>14</xdr:row>
      <xdr:rowOff>118960</xdr:rowOff>
    </xdr:to>
    <xdr:grpSp>
      <xdr:nvGrpSpPr>
        <xdr:cNvPr id="5" name="קבוצה 4"/>
        <xdr:cNvGrpSpPr/>
      </xdr:nvGrpSpPr>
      <xdr:grpSpPr>
        <a:xfrm>
          <a:off x="11189122046" y="133349"/>
          <a:ext cx="3683033" cy="2560645"/>
          <a:chOff x="11191871607" y="1714499"/>
          <a:chExt cx="4918440" cy="2926262"/>
        </a:xfrm>
        <a:solidFill>
          <a:sysClr val="window" lastClr="FFFFFF"/>
        </a:solidFill>
      </xdr:grpSpPr>
      <xdr:graphicFrame macro="">
        <xdr:nvGraphicFramePr>
          <xdr:cNvPr id="6" name="תרשים 5" descr="איור ב'-2: אומדן השינוי הכמותי השנתי נטו בחוב של המגזר הפרטי הלא-פיננסי,  2008 עד 2017&#10;" title="איור ב'-2: אומדן השינוי הכמותי השנתי נטו בחוב של המגזר הפרטי הלא-פיננסי,  2008 עד 2017"/>
          <xdr:cNvGraphicFramePr>
            <a:graphicFrameLocks/>
          </xdr:cNvGraphicFramePr>
        </xdr:nvGraphicFramePr>
        <xdr:xfrm>
          <a:off x="11191960379" y="1714499"/>
          <a:ext cx="4807555" cy="28798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" name="TextBox 6"/>
          <xdr:cNvSpPr txBox="1"/>
        </xdr:nvSpPr>
        <xdr:spPr>
          <a:xfrm>
            <a:off x="11191871607" y="2288093"/>
            <a:ext cx="1152999" cy="291342"/>
          </a:xfrm>
          <a:prstGeom prst="rect">
            <a:avLst/>
          </a:prstGeom>
          <a:noFill/>
          <a:ln w="6350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chemeClr val="bg1">
                    <a:lumMod val="75000"/>
                  </a:schemeClr>
                </a:solidFill>
                <a:prstDash val="solid"/>
                <a:round/>
                <a:headEnd type="none" w="med" len="med"/>
                <a:tailEnd type="none" w="med" len="med"/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900">
                <a:latin typeface="David" panose="020E0502060401010101" pitchFamily="34" charset="-79"/>
                <a:cs typeface="David" panose="020E0502060401010101" pitchFamily="34" charset="-79"/>
              </a:rPr>
              <a:t>מיליארדי ש"ח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11193231172" y="4375980"/>
            <a:ext cx="3558875" cy="264781"/>
          </a:xfrm>
          <a:prstGeom prst="rect">
            <a:avLst/>
          </a:prstGeom>
          <a:noFill/>
          <a:ln w="6350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chemeClr val="bg1">
                    <a:lumMod val="75000"/>
                  </a:schemeClr>
                </a:solidFill>
                <a:prstDash val="solid"/>
                <a:round/>
                <a:headEnd type="none" w="med" len="med"/>
                <a:tailEnd type="none" w="med" len="med"/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המקור: נתונים ועיבודים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 של </a:t>
            </a:r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בנק ישראל.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685800" y="180975"/>
    <xdr:ext cx="3600000" cy="2520000"/>
    <xdr:graphicFrame macro="">
      <xdr:nvGraphicFramePr>
        <xdr:cNvPr id="2" name="תרשים 1" descr="איור ב'-17: התפלגות החוב של המגזר העסקי לפי מכשירים וענפים&#10;" title="איור ב'-17: התפלגות החוב של המגזר העסקי לפי מכשירים וענפים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3</xdr:col>
      <xdr:colOff>486168</xdr:colOff>
      <xdr:row>4</xdr:row>
      <xdr:rowOff>164882</xdr:rowOff>
    </xdr:from>
    <xdr:to>
      <xdr:col>5</xdr:col>
      <xdr:colOff>666766</xdr:colOff>
      <xdr:row>7</xdr:row>
      <xdr:rowOff>50582</xdr:rowOff>
    </xdr:to>
    <xdr:sp macro="" textlink="">
      <xdr:nvSpPr>
        <xdr:cNvPr id="3" name="TextBox 2"/>
        <xdr:cNvSpPr txBox="1"/>
      </xdr:nvSpPr>
      <xdr:spPr>
        <a:xfrm>
          <a:off x="11232051434" y="888782"/>
          <a:ext cx="1552198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000" b="1">
              <a:latin typeface="David" panose="020E0502060401010101" pitchFamily="34" charset="-79"/>
              <a:cs typeface="David" panose="020E0502060401010101" pitchFamily="34" charset="-79"/>
            </a:rPr>
            <a:t>הלוואות</a:t>
          </a:r>
        </a:p>
        <a:p>
          <a:pPr algn="ctr" rtl="1"/>
          <a:r>
            <a:rPr lang="he-IL" sz="1000">
              <a:latin typeface="David" panose="020E0502060401010101" pitchFamily="34" charset="-79"/>
              <a:cs typeface="David" panose="020E0502060401010101" pitchFamily="34" charset="-79"/>
            </a:rPr>
            <a:t>100%=632 מיליארדי ש"ח</a:t>
          </a:r>
        </a:p>
      </xdr:txBody>
    </xdr:sp>
    <xdr:clientData/>
  </xdr:twoCellAnchor>
  <xdr:twoCellAnchor>
    <xdr:from>
      <xdr:col>1</xdr:col>
      <xdr:colOff>212570</xdr:colOff>
      <xdr:row>4</xdr:row>
      <xdr:rowOff>161269</xdr:rowOff>
    </xdr:from>
    <xdr:to>
      <xdr:col>3</xdr:col>
      <xdr:colOff>340074</xdr:colOff>
      <xdr:row>7</xdr:row>
      <xdr:rowOff>46969</xdr:rowOff>
    </xdr:to>
    <xdr:sp macro="" textlink="">
      <xdr:nvSpPr>
        <xdr:cNvPr id="4" name="TextBox 3"/>
        <xdr:cNvSpPr txBox="1"/>
      </xdr:nvSpPr>
      <xdr:spPr>
        <a:xfrm>
          <a:off x="11233749726" y="885169"/>
          <a:ext cx="1499104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000" b="1">
              <a:latin typeface="David" panose="020E0502060401010101" pitchFamily="34" charset="-79"/>
              <a:cs typeface="David" panose="020E0502060401010101" pitchFamily="34" charset="-79"/>
            </a:rPr>
            <a:t>אג"ח</a:t>
          </a:r>
        </a:p>
        <a:p>
          <a:pPr algn="ctr" rtl="1"/>
          <a:r>
            <a:rPr lang="he-IL" sz="1000">
              <a:latin typeface="David" panose="020E0502060401010101" pitchFamily="34" charset="-79"/>
              <a:cs typeface="David" panose="020E0502060401010101" pitchFamily="34" charset="-79"/>
            </a:rPr>
            <a:t>100%=238 מיליארדי ש"ח</a:t>
          </a:r>
        </a:p>
      </xdr:txBody>
    </xdr:sp>
    <xdr:clientData/>
  </xdr:twoCellAnchor>
  <xdr:twoCellAnchor>
    <xdr:from>
      <xdr:col>0</xdr:col>
      <xdr:colOff>658274</xdr:colOff>
      <xdr:row>1</xdr:row>
      <xdr:rowOff>44105</xdr:rowOff>
    </xdr:from>
    <xdr:to>
      <xdr:col>6</xdr:col>
      <xdr:colOff>118632</xdr:colOff>
      <xdr:row>3</xdr:row>
      <xdr:rowOff>148880</xdr:rowOff>
    </xdr:to>
    <xdr:sp macro="" textlink="">
      <xdr:nvSpPr>
        <xdr:cNvPr id="5" name="TextBox 1"/>
        <xdr:cNvSpPr txBox="1"/>
      </xdr:nvSpPr>
      <xdr:spPr>
        <a:xfrm>
          <a:off x="11231913768" y="223719"/>
          <a:ext cx="3575158" cy="464004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he-IL" sz="1000" b="1" i="0" baseline="0">
              <a:solidFill>
                <a:schemeClr val="accent5">
                  <a:lumMod val="50000"/>
                </a:schemeClr>
              </a:solidFill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באפיק האג"ח בולט משקל החוב של חברות מענף השירותים הפיננסיים והפעיליות בנדל"ן, לעומת אפיק ההלוואות, המאופיין בביזור ענפי</a:t>
          </a:r>
          <a:endParaRPr lang="he-IL" sz="1000" b="1">
            <a:solidFill>
              <a:schemeClr val="accent5">
                <a:lumMod val="50000"/>
              </a:schemeClr>
            </a:solidFill>
            <a:effectLst/>
            <a:latin typeface="David" panose="020E0502060401010101" pitchFamily="34" charset="-79"/>
            <a:cs typeface="David" panose="020E0502060401010101" pitchFamily="34" charset="-79"/>
          </a:endParaRPr>
        </a:p>
      </xdr:txBody>
    </xdr:sp>
    <xdr:clientData/>
  </xdr:twoCellAnchor>
  <xdr:twoCellAnchor>
    <xdr:from>
      <xdr:col>1</xdr:col>
      <xdr:colOff>125186</xdr:colOff>
      <xdr:row>16</xdr:row>
      <xdr:rowOff>0</xdr:rowOff>
    </xdr:from>
    <xdr:to>
      <xdr:col>4</xdr:col>
      <xdr:colOff>610580</xdr:colOff>
      <xdr:row>18</xdr:row>
      <xdr:rowOff>65703</xdr:rowOff>
    </xdr:to>
    <xdr:sp macro="" textlink="">
      <xdr:nvSpPr>
        <xdr:cNvPr id="8" name="TextBox 7"/>
        <xdr:cNvSpPr txBox="1"/>
      </xdr:nvSpPr>
      <xdr:spPr>
        <a:xfrm>
          <a:off x="11232793420" y="2873829"/>
          <a:ext cx="2542794" cy="4249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 נתונים ועיבודים של בנק</a:t>
          </a:r>
        </a:p>
        <a:p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 ישראל, הלמ"ס.</a:t>
          </a:r>
        </a:p>
        <a:p>
          <a:pPr algn="r" rtl="1"/>
          <a:endParaRPr lang="he-IL" sz="800">
            <a:latin typeface="David" panose="020E0502060401010101" pitchFamily="34" charset="-79"/>
            <a:cs typeface="David" panose="020E0502060401010101" pitchFamily="34" charset="-79"/>
          </a:endParaRPr>
        </a:p>
      </xdr:txBody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0.5043</cdr:x>
      <cdr:y>0.3049</cdr:y>
    </cdr:from>
    <cdr:to>
      <cdr:x>0.95187</cdr:x>
      <cdr:y>0.87743</cdr:y>
    </cdr:to>
    <cdr:graphicFrame macro="">
      <cdr:nvGraphicFramePr>
        <cdr:cNvPr id="2" name="תרשים 7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955</xdr:colOff>
      <xdr:row>0</xdr:row>
      <xdr:rowOff>179293</xdr:rowOff>
    </xdr:from>
    <xdr:to>
      <xdr:col>5</xdr:col>
      <xdr:colOff>274792</xdr:colOff>
      <xdr:row>14</xdr:row>
      <xdr:rowOff>165410</xdr:rowOff>
    </xdr:to>
    <xdr:grpSp>
      <xdr:nvGrpSpPr>
        <xdr:cNvPr id="2" name="קבוצה 1"/>
        <xdr:cNvGrpSpPr/>
      </xdr:nvGrpSpPr>
      <xdr:grpSpPr>
        <a:xfrm>
          <a:off x="11280446477" y="179293"/>
          <a:ext cx="3717491" cy="2550540"/>
          <a:chOff x="11227358678" y="2009774"/>
          <a:chExt cx="3857252" cy="2556982"/>
        </a:xfrm>
        <a:noFill/>
      </xdr:grpSpPr>
      <xdr:graphicFrame macro="">
        <xdr:nvGraphicFramePr>
          <xdr:cNvPr id="3" name="תרשים 2" descr="איור ב'-3" title="איור ב'-3"/>
          <xdr:cNvGraphicFramePr>
            <a:graphicFrameLocks/>
          </xdr:cNvGraphicFramePr>
        </xdr:nvGraphicFramePr>
        <xdr:xfrm>
          <a:off x="11227418440" y="2009774"/>
          <a:ext cx="3735344" cy="252636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11227366753" y="4371313"/>
            <a:ext cx="3849177" cy="195443"/>
          </a:xfrm>
          <a:prstGeom prst="rect">
            <a:avLst/>
          </a:prstGeom>
          <a:grp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המקור: נתונים ועיבודים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 של </a:t>
            </a:r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בנק ישראל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, הלמ"ס.</a:t>
            </a:r>
            <a:endParaRPr lang="he-IL" sz="800">
              <a:latin typeface="David" panose="020E0502060401010101" pitchFamily="34" charset="-79"/>
              <a:cs typeface="David" panose="020E0502060401010101" pitchFamily="34" charset="-79"/>
            </a:endParaRPr>
          </a:p>
        </xdr:txBody>
      </xdr:sp>
      <xdr:sp macro="" textlink="">
        <xdr:nvSpPr>
          <xdr:cNvPr id="6" name="TextBox 5"/>
          <xdr:cNvSpPr txBox="1"/>
        </xdr:nvSpPr>
        <xdr:spPr>
          <a:xfrm>
            <a:off x="11227358678" y="2226546"/>
            <a:ext cx="571500" cy="161925"/>
          </a:xfrm>
          <a:prstGeom prst="rect">
            <a:avLst/>
          </a:prstGeom>
          <a:grp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bg1">
                    <a:lumMod val="75000"/>
                  </a:schemeClr>
                </a:solidFill>
                <a:prstDash val="solid"/>
                <a:round/>
                <a:headEnd type="none" w="med" len="med"/>
                <a:tailEnd type="none" w="med" len="med"/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t"/>
          <a:lstStyle/>
          <a:p>
            <a:pPr algn="r" rtl="1"/>
            <a:r>
              <a:rPr lang="he-IL" sz="900">
                <a:latin typeface="David" panose="020E0502060401010101" pitchFamily="34" charset="-79"/>
                <a:cs typeface="David" panose="020E0502060401010101" pitchFamily="34" charset="-79"/>
              </a:rPr>
              <a:t>אחוזים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152289</xdr:colOff>
      <xdr:row>1</xdr:row>
      <xdr:rowOff>27211</xdr:rowOff>
    </xdr:from>
    <xdr:to>
      <xdr:col>5</xdr:col>
      <xdr:colOff>336427</xdr:colOff>
      <xdr:row>15</xdr:row>
      <xdr:rowOff>7792</xdr:rowOff>
    </xdr:to>
    <xdr:grpSp>
      <xdr:nvGrpSpPr>
        <xdr:cNvPr id="7" name="קבוצה 6"/>
        <xdr:cNvGrpSpPr/>
      </xdr:nvGrpSpPr>
      <xdr:grpSpPr>
        <a:xfrm>
          <a:off x="11248803876" y="207685"/>
          <a:ext cx="3618151" cy="2507212"/>
          <a:chOff x="11229259632" y="2686049"/>
          <a:chExt cx="3703447" cy="2620333"/>
        </a:xfrm>
        <a:noFill/>
      </xdr:grpSpPr>
      <xdr:grpSp>
        <xdr:nvGrpSpPr>
          <xdr:cNvPr id="8" name="קבוצה 7"/>
          <xdr:cNvGrpSpPr/>
        </xdr:nvGrpSpPr>
        <xdr:grpSpPr>
          <a:xfrm>
            <a:off x="11229259632" y="2686049"/>
            <a:ext cx="3703447" cy="2584585"/>
            <a:chOff x="11229259632" y="2686049"/>
            <a:chExt cx="3703447" cy="2584585"/>
          </a:xfrm>
          <a:grpFill/>
        </xdr:grpSpPr>
        <xdr:graphicFrame macro="">
          <xdr:nvGraphicFramePr>
            <xdr:cNvPr id="10" name="תרשים 9" descr="איור ב'-4: יתרת החוב של המגזר העסקי הלא-פיננסי לפי מלווים, 2008 עד 2017&#10;" title="איור ב'-4: יתרת החוב של המגזר העסקי הלא-פיננסי לפי מלווים, 2008 עד 2017"/>
            <xdr:cNvGraphicFramePr>
              <a:graphicFrameLocks/>
            </xdr:cNvGraphicFramePr>
          </xdr:nvGraphicFramePr>
          <xdr:xfrm>
            <a:off x="11229259632" y="2686049"/>
            <a:ext cx="3703447" cy="258458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11" name="TextBox 10"/>
            <xdr:cNvSpPr txBox="1"/>
          </xdr:nvSpPr>
          <xdr:spPr>
            <a:xfrm>
              <a:off x="11232070520" y="4636641"/>
              <a:ext cx="864533" cy="249917"/>
            </a:xfrm>
            <a:prstGeom prst="rect">
              <a:avLst/>
            </a:prstGeom>
            <a:grpFill/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he-IL" sz="900">
                  <a:latin typeface="David" panose="020E0502060401010101" pitchFamily="34" charset="-79"/>
                  <a:cs typeface="David" panose="020E0502060401010101" pitchFamily="34" charset="-79"/>
                </a:rPr>
                <a:t>מיליארדי ש"ח</a:t>
              </a:r>
            </a:p>
          </xdr:txBody>
        </xdr:sp>
      </xdr:grpSp>
      <xdr:sp macro="" textlink="">
        <xdr:nvSpPr>
          <xdr:cNvPr id="9" name="TextBox 8"/>
          <xdr:cNvSpPr txBox="1"/>
        </xdr:nvSpPr>
        <xdr:spPr>
          <a:xfrm>
            <a:off x="11230517889" y="4933865"/>
            <a:ext cx="2426932" cy="372517"/>
          </a:xfrm>
          <a:prstGeom prst="rect">
            <a:avLst/>
          </a:prstGeom>
          <a:grp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marL="0" marR="0" indent="0" algn="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he-IL" sz="800" baseline="30000">
                <a:latin typeface="David" panose="020E0502060401010101" pitchFamily="34" charset="-79"/>
                <a:cs typeface="David" panose="020E0502060401010101" pitchFamily="34" charset="-79"/>
              </a:rPr>
              <a:t>1</a:t>
            </a:r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 ה</a:t>
            </a:r>
            <a:r>
              <a:rPr lang="he-IL" sz="800">
                <a:solidFill>
                  <a:schemeClr val="dk1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חברות לכרטיסי אשראי והאשראי</a:t>
            </a:r>
            <a:r>
              <a:rPr lang="he-IL" sz="800" baseline="0">
                <a:solidFill>
                  <a:schemeClr val="dk1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 </a:t>
            </a:r>
            <a:r>
              <a:rPr lang="he-IL" sz="800">
                <a:solidFill>
                  <a:schemeClr val="dk1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המוכוון מהממשלה.</a:t>
            </a:r>
          </a:p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המקור: נתונים ועיבודים של בנק ישראל.</a:t>
            </a:r>
          </a:p>
        </xdr:txBody>
      </xdr:sp>
    </xdr:grpSp>
    <xdr:clientData/>
  </xdr:twoCellAnchor>
  <xdr:twoCellAnchor>
    <xdr:from>
      <xdr:col>5</xdr:col>
      <xdr:colOff>62138</xdr:colOff>
      <xdr:row>13</xdr:row>
      <xdr:rowOff>111045</xdr:rowOff>
    </xdr:from>
    <xdr:to>
      <xdr:col>5</xdr:col>
      <xdr:colOff>272690</xdr:colOff>
      <xdr:row>14</xdr:row>
      <xdr:rowOff>112406</xdr:rowOff>
    </xdr:to>
    <xdr:sp macro="" textlink="">
      <xdr:nvSpPr>
        <xdr:cNvPr id="12" name="TextBox 11"/>
        <xdr:cNvSpPr txBox="1"/>
      </xdr:nvSpPr>
      <xdr:spPr>
        <a:xfrm>
          <a:off x="11248867613" y="2457203"/>
          <a:ext cx="210552" cy="181835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1"/>
          <a:r>
            <a:rPr lang="en-US" sz="750" baseline="300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1</a:t>
          </a:r>
          <a:r>
            <a:rPr lang="he-IL" sz="750">
              <a:latin typeface="David" panose="020E0502060401010101" pitchFamily="34" charset="-79"/>
              <a:cs typeface="David" panose="020E0502060401010101" pitchFamily="34" charset="-79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24044</xdr:colOff>
      <xdr:row>2</xdr:row>
      <xdr:rowOff>110853</xdr:rowOff>
    </xdr:from>
    <xdr:to>
      <xdr:col>5</xdr:col>
      <xdr:colOff>585293</xdr:colOff>
      <xdr:row>3</xdr:row>
      <xdr:rowOff>92282</xdr:rowOff>
    </xdr:to>
    <xdr:sp macro="" textlink="">
      <xdr:nvSpPr>
        <xdr:cNvPr id="9" name="TextBox 8"/>
        <xdr:cNvSpPr txBox="1"/>
      </xdr:nvSpPr>
      <xdr:spPr>
        <a:xfrm>
          <a:off x="11189095673" y="478715"/>
          <a:ext cx="561249" cy="16536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אחוזים</a:t>
          </a:r>
        </a:p>
      </xdr:txBody>
    </xdr:sp>
    <xdr:clientData/>
  </xdr:twoCellAnchor>
  <xdr:twoCellAnchor>
    <xdr:from>
      <xdr:col>0</xdr:col>
      <xdr:colOff>398504</xdr:colOff>
      <xdr:row>1</xdr:row>
      <xdr:rowOff>105102</xdr:rowOff>
    </xdr:from>
    <xdr:to>
      <xdr:col>5</xdr:col>
      <xdr:colOff>590878</xdr:colOff>
      <xdr:row>15</xdr:row>
      <xdr:rowOff>170794</xdr:rowOff>
    </xdr:to>
    <xdr:grpSp>
      <xdr:nvGrpSpPr>
        <xdr:cNvPr id="3" name="קבוצה 2"/>
        <xdr:cNvGrpSpPr/>
      </xdr:nvGrpSpPr>
      <xdr:grpSpPr>
        <a:xfrm>
          <a:off x="11232127322" y="286077"/>
          <a:ext cx="3621374" cy="2599342"/>
          <a:chOff x="11189091870" y="289033"/>
          <a:chExt cx="3606275" cy="2640727"/>
        </a:xfrm>
      </xdr:grpSpPr>
      <xdr:graphicFrame macro="">
        <xdr:nvGraphicFramePr>
          <xdr:cNvPr id="7" name="תרשים 6" descr="איור ב'-5: קצב הגידול השנתי ביתרת החוב של המגזר העסקי הלא-פיננסי לפי מלווים, 2008 עד 2017&#10;" title="איור ב'-5: קצב הגידול השנתי ביתרת החוב של המגזר העסקי הלא-פיננסי לפי מלווים, 2008 עד 2017"/>
          <xdr:cNvGraphicFramePr>
            <a:graphicFrameLocks/>
          </xdr:cNvGraphicFramePr>
        </xdr:nvGraphicFramePr>
        <xdr:xfrm>
          <a:off x="11189091870" y="289033"/>
          <a:ext cx="3584990" cy="25601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8" name="TextBox 7"/>
          <xdr:cNvSpPr txBox="1"/>
        </xdr:nvSpPr>
        <xdr:spPr>
          <a:xfrm>
            <a:off x="11190725432" y="2180896"/>
            <a:ext cx="1972713" cy="748864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marL="0" marR="0" indent="0" algn="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he-IL" sz="800">
                <a:solidFill>
                  <a:schemeClr val="dk1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1. הגופיים המוסדיים, משקי</a:t>
            </a:r>
            <a:r>
              <a:rPr lang="he-IL" sz="800" baseline="0">
                <a:solidFill>
                  <a:schemeClr val="dk1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 הבית והאחרים, החברות לכרטיסי אשראי והאשראי המוכוון מהממשלה.</a:t>
            </a:r>
            <a:endParaRPr lang="he-IL" sz="80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המקור: נתונים ועיבודים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 של </a:t>
            </a:r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בנק ישראל</a:t>
            </a:r>
            <a:r>
              <a:rPr lang="en-US" sz="800">
                <a:latin typeface="David" panose="020E0502060401010101" pitchFamily="34" charset="-79"/>
                <a:cs typeface="David" panose="020E0502060401010101" pitchFamily="34" charset="-79"/>
              </a:rPr>
              <a:t>.</a:t>
            </a:r>
            <a:endParaRPr lang="he-IL" sz="800">
              <a:latin typeface="David" panose="020E0502060401010101" pitchFamily="34" charset="-79"/>
              <a:cs typeface="David" panose="020E0502060401010101" pitchFamily="34" charset="-79"/>
            </a:endParaRP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11189357629" y="2577827"/>
            <a:ext cx="206922" cy="185292"/>
          </a:xfrm>
          <a:prstGeom prst="rect">
            <a:avLst/>
          </a:prstGeom>
        </xdr:spPr>
        <xdr:txBody>
          <a:bodyPr wrap="square" rtlCol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rtl="1"/>
            <a:r>
              <a:rPr lang="en-US" sz="800" baseline="30000"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1</a:t>
            </a:r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</a:p>
        </xdr:txBody>
      </xdr:sp>
      <xdr:sp macro="" textlink="">
        <xdr:nvSpPr>
          <xdr:cNvPr id="16" name="TextBox 15"/>
          <xdr:cNvSpPr txBox="1"/>
        </xdr:nvSpPr>
        <xdr:spPr>
          <a:xfrm>
            <a:off x="11189115909" y="563870"/>
            <a:ext cx="507463" cy="243672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900">
                <a:latin typeface="David" panose="020E0502060401010101" pitchFamily="34" charset="-79"/>
                <a:cs typeface="David" panose="020E0502060401010101" pitchFamily="34" charset="-79"/>
              </a:rPr>
              <a:t>אחוזים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280741</xdr:colOff>
      <xdr:row>0</xdr:row>
      <xdr:rowOff>169945</xdr:rowOff>
    </xdr:from>
    <xdr:to>
      <xdr:col>5</xdr:col>
      <xdr:colOff>560623</xdr:colOff>
      <xdr:row>14</xdr:row>
      <xdr:rowOff>124812</xdr:rowOff>
    </xdr:to>
    <xdr:grpSp>
      <xdr:nvGrpSpPr>
        <xdr:cNvPr id="3" name="קבוצה 2"/>
        <xdr:cNvGrpSpPr/>
      </xdr:nvGrpSpPr>
      <xdr:grpSpPr>
        <a:xfrm>
          <a:off x="11189120343" y="169945"/>
          <a:ext cx="3695744" cy="2529901"/>
          <a:chOff x="11232157505" y="169945"/>
          <a:chExt cx="3708882" cy="2469714"/>
        </a:xfrm>
      </xdr:grpSpPr>
      <xdr:grpSp>
        <xdr:nvGrpSpPr>
          <xdr:cNvPr id="2" name="קבוצה 1"/>
          <xdr:cNvGrpSpPr/>
        </xdr:nvGrpSpPr>
        <xdr:grpSpPr>
          <a:xfrm>
            <a:off x="11232157505" y="169945"/>
            <a:ext cx="3708882" cy="2469714"/>
            <a:chOff x="11232213825" y="190500"/>
            <a:chExt cx="3781162" cy="2479316"/>
          </a:xfrm>
        </xdr:grpSpPr>
        <xdr:graphicFrame macro="">
          <xdr:nvGraphicFramePr>
            <xdr:cNvPr id="5" name="תרשים 4" descr="איור ב'-6: אומדן השינוי הכמותי השנתי נטו בחוב של המגזר העסקי הלא-פיננסי, 2008 עד 2017&#10;" title="איור ב'-6: אומדן השינוי הכמותי השנתי נטו בחוב של המגזר העסקי הלא-פיננסי, 2008 עד 2017"/>
            <xdr:cNvGraphicFramePr>
              <a:graphicFrameLocks/>
            </xdr:cNvGraphicFramePr>
          </xdr:nvGraphicFramePr>
          <xdr:xfrm>
            <a:off x="11232308350" y="190500"/>
            <a:ext cx="3683205" cy="246961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TextBox 5"/>
            <xdr:cNvSpPr txBox="1"/>
          </xdr:nvSpPr>
          <xdr:spPr>
            <a:xfrm>
              <a:off x="11232213825" y="522725"/>
              <a:ext cx="874016" cy="212565"/>
            </a:xfrm>
            <a:prstGeom prst="rect">
              <a:avLst/>
            </a:prstGeom>
            <a:noFill/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he-IL" sz="900">
                  <a:latin typeface="David" panose="020E0502060401010101" pitchFamily="34" charset="-79"/>
                  <a:cs typeface="David" panose="020E0502060401010101" pitchFamily="34" charset="-79"/>
                </a:rPr>
                <a:t>מיליארדי ש"ח</a:t>
              </a:r>
            </a:p>
          </xdr:txBody>
        </xdr:sp>
        <xdr:sp macro="" textlink="">
          <xdr:nvSpPr>
            <xdr:cNvPr id="8" name="TextBox 7"/>
            <xdr:cNvSpPr txBox="1"/>
          </xdr:nvSpPr>
          <xdr:spPr>
            <a:xfrm>
              <a:off x="11233647666" y="2341497"/>
              <a:ext cx="2347321" cy="328319"/>
            </a:xfrm>
            <a:prstGeom prst="rect">
              <a:avLst/>
            </a:prstGeom>
            <a:noFill/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r" rtl="1"/>
              <a:r>
                <a:rPr lang="en-US" sz="800" baseline="30000">
                  <a:latin typeface="David" panose="020E0502060401010101" pitchFamily="34" charset="-79"/>
                  <a:cs typeface="David" panose="020E0502060401010101" pitchFamily="34" charset="-79"/>
                </a:rPr>
                <a:t>1</a:t>
              </a:r>
              <a:r>
                <a:rPr lang="he-IL" sz="800">
                  <a:latin typeface="David" panose="020E0502060401010101" pitchFamily="34" charset="-79"/>
                  <a:cs typeface="David" panose="020E0502060401010101" pitchFamily="34" charset="-79"/>
                </a:rPr>
                <a:t> סך</a:t>
              </a:r>
              <a:r>
                <a:rPr lang="he-IL" sz="800" baseline="0">
                  <a:latin typeface="David" panose="020E0502060401010101" pitchFamily="34" charset="-79"/>
                  <a:cs typeface="David" panose="020E0502060401010101" pitchFamily="34" charset="-79"/>
                </a:rPr>
                <a:t> ה</a:t>
              </a:r>
              <a:r>
                <a:rPr lang="he-IL" sz="800">
                  <a:latin typeface="David" panose="020E0502060401010101" pitchFamily="34" charset="-79"/>
                  <a:cs typeface="David" panose="020E0502060401010101" pitchFamily="34" charset="-79"/>
                </a:rPr>
                <a:t>אג"ח הישראליות בחו"ל וההלוואות מתושבי</a:t>
              </a:r>
              <a:r>
                <a:rPr lang="he-IL" sz="800" baseline="0">
                  <a:latin typeface="David" panose="020E0502060401010101" pitchFamily="34" charset="-79"/>
                  <a:cs typeface="David" panose="020E0502060401010101" pitchFamily="34" charset="-79"/>
                </a:rPr>
                <a:t> חוץ</a:t>
              </a:r>
              <a:r>
                <a:rPr lang="he-IL" sz="800">
                  <a:latin typeface="David" panose="020E0502060401010101" pitchFamily="34" charset="-79"/>
                  <a:cs typeface="David" panose="020E0502060401010101" pitchFamily="34" charset="-79"/>
                </a:rPr>
                <a:t>.</a:t>
              </a:r>
            </a:p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he-IL" sz="800">
                  <a:solidFill>
                    <a:schemeClr val="dk1"/>
                  </a:solidFill>
                  <a:latin typeface="David" panose="020E0502060401010101" pitchFamily="34" charset="-79"/>
                  <a:ea typeface="+mn-ea"/>
                  <a:cs typeface="David" panose="020E0502060401010101" pitchFamily="34" charset="-79"/>
                </a:rPr>
                <a:t>המקור: נתונים ועיבודים של בנק ישראל.</a:t>
              </a:r>
            </a:p>
            <a:p>
              <a:pPr algn="r" rtl="1"/>
              <a:endParaRPr lang="he-IL" sz="800">
                <a:latin typeface="David" panose="020E0502060401010101" pitchFamily="34" charset="-79"/>
                <a:cs typeface="David" panose="020E0502060401010101" pitchFamily="34" charset="-79"/>
              </a:endParaRPr>
            </a:p>
          </xdr:txBody>
        </xdr:sp>
      </xdr:grpSp>
      <xdr:sp macro="" textlink="">
        <xdr:nvSpPr>
          <xdr:cNvPr id="10" name="TextBox 9"/>
          <xdr:cNvSpPr txBox="1"/>
        </xdr:nvSpPr>
        <xdr:spPr>
          <a:xfrm>
            <a:off x="11232382501" y="1910330"/>
            <a:ext cx="184485" cy="1695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900" baseline="30000">
                <a:latin typeface="David" panose="020E0502060401010101" pitchFamily="34" charset="-79"/>
                <a:cs typeface="David" panose="020E0502060401010101" pitchFamily="34" charset="-79"/>
              </a:rPr>
              <a:t>1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668073</xdr:colOff>
      <xdr:row>0</xdr:row>
      <xdr:rowOff>178593</xdr:rowOff>
    </xdr:from>
    <xdr:to>
      <xdr:col>6</xdr:col>
      <xdr:colOff>243257</xdr:colOff>
      <xdr:row>15</xdr:row>
      <xdr:rowOff>19687</xdr:rowOff>
    </xdr:to>
    <xdr:grpSp>
      <xdr:nvGrpSpPr>
        <xdr:cNvPr id="3" name="קבוצה 2"/>
        <xdr:cNvGrpSpPr/>
      </xdr:nvGrpSpPr>
      <xdr:grpSpPr>
        <a:xfrm>
          <a:off x="11212289087" y="178593"/>
          <a:ext cx="3682840" cy="2520000"/>
          <a:chOff x="11212289087" y="178593"/>
          <a:chExt cx="3682840" cy="2520000"/>
        </a:xfrm>
      </xdr:grpSpPr>
      <xdr:grpSp>
        <xdr:nvGrpSpPr>
          <xdr:cNvPr id="2" name="קבוצה 1"/>
          <xdr:cNvGrpSpPr/>
        </xdr:nvGrpSpPr>
        <xdr:grpSpPr>
          <a:xfrm>
            <a:off x="11212371927" y="178593"/>
            <a:ext cx="3600000" cy="2520000"/>
            <a:chOff x="11212371927" y="178593"/>
            <a:chExt cx="3600000" cy="2520000"/>
          </a:xfrm>
        </xdr:grpSpPr>
        <xdr:graphicFrame macro="">
          <xdr:nvGraphicFramePr>
            <xdr:cNvPr id="7" name="תרשים 6" descr="איור ב'-7: יתרת החוב של המגזר העסקי&#10;הלא-פיננסי באמצעות אג&quot;ח סחירות  למלווים&#10;חוץ-בנקאים &#10;" title="איור ב'-7: יתרת החוב של המגזר העסקי"/>
            <xdr:cNvGraphicFramePr>
              <a:graphicFrameLocks/>
            </xdr:cNvGraphicFramePr>
          </xdr:nvGraphicFramePr>
          <xdr:xfrm>
            <a:off x="11212371927" y="178593"/>
            <a:ext cx="3600000" cy="2520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10" name="TextBox 1"/>
            <xdr:cNvSpPr txBox="1"/>
          </xdr:nvSpPr>
          <xdr:spPr>
            <a:xfrm>
              <a:off x="11213291101" y="287117"/>
              <a:ext cx="178633" cy="104853"/>
            </a:xfrm>
            <a:prstGeom prst="rect">
              <a:avLst/>
            </a:prstGeom>
            <a:noFill/>
          </xdr:spPr>
          <xdr:txBody>
            <a:bodyPr wrap="square" rtlCol="1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rtl="1"/>
              <a:r>
                <a:rPr lang="en-US" sz="1050" b="1" baseline="30000">
                  <a:effectLst/>
                  <a:latin typeface="David" panose="020E0502060401010101" pitchFamily="34" charset="-79"/>
                  <a:ea typeface="+mn-ea"/>
                  <a:cs typeface="David" panose="020E0502060401010101" pitchFamily="34" charset="-79"/>
                </a:rPr>
                <a:t>1</a:t>
              </a:r>
              <a:r>
                <a:rPr lang="he-IL" sz="1050" b="1">
                  <a:latin typeface="David" panose="020E0502060401010101" pitchFamily="34" charset="-79"/>
                  <a:cs typeface="David" panose="020E0502060401010101" pitchFamily="34" charset="-79"/>
                </a:rPr>
                <a:t> </a:t>
              </a:r>
            </a:p>
          </xdr:txBody>
        </xdr:sp>
        <xdr:sp macro="" textlink="">
          <xdr:nvSpPr>
            <xdr:cNvPr id="11" name="TextBox 10"/>
            <xdr:cNvSpPr txBox="1"/>
          </xdr:nvSpPr>
          <xdr:spPr>
            <a:xfrm>
              <a:off x="11214021022" y="2268008"/>
              <a:ext cx="1903677" cy="357188"/>
            </a:xfrm>
            <a:prstGeom prst="rect">
              <a:avLst/>
            </a:prstGeom>
            <a:noFill/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r" rtl="1"/>
              <a:r>
                <a:rPr lang="en-US" sz="800" baseline="30000">
                  <a:latin typeface="David" panose="020E0502060401010101" pitchFamily="34" charset="-79"/>
                  <a:cs typeface="David" panose="020E0502060401010101" pitchFamily="34" charset="-79"/>
                </a:rPr>
                <a:t>1</a:t>
              </a:r>
              <a:r>
                <a:rPr lang="he-IL" sz="800">
                  <a:latin typeface="David" panose="020E0502060401010101" pitchFamily="34" charset="-79"/>
                  <a:cs typeface="David" panose="020E0502060401010101" pitchFamily="34" charset="-79"/>
                </a:rPr>
                <a:t> בארץ</a:t>
              </a:r>
              <a:r>
                <a:rPr lang="he-IL" sz="800" baseline="0">
                  <a:latin typeface="David" panose="020E0502060401010101" pitchFamily="34" charset="-79"/>
                  <a:cs typeface="David" panose="020E0502060401010101" pitchFamily="34" charset="-79"/>
                </a:rPr>
                <a:t> ובחו"ל.</a:t>
              </a:r>
              <a:endParaRPr lang="he-IL" sz="800">
                <a:latin typeface="David" panose="020E0502060401010101" pitchFamily="34" charset="-79"/>
                <a:cs typeface="David" panose="020E0502060401010101" pitchFamily="34" charset="-79"/>
              </a:endParaRPr>
            </a:p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he-IL" sz="800">
                  <a:solidFill>
                    <a:schemeClr val="dk1"/>
                  </a:solidFill>
                  <a:latin typeface="David" panose="020E0502060401010101" pitchFamily="34" charset="-79"/>
                  <a:ea typeface="+mn-ea"/>
                  <a:cs typeface="David" panose="020E0502060401010101" pitchFamily="34" charset="-79"/>
                </a:rPr>
                <a:t>המקור: נתונים ועיבודים של בנק ישראל.</a:t>
              </a:r>
            </a:p>
            <a:p>
              <a:pPr algn="r" rtl="1"/>
              <a:endParaRPr lang="he-IL" sz="800">
                <a:latin typeface="David" panose="020E0502060401010101" pitchFamily="34" charset="-79"/>
                <a:cs typeface="David" panose="020E0502060401010101" pitchFamily="34" charset="-79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1212289087" y="309828"/>
            <a:ext cx="655874" cy="3285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מיליארדי</a:t>
            </a:r>
            <a:r>
              <a:rPr lang="en-US" sz="800" baseline="0"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 ש"ח</a:t>
            </a:r>
            <a:endParaRPr lang="he-IL" sz="800">
              <a:latin typeface="David" panose="020E0502060401010101" pitchFamily="34" charset="-79"/>
              <a:cs typeface="David" panose="020E0502060401010101" pitchFamily="34" charset="-79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682636</xdr:colOff>
      <xdr:row>1</xdr:row>
      <xdr:rowOff>6349</xdr:rowOff>
    </xdr:from>
    <xdr:to>
      <xdr:col>6</xdr:col>
      <xdr:colOff>256040</xdr:colOff>
      <xdr:row>15</xdr:row>
      <xdr:rowOff>1355</xdr:rowOff>
    </xdr:to>
    <xdr:grpSp>
      <xdr:nvGrpSpPr>
        <xdr:cNvPr id="2" name="קבוצה 1"/>
        <xdr:cNvGrpSpPr/>
      </xdr:nvGrpSpPr>
      <xdr:grpSpPr>
        <a:xfrm>
          <a:off x="11231776360" y="190499"/>
          <a:ext cx="3688204" cy="2573106"/>
          <a:chOff x="11231776360" y="190499"/>
          <a:chExt cx="3688204" cy="2573106"/>
        </a:xfrm>
      </xdr:grpSpPr>
      <xdr:graphicFrame macro="">
        <xdr:nvGraphicFramePr>
          <xdr:cNvPr id="10" name="תרשים 9" descr="איור ב'-8: אומדן השינוי הכמותי השנתי נטו בחוב של המגזר העסקי הלא-פיננסי לחו&quot;ל, 2008 עד 2017&#10;" title="איור ב'-8: אומדן השינוי הכמותי השנתי נטו בחוב של המגזר העסקי הלא-פיננסי לחו&quot;ל, 2008 עד 2017"/>
          <xdr:cNvGraphicFramePr>
            <a:graphicFrameLocks/>
          </xdr:cNvGraphicFramePr>
        </xdr:nvGraphicFramePr>
        <xdr:xfrm>
          <a:off x="11231864564" y="190499"/>
          <a:ext cx="360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1" name="TextBox 10"/>
          <xdr:cNvSpPr txBox="1"/>
        </xdr:nvSpPr>
        <xdr:spPr>
          <a:xfrm>
            <a:off x="11231776360" y="424181"/>
            <a:ext cx="659657" cy="3532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מיליארדי</a:t>
            </a:r>
            <a:r>
              <a:rPr lang="en-US" sz="800" baseline="0"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 ש"ח</a:t>
            </a:r>
            <a:endParaRPr lang="he-IL" sz="800">
              <a:latin typeface="David" panose="020E0502060401010101" pitchFamily="34" charset="-79"/>
              <a:cs typeface="David" panose="020E0502060401010101" pitchFamily="34" charset="-79"/>
            </a:endParaRP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11234410946" y="2289582"/>
            <a:ext cx="1042977" cy="4740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המקור: נתונים ועיבודים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 של </a:t>
            </a:r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בנק ישראל.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23</xdr:row>
      <xdr:rowOff>0</xdr:rowOff>
    </xdr:from>
    <xdr:to>
      <xdr:col>8</xdr:col>
      <xdr:colOff>857250</xdr:colOff>
      <xdr:row>23</xdr:row>
      <xdr:rowOff>9525</xdr:rowOff>
    </xdr:to>
    <xdr:sp macro="" textlink="">
      <xdr:nvSpPr>
        <xdr:cNvPr id="8" name="TextBox 7"/>
        <xdr:cNvSpPr txBox="1"/>
      </xdr:nvSpPr>
      <xdr:spPr>
        <a:xfrm>
          <a:off x="11226345975" y="5324475"/>
          <a:ext cx="57150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אחוזים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03w/AppData/Local/Microsoft/Windows/Temporary%20Internet%20Files/Content.Outlook/44IUUU54/&#1504;&#1514;&#1493;&#1504;&#1497;%20&#1495;&#1493;&#1489;%20&#1506;&#1505;&#1511;&#1497;%20&#1500;&#1508;&#1497;%20&#1506;&#1504;&#1508;&#1497;&#1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תונים"/>
      <sheetName val="פיבוט"/>
      <sheetName val="סך החוב העסקי"/>
      <sheetName val="החוב העסקי לפי מלווים וענפים "/>
      <sheetName val="חוב תוצר"/>
      <sheetName val="תושבי חוץ"/>
      <sheetName val="FAME Persistence2"/>
      <sheetName val="החוב העסקי לפי מכשירים וענפים"/>
      <sheetName val="אגח סחירות בישראל"/>
      <sheetName val="תרשים1"/>
      <sheetName val="גיליון3"/>
    </sheetNames>
    <sheetDataSet>
      <sheetData sheetId="0">
        <row r="1">
          <cell r="A1" t="str">
            <v>מכשיר</v>
          </cell>
          <cell r="B1" t="str">
            <v>מלווה</v>
          </cell>
          <cell r="C1" t="str">
            <v>ענף - שם</v>
          </cell>
          <cell r="D1" t="str">
            <v>ענף - קוד</v>
          </cell>
          <cell r="E1" t="str">
            <v>תאריך</v>
          </cell>
          <cell r="F1" t="str">
            <v>סכום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A1:E11" totalsRowShown="0" headerRowDxfId="148" dataDxfId="147" tableBorderDxfId="146" dataCellStyle="Comma">
  <tableColumns count="5">
    <tableColumn id="1" name="יתרת החוב של המגזר הפרטי הלא-פיננסי וקצב הגידול השנתי" dataDxfId="145"/>
    <tableColumn id="2" name="חוב משקי בית" dataDxfId="144" dataCellStyle="Comma"/>
    <tableColumn id="3" name="חוב מגזר עסקי" dataDxfId="143" dataCellStyle="Comma"/>
    <tableColumn id="4" name="קצב הגידול השנתי -מגזר עסקי (הציר הימני)" dataDxfId="142" dataCellStyle="Comma"/>
    <tableColumn id="5" name="קצב הגידול- משקי הבית (הציר הימני)" dataDxfId="141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איור ב'-1" altTextSummary="נתונים לאיור ב'-1"/>
    </ext>
  </extLst>
</table>
</file>

<file path=xl/tables/table10.xml><?xml version="1.0" encoding="utf-8"?>
<table xmlns="http://schemas.openxmlformats.org/spreadsheetml/2006/main" id="10" name="טבלה10" displayName="טבלה10" ref="A1:E11" totalsRowShown="0" headerRowDxfId="80" dataDxfId="79" tableBorderDxfId="78" dataCellStyle="Percent">
  <tableColumns count="5">
    <tableColumn id="1" name="יתרת החוב של משקי הבית לדיור ולא לדיור וקצב הגידול השנתי" dataDxfId="77"/>
    <tableColumn id="2" name="החוב שלא לדיור" dataDxfId="76" dataCellStyle="Percent"/>
    <tableColumn id="3" name="החוב לדיור" dataDxfId="75" dataCellStyle="Percent"/>
    <tableColumn id="4" name="קצב הגידול של החוב לדיור (הציר הימני)" dataDxfId="74" dataCellStyle="Percent"/>
    <tableColumn id="5" name="קצב הגידול של החוב שלא לדיור (הציר הימני)" dataDxfId="73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10" altTextSummary="נתוני איור ב'-10"/>
    </ext>
  </extLst>
</table>
</file>

<file path=xl/tables/table11.xml><?xml version="1.0" encoding="utf-8"?>
<table xmlns="http://schemas.openxmlformats.org/spreadsheetml/2006/main" id="11" name="טבלה11" displayName="טבלה11" ref="A1:D11" totalsRowShown="0" headerRowDxfId="72" tableBorderDxfId="71">
  <tableColumns count="4">
    <tableColumn id="1" name="קצב הגידול השנתי של החוב שלא לדיור לפי המלווים העיקריים" dataDxfId="70"/>
    <tableColumn id="2" name="בנקים" dataDxfId="69" dataCellStyle="Percent"/>
    <tableColumn id="3" name="גופים מוסדיים" dataDxfId="68" dataCellStyle="Percent"/>
    <tableColumn id="4" name="חברות לכרטיסי אשראי" dataDxfId="67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11" altTextSummary="נתוני איור ב'-11"/>
    </ext>
  </extLst>
</table>
</file>

<file path=xl/tables/table12.xml><?xml version="1.0" encoding="utf-8"?>
<table xmlns="http://schemas.openxmlformats.org/spreadsheetml/2006/main" id="13" name="טבלה13" displayName="טבלה13" ref="A1:F11" totalsRowShown="0" headerRowDxfId="66" dataDxfId="65" tableBorderDxfId="64" dataCellStyle="Percent">
  <tableColumns count="6">
    <tableColumn id="1" name="החוב של משקי בית לפי מלווים ומשקלו לבנקים, מיליארדי ש&quot;ח_x000a_" dataDxfId="63"/>
    <tableColumn id="2" name="לבנקים" dataDxfId="62" dataCellStyle="Percent"/>
    <tableColumn id="3" name="לגופים המוסדיים" dataDxfId="61" dataCellStyle="Percent"/>
    <tableColumn id="4" name="לממשלה (מוכוון)" dataDxfId="60" dataCellStyle="Percent"/>
    <tableColumn id="5" name="לחברות כרטיסי אשראי" dataDxfId="59" dataCellStyle="Percent"/>
    <tableColumn id="6" name="משקל החוב לבנקים מסך החוב של משקי הבית (הציר הימני)" dataDxfId="58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איור ב'-12" altTextSummary="איור ב'-12"/>
    </ext>
  </extLst>
</table>
</file>

<file path=xl/tables/table13.xml><?xml version="1.0" encoding="utf-8"?>
<table xmlns="http://schemas.openxmlformats.org/spreadsheetml/2006/main" id="14" name="טבלה14" displayName="טבלה14" ref="A1:D11" totalsRowShown="0" headerRowDxfId="57" tableBorderDxfId="56">
  <tableColumns count="4">
    <tableColumn id="1" name="החוב של משקי בית לגופים המוסדיים לדיור ולא לדיור" dataDxfId="55"/>
    <tableColumn id="2" name="לא לדיור " dataDxfId="54" dataCellStyle="Percent"/>
    <tableColumn id="3" name="לדיור " dataDxfId="53" dataCellStyle="Percent"/>
    <tableColumn id="4" name="סך החוב" dataDxfId="52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13" altTextSummary="נתוני איור ב'-13"/>
    </ext>
  </extLst>
</table>
</file>

<file path=xl/tables/table14.xml><?xml version="1.0" encoding="utf-8"?>
<table xmlns="http://schemas.openxmlformats.org/spreadsheetml/2006/main" id="15" name="טבלה15" displayName="טבלה15" ref="A1:F2" totalsRowShown="0" headerRowDxfId="51" dataDxfId="49" headerRowBorderDxfId="50" tableBorderDxfId="48" totalsRowBorderDxfId="47">
  <tableColumns count="6">
    <tableColumn id="1" name="התפלגות החוב של המגזר העסקי הלא-פיננסי לפי חמשת הענפים הגדולים" dataDxfId="46"/>
    <tableColumn id="2" name="שירותים פיננסיים" dataDxfId="45"/>
    <tableColumn id="3" name="מסחר" dataDxfId="44"/>
    <tableColumn id="4" name="תעשייה" dataDxfId="43"/>
    <tableColumn id="5" name="פעילויות בנדל&quot;ן" dataDxfId="42"/>
    <tableColumn id="6" name="בינוי" dataDxfId="4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14" altTextSummary="נתוני איור ב'-14"/>
    </ext>
  </extLst>
</table>
</file>

<file path=xl/tables/table15.xml><?xml version="1.0" encoding="utf-8"?>
<table xmlns="http://schemas.openxmlformats.org/spreadsheetml/2006/main" id="16" name="טבלה16" displayName="טבלה16" ref="A1:H4" totalsRowShown="0" headerRowDxfId="40" dataDxfId="39" tableBorderDxfId="38">
  <tableColumns count="8">
    <tableColumn id="1" name="יחס ויתרת החוב הענפי והתוצר הענפי, לענפים נבחרים,  12/2016" dataDxfId="37" dataCellStyle="Comma"/>
    <tableColumn id="2" name="חקלאות, ייעור ודייג " dataDxfId="36"/>
    <tableColumn id="3" name="תעשייה כרייה וחציבה ללא יהלומים " dataDxfId="35"/>
    <tableColumn id="4" name="חשמל ומים " dataDxfId="34"/>
    <tableColumn id="5" name="בינוי " dataDxfId="33"/>
    <tableColumn id="6" name="מסחר סיטונאי וקמעונאי ושירותי אירוח ואוכל " dataDxfId="32"/>
    <tableColumn id="7" name="שירותי תחבורה, אחסנה, דואר ובלדרות " dataDxfId="31"/>
    <tableColumn id="8" name="מידע ותקשורת " dataDxfId="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15" altTextSummary="נתוני איור ב'-15"/>
    </ext>
  </extLst>
</table>
</file>

<file path=xl/tables/table16.xml><?xml version="1.0" encoding="utf-8"?>
<table xmlns="http://schemas.openxmlformats.org/spreadsheetml/2006/main" id="17" name="טבלה17" displayName="טבלה17" ref="A1:H5" totalsRowShown="0" headerRowDxfId="29" dataDxfId="27" headerRowBorderDxfId="28" tableBorderDxfId="26" totalsRowBorderDxfId="25">
  <tableColumns count="8">
    <tableColumn id="1" name="התפלגות החוב של המגזר העסקי לפי מלווים עיקריים וענפים 30/09/2017" dataDxfId="24"/>
    <tableColumn id="2" name="ענפים אחרים" dataDxfId="23"/>
    <tableColumn id="3" name="תעשייה" dataDxfId="22"/>
    <tableColumn id="4" name="מסחר" dataDxfId="21"/>
    <tableColumn id="5" name="שירותים פיננסיים" dataDxfId="20"/>
    <tableColumn id="6" name="בינוי " dataDxfId="19"/>
    <tableColumn id="7" name="פעיליות בנדל&quot;ן" dataDxfId="18"/>
    <tableColumn id="9" name="לא מסווג" dataDxfId="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16" altTextSummary="נתוני איור ב'-16"/>
    </ext>
  </extLst>
</table>
</file>

<file path=xl/tables/table17.xml><?xml version="1.0" encoding="utf-8"?>
<table xmlns="http://schemas.openxmlformats.org/spreadsheetml/2006/main" id="18" name="טבלה18" displayName="טבלה18" ref="A1:C8" totalsRowShown="0" headerRowDxfId="16" headerRowBorderDxfId="15" tableBorderDxfId="14" totalsRowBorderDxfId="13">
  <tableColumns count="3">
    <tableColumn id="1" name="התפלגות החוב של המגזר העסקי לפי מכשירים וענפים 30/09/2017" dataDxfId="12"/>
    <tableColumn id="2" name="אג&quot;ח" dataDxfId="11"/>
    <tableColumn id="3" name="הלוואות" dataDxfId="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17" altTextSummary="נתוני איור ב'-17"/>
    </ext>
  </extLst>
</table>
</file>

<file path=xl/tables/table18.xml><?xml version="1.0" encoding="utf-8"?>
<table xmlns="http://schemas.openxmlformats.org/spreadsheetml/2006/main" id="19" name="טבלה19" displayName="טבלה19" ref="A2:G14" totalsRowShown="0" headerRowDxfId="9" dataDxfId="8" tableBorderDxfId="7">
  <tableColumns count="7">
    <tableColumn id="1" name="אינדיקטורים עיקריים לחוב של המגזר הפרטי הלא-פיננסי" dataDxfId="6"/>
    <tableColumn id="2" name="2012" dataDxfId="5"/>
    <tableColumn id="3" name="2013" dataDxfId="4"/>
    <tableColumn id="4" name="2014" dataDxfId="3"/>
    <tableColumn id="5" name="2015" dataDxfId="2"/>
    <tableColumn id="6" name="2016" dataDxfId="1"/>
    <tableColumn id="7" name="2017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אינדיקטורים עיקריים לחוב של המגזר הפרטי הלא-פיננסי" altTextSummary="אינדיקטורים עיקריים לחוב של המגזר הפרטי הלא-פיננסי"/>
    </ext>
  </extLst>
</table>
</file>

<file path=xl/tables/table2.xml><?xml version="1.0" encoding="utf-8"?>
<table xmlns="http://schemas.openxmlformats.org/spreadsheetml/2006/main" id="2" name="טבלה2" displayName="טבלה2" ref="A1:D11" totalsRowShown="0" headerRowDxfId="140" dataDxfId="139" tableBorderDxfId="138">
  <tableColumns count="4">
    <tableColumn id="1" name="אומדן השינוי הכמותי השנתי נטו בחוב של המגזר הפרטי הלא-פיננסי" dataDxfId="137"/>
    <tableColumn id="2" name="המגזר העסקי" dataDxfId="136"/>
    <tableColumn id="3" name="משקי הבית" dataDxfId="135"/>
    <tableColumn id="4" name="המגזר הפרטי הלא-פיננסי" dataDxfId="13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2" altTextSummary="נתוני איור ב'-2"/>
    </ext>
  </extLst>
</table>
</file>

<file path=xl/tables/table3.xml><?xml version="1.0" encoding="utf-8"?>
<table xmlns="http://schemas.openxmlformats.org/spreadsheetml/2006/main" id="3" name="טבלה3" displayName="טבלה3" ref="A1:C90" totalsRowShown="0" headerRowDxfId="133" dataDxfId="132" tableBorderDxfId="131">
  <tableColumns count="3">
    <tableColumn id="1" name="יחס החוב של המגזר הפרטי הלא-פיננסי לתוצר" dataDxfId="130"/>
    <tableColumn id="2" name="משקי הבית " dataDxfId="129"/>
    <tableColumn id="3" name="המגזר העסקי" dataDxfId="1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3" altTextSummary="נתוני איור ב'-3"/>
    </ext>
  </extLst>
</table>
</file>

<file path=xl/tables/table4.xml><?xml version="1.0" encoding="utf-8"?>
<table xmlns="http://schemas.openxmlformats.org/spreadsheetml/2006/main" id="4" name="טבלה4" displayName="טבלה4" ref="A1:F11" totalsRowShown="0" headerRowDxfId="127" dataDxfId="126" tableBorderDxfId="125">
  <tableColumns count="6">
    <tableColumn id="1" name="יתרת החוב של המגזר העסקי לפי מלווים" dataDxfId="124"/>
    <tableColumn id="2" name="לבנקים" dataDxfId="123"/>
    <tableColumn id="3" name="לגופים מוסדיים" dataDxfId="122"/>
    <tableColumn id="4" name="לתושבי חוץ" dataDxfId="121"/>
    <tableColumn id="5" name="ליתר המלווים " dataDxfId="120"/>
    <tableColumn id="6" name="למשקי בית ולאחרים" dataDxfId="1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4" altTextSummary="נתוני איור ב'-4"/>
    </ext>
  </extLst>
</table>
</file>

<file path=xl/tables/table5.xml><?xml version="1.0" encoding="utf-8"?>
<table xmlns="http://schemas.openxmlformats.org/spreadsheetml/2006/main" id="5" name="טבלה5" displayName="טבלה5" ref="A1:D38" totalsRowShown="0" headerRowDxfId="118" dataDxfId="117" tableBorderDxfId="116" dataCellStyle="Percent">
  <tableColumns count="4">
    <tableColumn id="1" name="קצב הגידול השנתי ביתרת החוב של המגזר העסקי הלא פיננסי לפי מלווים, 4 רביעים נעים" dataDxfId="115"/>
    <tableColumn id="2" name="החוב לבנקים" dataDxfId="114" dataCellStyle="Percent"/>
    <tableColumn id="3" name="החוב לתושבי חוץ" dataDxfId="113" dataCellStyle="Percent"/>
    <tableColumn id="4" name="החוב לגופים חוץ-בנקאיים מקומיים" dataDxfId="112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5" altTextSummary="נתוני איור ב'-5"/>
    </ext>
  </extLst>
</table>
</file>

<file path=xl/tables/table6.xml><?xml version="1.0" encoding="utf-8"?>
<table xmlns="http://schemas.openxmlformats.org/spreadsheetml/2006/main" id="6" name="טבלה6" displayName="טבלה6" ref="A1:F11" totalsRowShown="0" headerRowDxfId="111" dataDxfId="110" tableBorderDxfId="109">
  <tableColumns count="6">
    <tableColumn id="1" name="אומדן השינוי הכמותי השנתי נטו בחוב של המגזר העסקי" dataDxfId="108"/>
    <tableColumn id="2" name="סך החוב של הסקטור העסקי" dataDxfId="107"/>
    <tableColumn id="3" name="הלוואות בנקאיות" dataDxfId="106"/>
    <tableColumn id="4" name="אג&quot;ח סחירות בארץ" dataDxfId="105"/>
    <tableColumn id="5" name="אג&quot;ח לא-סחירות והלוואות לא-בנקאיות" dataDxfId="104"/>
    <tableColumn id="6" name="החוב לחו&quot;ל  " dataDxfId="10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6" altTextSummary="נתוני איור ב'-6"/>
    </ext>
  </extLst>
</table>
</file>

<file path=xl/tables/table7.xml><?xml version="1.0" encoding="utf-8"?>
<table xmlns="http://schemas.openxmlformats.org/spreadsheetml/2006/main" id="7" name="טבלה7" displayName="טבלה7" ref="A1:D38" totalsRowShown="0" headerRowDxfId="102" tableBorderDxfId="101">
  <tableColumns count="4">
    <tableColumn id="1" name="יתרת החוב של המגזר העסקי הלא-פיננסי באמצעות אג&quot;ח סחירות  למלווים חוץ-בנקאים " dataDxfId="100"/>
    <tableColumn id="2" name="בידי הגופים המוסדיים" dataDxfId="99" dataCellStyle="Percent"/>
    <tableColumn id="3" name="בידי תושבי חוץ" dataDxfId="98" dataCellStyle="Percent"/>
    <tableColumn id="4" name="בידי משקי הבית והאחרים" dataDxfId="97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7" altTextSummary="נתוני איור ב'-7"/>
    </ext>
  </extLst>
</table>
</file>

<file path=xl/tables/table8.xml><?xml version="1.0" encoding="utf-8"?>
<table xmlns="http://schemas.openxmlformats.org/spreadsheetml/2006/main" id="8" name="טבלה8" displayName="טבלה8" ref="A1:E11" totalsRowShown="0" headerRowDxfId="96" dataDxfId="95" tableBorderDxfId="94" dataCellStyle="Percent">
  <tableColumns count="5">
    <tableColumn id="1" name="אומדן השינוי הכמותי השנתי נטו בחוב של המגזר העסקי הלא-פיננסי לחו&quot;ל, מיליארדי ש&quot;ח" dataDxfId="93"/>
    <tableColumn id="2" name="השינוי הכמותי באג&quot;ח" dataDxfId="92" dataCellStyle="Percent"/>
    <tableColumn id="3" name="השינוי הכמותי בהלוואות " dataDxfId="91" dataCellStyle="Percent"/>
    <tableColumn id="4" name="סך כל השינוי הכמותי (אומדן)" dataDxfId="90" dataCellStyle="Percent"/>
    <tableColumn id="5" name="השינוי ביתרה" dataDxfId="89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8" altTextSummary="נתוני איור ב'-8"/>
    </ext>
  </extLst>
</table>
</file>

<file path=xl/tables/table9.xml><?xml version="1.0" encoding="utf-8"?>
<table xmlns="http://schemas.openxmlformats.org/spreadsheetml/2006/main" id="9" name="טבלה9" displayName="טבלה9" ref="A1:E11" totalsRowShown="0" headerRowDxfId="88" dataDxfId="87" tableBorderDxfId="86" dataCellStyle="Percent">
  <tableColumns count="5">
    <tableColumn id="1" name="יתרת ההלוואות הישירות מהגופים המוסדיים למגזר העסקי הלא-פיננסי, לפי סוג הגוף המוסדי וקצב הגידול השנתי_x000a_" dataDxfId="85"/>
    <tableColumn id="2" name="קופות הגמל וקרנות ההשתלמות" dataDxfId="84" dataCellStyle="Percent"/>
    <tableColumn id="3" name="קרנות הפנסיה" dataDxfId="83" dataCellStyle="Percent"/>
    <tableColumn id="4" name="חברות הביטוח" dataDxfId="82" dataCellStyle="Percent"/>
    <tableColumn id="5" name="קצב הגידול של סך ההלוואות (הציר הימני)" dataDxfId="81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 איור ב'-9" altTextSummary="נתוני איור ב'-9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/>
      <a:bodyPr wrap="square" rtlCol="1"/>
      <a:lstStyle>
        <a:defPPr>
          <a:defRPr sz="900">
            <a:latin typeface="David" panose="020E0502060401010101" pitchFamily="34" charset="-79"/>
            <a:cs typeface="David" panose="020E0502060401010101" pitchFamily="34" charset="-79"/>
          </a:defRPr>
        </a:defPPr>
      </a:lstStyle>
    </a:tx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9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rightToLeft="1" workbookViewId="0"/>
  </sheetViews>
  <sheetFormatPr defaultRowHeight="15"/>
  <sheetData>
    <row r="1" spans="1:5">
      <c r="A1">
        <v>2</v>
      </c>
      <c r="B1" t="s">
        <v>110</v>
      </c>
    </row>
    <row r="2" spans="1:5">
      <c r="A2" s="10" t="s">
        <v>6</v>
      </c>
      <c r="B2" t="s">
        <v>82</v>
      </c>
      <c r="D2" t="s">
        <v>7</v>
      </c>
      <c r="E2" s="11">
        <v>0</v>
      </c>
    </row>
    <row r="3" spans="1:5">
      <c r="A3" s="10" t="s">
        <v>6</v>
      </c>
      <c r="B3" t="s">
        <v>83</v>
      </c>
      <c r="D3" t="s">
        <v>7</v>
      </c>
      <c r="E3" s="11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A1"/>
  <sheetViews>
    <sheetView rightToLeft="1" zoomScale="200" zoomScaleNormal="200" workbookViewId="0">
      <selection activeCell="I15" sqref="I15"/>
    </sheetView>
  </sheetViews>
  <sheetFormatPr defaultRowHeight="15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A1:E42"/>
  <sheetViews>
    <sheetView rightToLeft="1" zoomScale="115" zoomScaleNormal="115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D2" sqref="D2"/>
    </sheetView>
  </sheetViews>
  <sheetFormatPr defaultColWidth="9" defaultRowHeight="15"/>
  <cols>
    <col min="1" max="1" width="18" style="1" customWidth="1"/>
    <col min="2" max="2" width="15.140625" style="1" customWidth="1"/>
    <col min="3" max="3" width="13.42578125" style="13" bestFit="1" customWidth="1"/>
    <col min="4" max="4" width="13.140625" style="13" bestFit="1" customWidth="1"/>
    <col min="5" max="5" width="10" style="1" bestFit="1" customWidth="1"/>
    <col min="6" max="16384" width="9" style="1"/>
  </cols>
  <sheetData>
    <row r="1" spans="1:4" ht="88.5" customHeight="1">
      <c r="A1" s="62" t="s">
        <v>105</v>
      </c>
      <c r="B1" s="63" t="s">
        <v>40</v>
      </c>
      <c r="C1" s="63" t="s">
        <v>104</v>
      </c>
      <c r="D1" s="63" t="s">
        <v>106</v>
      </c>
    </row>
    <row r="2" spans="1:4" ht="15.75">
      <c r="A2" s="80">
        <v>39813</v>
      </c>
      <c r="B2" s="81">
        <v>8.4257332826170881</v>
      </c>
      <c r="C2" s="81">
        <v>1.2018502730849034</v>
      </c>
      <c r="D2" s="81">
        <v>-0.68273206529886332</v>
      </c>
    </row>
    <row r="3" spans="1:4" ht="15.75">
      <c r="A3" s="80">
        <v>39903</v>
      </c>
      <c r="B3" s="81">
        <v>7.4565622244134211</v>
      </c>
      <c r="C3" s="81">
        <v>10.5320038790786</v>
      </c>
      <c r="D3" s="81">
        <v>-4.2749057838862399</v>
      </c>
    </row>
    <row r="4" spans="1:4" ht="15.75">
      <c r="A4" s="80">
        <v>39994</v>
      </c>
      <c r="B4" s="81">
        <v>0.16091545418748243</v>
      </c>
      <c r="C4" s="81">
        <v>6.9605122611755776</v>
      </c>
      <c r="D4" s="81">
        <v>-3.7276392720606677</v>
      </c>
    </row>
    <row r="5" spans="1:4" ht="15.75">
      <c r="A5" s="80">
        <v>40086</v>
      </c>
      <c r="B5" s="81">
        <v>-3.6890737712997446</v>
      </c>
      <c r="C5" s="81">
        <v>7.7240674537592202</v>
      </c>
      <c r="D5" s="81">
        <v>-1.0061372205763197</v>
      </c>
    </row>
    <row r="6" spans="1:4" ht="15.75">
      <c r="A6" s="80">
        <v>40178</v>
      </c>
      <c r="B6" s="81">
        <v>-7.0143494550681922</v>
      </c>
      <c r="C6" s="81">
        <v>8.8896689797058883</v>
      </c>
      <c r="D6" s="81">
        <v>2.7932311402950605</v>
      </c>
    </row>
    <row r="7" spans="1:4" ht="15.75">
      <c r="A7" s="80">
        <v>40268</v>
      </c>
      <c r="B7" s="81">
        <v>-7.9056480132088547</v>
      </c>
      <c r="C7" s="81">
        <v>-4.5823540692358611</v>
      </c>
      <c r="D7" s="81">
        <v>4.9359216542801621</v>
      </c>
    </row>
    <row r="8" spans="1:4" ht="15.75">
      <c r="A8" s="80">
        <v>40359</v>
      </c>
      <c r="B8" s="81">
        <v>-2.3931322415013945</v>
      </c>
      <c r="C8" s="81">
        <v>10.72183551748498</v>
      </c>
      <c r="D8" s="81">
        <v>4.4898418195909784</v>
      </c>
    </row>
    <row r="9" spans="1:4" ht="15.75">
      <c r="A9" s="80">
        <v>40451</v>
      </c>
      <c r="B9" s="81">
        <v>1.1468523078335791</v>
      </c>
      <c r="C9" s="81">
        <v>2.7647509733664144</v>
      </c>
      <c r="D9" s="81">
        <v>1.4287901068729569</v>
      </c>
    </row>
    <row r="10" spans="1:4" ht="15.75">
      <c r="A10" s="80">
        <v>40543</v>
      </c>
      <c r="B10" s="81">
        <v>5.6146670796657139</v>
      </c>
      <c r="C10" s="81">
        <v>-2.4082070578253068</v>
      </c>
      <c r="D10" s="81">
        <v>2.3325986363847528</v>
      </c>
    </row>
    <row r="11" spans="1:4" ht="15.75">
      <c r="A11" s="80">
        <v>40633</v>
      </c>
      <c r="B11" s="81">
        <v>5.8946492378602944</v>
      </c>
      <c r="C11" s="81">
        <v>10.358349436559644</v>
      </c>
      <c r="D11" s="81">
        <v>5.751272181998246</v>
      </c>
    </row>
    <row r="12" spans="1:4" ht="15.75">
      <c r="A12" s="80">
        <v>40724</v>
      </c>
      <c r="B12" s="81">
        <v>4.8242144829941491</v>
      </c>
      <c r="C12" s="81">
        <v>-1.9309202444784845</v>
      </c>
      <c r="D12" s="81">
        <v>6.5409397605726838</v>
      </c>
    </row>
    <row r="13" spans="1:4" ht="15.75">
      <c r="A13" s="80">
        <v>40816</v>
      </c>
      <c r="B13" s="81">
        <v>6.2038195624863013</v>
      </c>
      <c r="C13" s="81">
        <v>8.4064197217905257</v>
      </c>
      <c r="D13" s="81">
        <v>7.2472633303352296</v>
      </c>
    </row>
    <row r="14" spans="1:4" ht="15.75">
      <c r="A14" s="80">
        <v>40908</v>
      </c>
      <c r="B14" s="81">
        <v>4.0492845475824213</v>
      </c>
      <c r="C14" s="81">
        <v>14.717455328313589</v>
      </c>
      <c r="D14" s="81">
        <v>4.9555213554991484</v>
      </c>
    </row>
    <row r="15" spans="1:4" ht="15.75">
      <c r="A15" s="80">
        <v>40999</v>
      </c>
      <c r="B15" s="81">
        <v>3.2626451610361151</v>
      </c>
      <c r="C15" s="81">
        <v>14.449057793595465</v>
      </c>
      <c r="D15" s="81">
        <v>5.7144863932618639</v>
      </c>
    </row>
    <row r="16" spans="1:4" ht="15.75">
      <c r="A16" s="80">
        <v>41090</v>
      </c>
      <c r="B16" s="81">
        <v>3.5402162762395495</v>
      </c>
      <c r="C16" s="81">
        <v>20.51857552803671</v>
      </c>
      <c r="D16" s="81">
        <v>5.9374352680173548</v>
      </c>
    </row>
    <row r="17" spans="1:4" ht="15.75">
      <c r="A17" s="80">
        <v>41182</v>
      </c>
      <c r="B17" s="81">
        <v>-0.72115403367613018</v>
      </c>
      <c r="C17" s="81">
        <v>14.25807651971156</v>
      </c>
      <c r="D17" s="81">
        <v>3.6373818659350965</v>
      </c>
    </row>
    <row r="18" spans="1:4" ht="15.75">
      <c r="A18" s="80">
        <v>41274</v>
      </c>
      <c r="B18" s="81">
        <v>-1.4762576635047098</v>
      </c>
      <c r="C18" s="81">
        <v>5.0906936048083162</v>
      </c>
      <c r="D18" s="81">
        <v>3.9409338385710591</v>
      </c>
    </row>
    <row r="19" spans="1:4" ht="15.75">
      <c r="A19" s="80">
        <v>41364</v>
      </c>
      <c r="B19" s="81">
        <v>-1.9649434069958338</v>
      </c>
      <c r="C19" s="81">
        <v>-3.6809520947937657</v>
      </c>
      <c r="D19" s="81">
        <v>1.7679548701242886</v>
      </c>
    </row>
    <row r="20" spans="1:4" ht="15.75">
      <c r="A20" s="80">
        <v>41455</v>
      </c>
      <c r="B20" s="81">
        <v>-4.7187256333121379</v>
      </c>
      <c r="C20" s="81">
        <v>-1.8188068618135933</v>
      </c>
      <c r="D20" s="81">
        <v>0.56057244455338662</v>
      </c>
    </row>
    <row r="21" spans="1:4" ht="15.75">
      <c r="A21" s="80">
        <v>41547</v>
      </c>
      <c r="B21" s="81">
        <v>-3.9278636022234248</v>
      </c>
      <c r="C21" s="81">
        <v>-3.6277377618738282</v>
      </c>
      <c r="D21" s="81">
        <v>1.6376651605165105</v>
      </c>
    </row>
    <row r="22" spans="1:4" ht="15.75">
      <c r="A22" s="80">
        <v>41639</v>
      </c>
      <c r="B22" s="81">
        <v>-4.0337723860497166</v>
      </c>
      <c r="C22" s="81">
        <v>-0.72920971572473237</v>
      </c>
      <c r="D22" s="81">
        <v>2.849146391972468</v>
      </c>
    </row>
    <row r="23" spans="1:4" ht="15.75">
      <c r="A23" s="80">
        <v>41729</v>
      </c>
      <c r="B23" s="81">
        <v>-2.9093030400044073</v>
      </c>
      <c r="C23" s="81">
        <v>3.4166653672391911</v>
      </c>
      <c r="D23" s="81">
        <v>4.6510903944163573E-2</v>
      </c>
    </row>
    <row r="24" spans="1:4" ht="15.75">
      <c r="A24" s="80">
        <v>41820</v>
      </c>
      <c r="B24" s="81">
        <v>-1.2056066616676353</v>
      </c>
      <c r="C24" s="81">
        <v>-2.4463493920395485</v>
      </c>
      <c r="D24" s="81">
        <v>1.9370925528374716</v>
      </c>
    </row>
    <row r="25" spans="1:4" ht="15.75">
      <c r="A25" s="80">
        <v>41912</v>
      </c>
      <c r="B25" s="81">
        <v>0.96928368700781586</v>
      </c>
      <c r="C25" s="81">
        <v>2.6010117775446151</v>
      </c>
      <c r="D25" s="81">
        <v>2.2553601367523379</v>
      </c>
    </row>
    <row r="26" spans="1:4" ht="15.75">
      <c r="A26" s="80">
        <v>42004</v>
      </c>
      <c r="B26" s="81">
        <v>0.21795416596215311</v>
      </c>
      <c r="C26" s="81">
        <v>6.6691638126748165</v>
      </c>
      <c r="D26" s="81">
        <v>-1.1518846818011963</v>
      </c>
    </row>
    <row r="27" spans="1:4" ht="15.75">
      <c r="A27" s="80">
        <v>42094</v>
      </c>
      <c r="B27" s="81">
        <v>2.6805307075360441</v>
      </c>
      <c r="C27" s="81">
        <v>6.7395946486306313</v>
      </c>
      <c r="D27" s="81">
        <v>2.5727924040795935</v>
      </c>
    </row>
    <row r="28" spans="1:4" ht="15.75">
      <c r="A28" s="80">
        <v>42185</v>
      </c>
      <c r="B28" s="81">
        <v>2.5899976962147964</v>
      </c>
      <c r="C28" s="81">
        <v>-0.25305047048955753</v>
      </c>
      <c r="D28" s="81">
        <v>0.60780570189040706</v>
      </c>
    </row>
    <row r="29" spans="1:4" ht="15.75">
      <c r="A29" s="80">
        <v>42277</v>
      </c>
      <c r="B29" s="81">
        <v>1.4087115911681547</v>
      </c>
      <c r="C29" s="81">
        <v>-1.4387672296364618</v>
      </c>
      <c r="D29" s="81">
        <v>0.45723566038553543</v>
      </c>
    </row>
    <row r="30" spans="1:4" ht="15.75">
      <c r="A30" s="80">
        <v>42369</v>
      </c>
      <c r="B30" s="81">
        <v>3.6639594434367151</v>
      </c>
      <c r="C30" s="81">
        <v>-3.7951616375771047</v>
      </c>
      <c r="D30" s="81">
        <v>3.7613067081797347</v>
      </c>
    </row>
    <row r="31" spans="1:4" ht="15.75">
      <c r="A31" s="80">
        <v>42460</v>
      </c>
      <c r="B31" s="81">
        <v>3.2709999836243675</v>
      </c>
      <c r="C31" s="81">
        <v>-5.2413802124855025</v>
      </c>
      <c r="D31" s="81">
        <v>0.78740381606332566</v>
      </c>
    </row>
    <row r="32" spans="1:4" ht="15.75">
      <c r="A32" s="80">
        <v>42551</v>
      </c>
      <c r="B32" s="81">
        <v>4.1987406440646469</v>
      </c>
      <c r="C32" s="81">
        <v>7.2865022729333928</v>
      </c>
      <c r="D32" s="81">
        <v>4.5618266923189266</v>
      </c>
    </row>
    <row r="33" spans="1:5" ht="15.75">
      <c r="A33" s="80">
        <v>42643</v>
      </c>
      <c r="B33" s="81">
        <v>3.1605414324870074</v>
      </c>
      <c r="C33" s="81">
        <v>2.096964167851012</v>
      </c>
      <c r="D33" s="81">
        <v>9.4344505232875306</v>
      </c>
    </row>
    <row r="34" spans="1:5" ht="15.75">
      <c r="A34" s="80">
        <v>42735</v>
      </c>
      <c r="B34" s="81">
        <v>1.1827907642962598</v>
      </c>
      <c r="C34" s="81">
        <v>5.3540793232249362</v>
      </c>
      <c r="D34" s="81">
        <v>11.216086480799724</v>
      </c>
    </row>
    <row r="35" spans="1:5" ht="15.75">
      <c r="A35" s="80">
        <v>42825</v>
      </c>
      <c r="B35" s="81">
        <v>-0.52861835892367148</v>
      </c>
      <c r="C35" s="81">
        <v>1.4544349132693757</v>
      </c>
      <c r="D35" s="81">
        <v>15.001355056282639</v>
      </c>
    </row>
    <row r="36" spans="1:5" ht="15.75">
      <c r="A36" s="80">
        <v>42916</v>
      </c>
      <c r="B36" s="81">
        <v>-2.7194733935331783E-2</v>
      </c>
      <c r="C36" s="81">
        <v>-5.3283363387439557</v>
      </c>
      <c r="D36" s="81">
        <v>13.99054358792271</v>
      </c>
    </row>
    <row r="37" spans="1:5" ht="15.75">
      <c r="A37" s="80">
        <v>43008</v>
      </c>
      <c r="B37" s="81">
        <v>1.4487889929047482</v>
      </c>
      <c r="C37" s="81">
        <v>2.7301980564568007</v>
      </c>
      <c r="D37" s="81">
        <v>9.5557600471183122</v>
      </c>
    </row>
    <row r="38" spans="1:5" ht="15.75">
      <c r="A38" s="80">
        <v>43100</v>
      </c>
      <c r="B38" s="81">
        <v>3.280305495525182</v>
      </c>
      <c r="C38" s="81">
        <v>-13.665400867859056</v>
      </c>
      <c r="D38" s="81">
        <v>8.6613117129241921</v>
      </c>
    </row>
    <row r="39" spans="1:5">
      <c r="E39"/>
    </row>
    <row r="42" spans="1:5">
      <c r="E42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/>
  <dimension ref="A1"/>
  <sheetViews>
    <sheetView rightToLeft="1" zoomScale="145" zoomScaleNormal="145" workbookViewId="0">
      <selection activeCell="J12" sqref="J12"/>
    </sheetView>
  </sheetViews>
  <sheetFormatPr defaultRowHeight="15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F11"/>
  <sheetViews>
    <sheetView rightToLeft="1" zoomScale="115" zoomScaleNormal="115" workbookViewId="0">
      <selection activeCell="B2" sqref="B2:F11"/>
    </sheetView>
  </sheetViews>
  <sheetFormatPr defaultRowHeight="15"/>
  <cols>
    <col min="1" max="1" width="15.28515625" style="12" customWidth="1"/>
    <col min="2" max="2" width="14" style="12" customWidth="1"/>
    <col min="3" max="3" width="11.5703125" style="12" customWidth="1"/>
    <col min="4" max="4" width="10.5703125" style="12" customWidth="1"/>
    <col min="5" max="5" width="12.5703125" style="12" customWidth="1"/>
    <col min="6" max="6" width="12.28515625" style="12" customWidth="1"/>
  </cols>
  <sheetData>
    <row r="1" spans="1:6" ht="63">
      <c r="A1" s="62" t="s">
        <v>37</v>
      </c>
      <c r="B1" s="54" t="s">
        <v>18</v>
      </c>
      <c r="C1" s="54" t="s">
        <v>19</v>
      </c>
      <c r="D1" s="54" t="s">
        <v>20</v>
      </c>
      <c r="E1" s="54" t="s">
        <v>21</v>
      </c>
      <c r="F1" s="66" t="s">
        <v>10</v>
      </c>
    </row>
    <row r="2" spans="1:6" ht="15.75">
      <c r="A2" s="56">
        <v>39813</v>
      </c>
      <c r="B2" s="68">
        <v>12.560232790894673</v>
      </c>
      <c r="C2" s="68">
        <v>26.703050982993993</v>
      </c>
      <c r="D2" s="68">
        <v>3.7157060000000004</v>
      </c>
      <c r="E2" s="68">
        <v>-20.428302436099319</v>
      </c>
      <c r="F2" s="69">
        <v>2.5697782440000001</v>
      </c>
    </row>
    <row r="3" spans="1:6" ht="15.75">
      <c r="A3" s="56">
        <v>40178</v>
      </c>
      <c r="B3" s="68">
        <v>-21.05227075618587</v>
      </c>
      <c r="C3" s="68">
        <v>-28.73946461661556</v>
      </c>
      <c r="D3" s="68">
        <v>13.032594</v>
      </c>
      <c r="E3" s="68">
        <v>-12.057608889570304</v>
      </c>
      <c r="F3" s="69">
        <v>6.7122087499999976</v>
      </c>
    </row>
    <row r="4" spans="1:6" ht="15.75">
      <c r="A4" s="56">
        <v>40543</v>
      </c>
      <c r="B4" s="68">
        <v>33.608753331649311</v>
      </c>
      <c r="C4" s="68">
        <v>23.032506072151513</v>
      </c>
      <c r="D4" s="68">
        <v>5.9701810000000002</v>
      </c>
      <c r="E4" s="68">
        <v>-6.7287019565021948</v>
      </c>
      <c r="F4" s="69">
        <v>11.334768215999997</v>
      </c>
    </row>
    <row r="5" spans="1:6" ht="15.75">
      <c r="A5" s="56">
        <v>40908</v>
      </c>
      <c r="B5" s="68">
        <v>20.316816346969773</v>
      </c>
      <c r="C5" s="68">
        <v>11.556774895800642</v>
      </c>
      <c r="D5" s="68">
        <v>-0.76985600000000032</v>
      </c>
      <c r="E5" s="68">
        <v>4.0568771606691305</v>
      </c>
      <c r="F5" s="69">
        <v>5.4730202904999992</v>
      </c>
    </row>
    <row r="6" spans="1:6" ht="15.75">
      <c r="A6" s="56">
        <v>41274</v>
      </c>
      <c r="B6" s="68">
        <v>19.364433074261022</v>
      </c>
      <c r="C6" s="68">
        <v>-8.3189923910964438</v>
      </c>
      <c r="D6" s="68">
        <v>-1.4086579999999995</v>
      </c>
      <c r="E6" s="68">
        <v>10.330314078357464</v>
      </c>
      <c r="F6" s="69">
        <v>18.761769387000001</v>
      </c>
    </row>
    <row r="7" spans="1:6" ht="15.75">
      <c r="A7" s="56">
        <v>41639</v>
      </c>
      <c r="B7" s="68">
        <v>6.8903860542233861</v>
      </c>
      <c r="C7" s="68">
        <v>-10.860997809689707</v>
      </c>
      <c r="D7" s="68">
        <v>3.2249344256670594E-2</v>
      </c>
      <c r="E7" s="68">
        <v>2.8976290056564231</v>
      </c>
      <c r="F7" s="69">
        <v>14.821505514</v>
      </c>
    </row>
    <row r="8" spans="1:6" ht="15.75">
      <c r="A8" s="56">
        <v>42004</v>
      </c>
      <c r="B8" s="68">
        <v>-8.8239345047291593</v>
      </c>
      <c r="C8" s="68">
        <v>-4.8718992739238605</v>
      </c>
      <c r="D8" s="68">
        <v>-5.6682674475574979</v>
      </c>
      <c r="E8" s="68">
        <v>4.182706872752199</v>
      </c>
      <c r="F8" s="69">
        <v>-2.4664746559999999</v>
      </c>
    </row>
    <row r="9" spans="1:6" ht="15.75">
      <c r="A9" s="56">
        <v>42369</v>
      </c>
      <c r="B9" s="68">
        <v>20.096621655681446</v>
      </c>
      <c r="C9" s="68">
        <v>14.573766694265572</v>
      </c>
      <c r="D9" s="68">
        <v>0.43843899734067704</v>
      </c>
      <c r="E9" s="68">
        <v>6.3078942260751933</v>
      </c>
      <c r="F9" s="69">
        <v>-1.2234782619999978</v>
      </c>
    </row>
    <row r="10" spans="1:6" ht="15.75">
      <c r="A10" s="56">
        <v>42735</v>
      </c>
      <c r="B10" s="68">
        <v>45.629234142361604</v>
      </c>
      <c r="C10" s="68">
        <v>8.5573169120229355</v>
      </c>
      <c r="D10" s="68">
        <v>19.624165042632491</v>
      </c>
      <c r="E10" s="68">
        <v>3.9528277642061771</v>
      </c>
      <c r="F10" s="69">
        <v>13.494924423500001</v>
      </c>
    </row>
    <row r="11" spans="1:6" ht="15.75">
      <c r="A11" s="59">
        <v>43100</v>
      </c>
      <c r="B11" s="71">
        <v>31.747227469036375</v>
      </c>
      <c r="C11" s="71">
        <v>18.313182691151674</v>
      </c>
      <c r="D11" s="71">
        <v>17.112878567752801</v>
      </c>
      <c r="E11" s="71">
        <v>4.7484132281318949</v>
      </c>
      <c r="F11" s="72">
        <v>-8.4272470179999992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/>
  <dimension ref="A1"/>
  <sheetViews>
    <sheetView rightToLeft="1" zoomScale="160" zoomScaleNormal="160" workbookViewId="0">
      <selection activeCell="G1" sqref="A1:G18"/>
    </sheetView>
  </sheetViews>
  <sheetFormatPr defaultRowHeight="15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/>
  <dimension ref="A1:E38"/>
  <sheetViews>
    <sheetView rightToLeft="1" zoomScaleNormal="100" workbookViewId="0">
      <pane ySplit="1" topLeftCell="A18" activePane="bottomLeft" state="frozen"/>
      <selection pane="bottomLeft" activeCell="G25" sqref="G25"/>
    </sheetView>
  </sheetViews>
  <sheetFormatPr defaultRowHeight="15"/>
  <cols>
    <col min="1" max="1" width="19.85546875" customWidth="1"/>
    <col min="2" max="2" width="19.85546875" style="12" customWidth="1"/>
    <col min="3" max="3" width="14.28515625" style="12" customWidth="1"/>
    <col min="4" max="4" width="20.140625" customWidth="1"/>
  </cols>
  <sheetData>
    <row r="1" spans="1:5" ht="78.75">
      <c r="A1" s="85" t="s">
        <v>42</v>
      </c>
      <c r="B1" s="54" t="s">
        <v>66</v>
      </c>
      <c r="C1" s="54" t="s">
        <v>41</v>
      </c>
      <c r="D1" s="66" t="s">
        <v>108</v>
      </c>
      <c r="E1" s="4"/>
    </row>
    <row r="2" spans="1:5" ht="15.75">
      <c r="A2" s="80">
        <v>39813</v>
      </c>
      <c r="B2" s="86">
        <v>76.730419746040937</v>
      </c>
      <c r="C2" s="86">
        <v>18.012461655999999</v>
      </c>
      <c r="D2" s="87">
        <v>48.452144583484611</v>
      </c>
    </row>
    <row r="3" spans="1:5" ht="15.75">
      <c r="A3" s="80">
        <v>39903</v>
      </c>
      <c r="B3" s="86">
        <v>72.870071818510127</v>
      </c>
      <c r="C3" s="86">
        <v>19.272095495999999</v>
      </c>
      <c r="D3" s="87">
        <v>52.614582336455712</v>
      </c>
    </row>
    <row r="4" spans="1:5" ht="15.75">
      <c r="A4" s="80">
        <v>39994</v>
      </c>
      <c r="B4" s="86">
        <v>69.956868752648319</v>
      </c>
      <c r="C4" s="86">
        <v>18.287703899</v>
      </c>
      <c r="D4" s="87">
        <v>61.691438757111165</v>
      </c>
      <c r="E4" s="4"/>
    </row>
    <row r="5" spans="1:5" ht="15.75">
      <c r="A5" s="80">
        <v>40086</v>
      </c>
      <c r="B5" s="86">
        <v>69.726425583407035</v>
      </c>
      <c r="C5" s="86">
        <v>18.270520386000001</v>
      </c>
      <c r="D5" s="87">
        <v>71.258066592791224</v>
      </c>
    </row>
    <row r="6" spans="1:5" ht="15.75">
      <c r="A6" s="80">
        <v>40178</v>
      </c>
      <c r="B6" s="86">
        <v>68.22699631932737</v>
      </c>
      <c r="C6" s="86">
        <v>16.222009275000001</v>
      </c>
      <c r="D6" s="87">
        <v>76.408990578163781</v>
      </c>
    </row>
    <row r="7" spans="1:5" ht="15.75">
      <c r="A7" s="80">
        <v>40268</v>
      </c>
      <c r="B7" s="86">
        <v>65.290325226392696</v>
      </c>
      <c r="C7" s="86">
        <v>12.421421930999999</v>
      </c>
      <c r="D7" s="87">
        <v>79.224156909324535</v>
      </c>
    </row>
    <row r="8" spans="1:5" ht="15.75">
      <c r="A8" s="80">
        <v>40359</v>
      </c>
      <c r="B8" s="86">
        <v>66.415234863803391</v>
      </c>
      <c r="C8" s="86">
        <v>16.083013124999997</v>
      </c>
      <c r="D8" s="87">
        <v>79.397312162586246</v>
      </c>
    </row>
    <row r="9" spans="1:5" ht="15.75">
      <c r="A9" s="80">
        <v>40451</v>
      </c>
      <c r="B9" s="86">
        <v>68.377192708489304</v>
      </c>
      <c r="C9" s="86">
        <v>15.501348394999999</v>
      </c>
      <c r="D9" s="87">
        <v>82.749474663903953</v>
      </c>
    </row>
    <row r="10" spans="1:5" ht="15.75">
      <c r="A10" s="80">
        <v>40543</v>
      </c>
      <c r="B10" s="86">
        <v>69.083789643342598</v>
      </c>
      <c r="C10" s="86">
        <v>14.999060622000002</v>
      </c>
      <c r="D10" s="87">
        <v>85.334615063611338</v>
      </c>
      <c r="E10" s="4"/>
    </row>
    <row r="11" spans="1:5" ht="15.75">
      <c r="A11" s="80">
        <v>40633</v>
      </c>
      <c r="B11" s="86">
        <v>68.185170520751683</v>
      </c>
      <c r="C11" s="86">
        <v>14.280008831999998</v>
      </c>
      <c r="D11" s="87">
        <v>88.201305684771498</v>
      </c>
    </row>
    <row r="12" spans="1:5" ht="15.75">
      <c r="A12" s="80">
        <v>40724</v>
      </c>
      <c r="B12" s="86">
        <v>68.839796801771072</v>
      </c>
      <c r="C12" s="86">
        <v>12.781132675000002</v>
      </c>
      <c r="D12" s="87">
        <v>88.09550919954367</v>
      </c>
    </row>
    <row r="13" spans="1:5" ht="15.75">
      <c r="A13" s="80">
        <v>40816</v>
      </c>
      <c r="B13" s="86">
        <v>75.195317243280783</v>
      </c>
      <c r="C13" s="86">
        <v>13.739448320000001</v>
      </c>
      <c r="D13" s="87">
        <v>86.23424772175062</v>
      </c>
    </row>
    <row r="14" spans="1:5" ht="15.75">
      <c r="A14" s="80">
        <v>40908</v>
      </c>
      <c r="B14" s="86">
        <v>75.041650651776735</v>
      </c>
      <c r="C14" s="86">
        <v>14.096899362</v>
      </c>
      <c r="D14" s="87">
        <v>82.898062478755151</v>
      </c>
    </row>
    <row r="15" spans="1:5" ht="15.75">
      <c r="A15" s="80">
        <v>40999</v>
      </c>
      <c r="B15" s="86">
        <v>73.186034476820055</v>
      </c>
      <c r="C15" s="86">
        <v>15.433967500000001</v>
      </c>
      <c r="D15" s="87">
        <v>84.80612629563069</v>
      </c>
    </row>
    <row r="16" spans="1:5" ht="15.75">
      <c r="A16" s="80">
        <v>41090</v>
      </c>
      <c r="B16" s="86">
        <v>73.346598721735589</v>
      </c>
      <c r="C16" s="86">
        <v>14.955189986000001</v>
      </c>
      <c r="D16" s="87">
        <v>84.244980162859875</v>
      </c>
    </row>
    <row r="17" spans="1:4" ht="15.75">
      <c r="A17" s="80">
        <v>41182</v>
      </c>
      <c r="B17" s="86">
        <v>74.424795129571095</v>
      </c>
      <c r="C17" s="86">
        <v>16.940031887999996</v>
      </c>
      <c r="D17" s="87">
        <v>84.096040714677514</v>
      </c>
    </row>
    <row r="18" spans="1:4" ht="15.75">
      <c r="A18" s="80">
        <v>41274</v>
      </c>
      <c r="B18" s="86">
        <v>69.53415413831712</v>
      </c>
      <c r="C18" s="86">
        <v>16.218179019000001</v>
      </c>
      <c r="D18" s="87">
        <v>85.020688041104179</v>
      </c>
    </row>
    <row r="19" spans="1:4" ht="15.75">
      <c r="A19" s="80">
        <v>41364</v>
      </c>
      <c r="B19" s="86">
        <v>68.535967506273536</v>
      </c>
      <c r="C19" s="86">
        <v>15.662950656000001</v>
      </c>
      <c r="D19" s="87">
        <v>87.548804055389894</v>
      </c>
    </row>
    <row r="20" spans="1:4" ht="15.75">
      <c r="A20" s="80">
        <v>41455</v>
      </c>
      <c r="B20" s="86">
        <v>67.853265147491356</v>
      </c>
      <c r="C20" s="86">
        <v>18.589656654000002</v>
      </c>
      <c r="D20" s="87">
        <v>88.126420311774666</v>
      </c>
    </row>
    <row r="21" spans="1:4" ht="15.75">
      <c r="A21" s="80">
        <v>41547</v>
      </c>
      <c r="B21" s="86">
        <v>66.43823518043493</v>
      </c>
      <c r="C21" s="86">
        <v>19.365916806000005</v>
      </c>
      <c r="D21" s="87">
        <v>90.883038041449225</v>
      </c>
    </row>
    <row r="22" spans="1:4" ht="15.75">
      <c r="A22" s="80">
        <v>41639</v>
      </c>
      <c r="B22" s="86">
        <v>63.946337824833812</v>
      </c>
      <c r="C22" s="86">
        <v>18.500256450000002</v>
      </c>
      <c r="D22" s="87">
        <v>93.026717053315807</v>
      </c>
    </row>
    <row r="23" spans="1:4" ht="15.75">
      <c r="A23" s="80">
        <v>41729</v>
      </c>
      <c r="B23" s="86">
        <v>60.082683918075197</v>
      </c>
      <c r="C23" s="86">
        <v>19.508652647000005</v>
      </c>
      <c r="D23" s="87">
        <v>91.647117783821443</v>
      </c>
    </row>
    <row r="24" spans="1:4" ht="15.75">
      <c r="A24" s="80">
        <v>41820</v>
      </c>
      <c r="B24" s="86">
        <v>59.98808068789544</v>
      </c>
      <c r="C24" s="86">
        <v>22.884280326000003</v>
      </c>
      <c r="D24" s="87">
        <v>93.385520338484113</v>
      </c>
    </row>
    <row r="25" spans="1:4" ht="15.75">
      <c r="A25" s="80">
        <v>41912</v>
      </c>
      <c r="B25" s="86">
        <v>60.470557375397732</v>
      </c>
      <c r="C25" s="86">
        <v>23.22672566</v>
      </c>
      <c r="D25" s="87">
        <v>96.637553798446973</v>
      </c>
    </row>
    <row r="26" spans="1:4" ht="15.75">
      <c r="A26" s="80">
        <v>42004</v>
      </c>
      <c r="B26" s="86">
        <v>60.930877036198012</v>
      </c>
      <c r="C26" s="86">
        <v>29.800364747999996</v>
      </c>
      <c r="D26" s="87">
        <v>88.776287705611864</v>
      </c>
    </row>
    <row r="27" spans="1:4" ht="15.75">
      <c r="A27" s="80">
        <v>42094</v>
      </c>
      <c r="B27" s="86">
        <v>58.071912153338097</v>
      </c>
      <c r="C27" s="86">
        <v>29.007079780000002</v>
      </c>
      <c r="D27" s="87">
        <v>91.116342765955878</v>
      </c>
    </row>
    <row r="28" spans="1:4" ht="15.75">
      <c r="A28" s="80">
        <v>42185</v>
      </c>
      <c r="B28" s="86">
        <v>58.64274647057146</v>
      </c>
      <c r="C28" s="86">
        <v>27.974143654000002</v>
      </c>
      <c r="D28" s="87">
        <v>91.164836016062395</v>
      </c>
    </row>
    <row r="29" spans="1:4" ht="15.75">
      <c r="A29" s="80">
        <v>42277</v>
      </c>
      <c r="B29" s="86">
        <v>59.535895642296538</v>
      </c>
      <c r="C29" s="86">
        <v>29.025378633000003</v>
      </c>
      <c r="D29" s="87">
        <v>92.878115489792989</v>
      </c>
    </row>
    <row r="30" spans="1:4" ht="15.75">
      <c r="A30" s="80">
        <v>42369</v>
      </c>
      <c r="B30" s="86">
        <v>57.084989139077514</v>
      </c>
      <c r="C30" s="86">
        <v>28.212041398000004</v>
      </c>
      <c r="D30" s="87">
        <v>94.865289275219553</v>
      </c>
    </row>
    <row r="31" spans="1:4" ht="15.75">
      <c r="A31" s="80">
        <v>42460</v>
      </c>
      <c r="B31" s="86">
        <v>57.066553164180263</v>
      </c>
      <c r="C31" s="86">
        <v>26.954847485999998</v>
      </c>
      <c r="D31" s="87">
        <v>93.817833849781138</v>
      </c>
    </row>
    <row r="32" spans="1:4" ht="15.75">
      <c r="A32" s="80">
        <v>42551</v>
      </c>
      <c r="B32" s="86">
        <v>59.132693460268136</v>
      </c>
      <c r="C32" s="86">
        <v>27.014192466000001</v>
      </c>
      <c r="D32" s="87">
        <v>99.056135848578805</v>
      </c>
    </row>
    <row r="33" spans="1:4" ht="15.75">
      <c r="A33" s="80">
        <v>42643</v>
      </c>
      <c r="B33" s="86">
        <v>63.597129552901393</v>
      </c>
      <c r="C33" s="86">
        <v>25.872499668000003</v>
      </c>
      <c r="D33" s="87">
        <v>108.46324936076188</v>
      </c>
    </row>
    <row r="34" spans="1:4" ht="15.75">
      <c r="A34" s="80">
        <v>42735</v>
      </c>
      <c r="B34" s="86">
        <v>62.851236676693034</v>
      </c>
      <c r="C34" s="86">
        <v>25.513832015000006</v>
      </c>
      <c r="D34" s="87">
        <v>111.59709082116153</v>
      </c>
    </row>
    <row r="35" spans="1:4" ht="15.75">
      <c r="A35" s="80">
        <v>42825</v>
      </c>
      <c r="B35" s="86">
        <v>63.393937501132392</v>
      </c>
      <c r="C35" s="86">
        <v>22.462002304000002</v>
      </c>
      <c r="D35" s="87">
        <v>116.11796903831684</v>
      </c>
    </row>
    <row r="36" spans="1:4" ht="15.75">
      <c r="A36" s="80">
        <v>42916</v>
      </c>
      <c r="B36" s="86">
        <v>67.214802994007243</v>
      </c>
      <c r="C36" s="86">
        <v>21.448568304000002</v>
      </c>
      <c r="D36" s="87">
        <v>119.78186519917105</v>
      </c>
    </row>
    <row r="37" spans="1:4" ht="15.75">
      <c r="A37" s="83">
        <v>43008</v>
      </c>
      <c r="B37" s="88">
        <v>68.968169473419408</v>
      </c>
      <c r="C37" s="88">
        <v>21.263040199000002</v>
      </c>
      <c r="D37" s="89">
        <v>122.07313710819956</v>
      </c>
    </row>
    <row r="38" spans="1:4" ht="15.75">
      <c r="A38" s="80">
        <v>43100</v>
      </c>
      <c r="B38" s="86">
        <v>69.733153190720273</v>
      </c>
      <c r="C38" s="86">
        <v>20.500436872999998</v>
      </c>
      <c r="D38" s="87">
        <v>122.78046232134022</v>
      </c>
    </row>
  </sheetData>
  <sortState ref="A2:C9">
    <sortCondition descending="1" ref="B2:B9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/>
  <dimension ref="B13:G18"/>
  <sheetViews>
    <sheetView rightToLeft="1" zoomScale="150" zoomScaleNormal="150" workbookViewId="0">
      <selection activeCell="G1" sqref="A1:G17"/>
    </sheetView>
  </sheetViews>
  <sheetFormatPr defaultRowHeight="15"/>
  <sheetData>
    <row r="13" spans="7:7">
      <c r="G13" s="30"/>
    </row>
    <row r="18" spans="2:4">
      <c r="B18" s="33"/>
      <c r="C18" s="33"/>
      <c r="D18" s="33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/>
  <dimension ref="A1:E24"/>
  <sheetViews>
    <sheetView rightToLeft="1" zoomScale="115" zoomScaleNormal="115" workbookViewId="0">
      <selection activeCell="D11" sqref="D11"/>
    </sheetView>
  </sheetViews>
  <sheetFormatPr defaultRowHeight="15"/>
  <cols>
    <col min="1" max="1" width="24.28515625" bestFit="1" customWidth="1"/>
    <col min="2" max="2" width="16" style="12" bestFit="1" customWidth="1"/>
    <col min="3" max="3" width="18" style="12" bestFit="1" customWidth="1"/>
    <col min="4" max="4" width="21.7109375" bestFit="1" customWidth="1"/>
    <col min="5" max="5" width="12.85546875" style="12" customWidth="1"/>
    <col min="6" max="11" width="11.85546875" bestFit="1" customWidth="1"/>
  </cols>
  <sheetData>
    <row r="1" spans="1:5" ht="91.5" customHeight="1">
      <c r="A1" s="85" t="s">
        <v>70</v>
      </c>
      <c r="B1" s="54" t="s">
        <v>67</v>
      </c>
      <c r="C1" s="54" t="s">
        <v>68</v>
      </c>
      <c r="D1" s="54" t="s">
        <v>69</v>
      </c>
      <c r="E1" s="66" t="s">
        <v>43</v>
      </c>
    </row>
    <row r="2" spans="1:5" ht="15.75">
      <c r="A2" s="90">
        <v>39813</v>
      </c>
      <c r="B2" s="81">
        <v>4.8085184999999999</v>
      </c>
      <c r="C2" s="81">
        <v>-2.2387402559999989</v>
      </c>
      <c r="D2" s="81">
        <v>2.569778244000001</v>
      </c>
      <c r="E2" s="82">
        <v>1.6437046919999858</v>
      </c>
    </row>
    <row r="3" spans="1:5" ht="15.75">
      <c r="A3" s="90">
        <v>40178</v>
      </c>
      <c r="B3" s="81">
        <v>-2.3072675000000005</v>
      </c>
      <c r="C3" s="81">
        <v>9.0194762500000003</v>
      </c>
      <c r="D3" s="81">
        <v>6.7122087500000003</v>
      </c>
      <c r="E3" s="82">
        <v>10.106958471000013</v>
      </c>
    </row>
    <row r="4" spans="1:5" ht="15.75">
      <c r="A4" s="90">
        <v>40543</v>
      </c>
      <c r="B4" s="81">
        <v>0.31992350000000019</v>
      </c>
      <c r="C4" s="81">
        <v>11.014844715999999</v>
      </c>
      <c r="D4" s="81">
        <v>11.334768215999999</v>
      </c>
      <c r="E4" s="82">
        <v>-3.2249551739999731</v>
      </c>
    </row>
    <row r="5" spans="1:5" ht="15.75">
      <c r="A5" s="90">
        <v>40908</v>
      </c>
      <c r="B5" s="81">
        <v>-2.1549990000000001</v>
      </c>
      <c r="C5" s="81">
        <v>7.6280192904999993</v>
      </c>
      <c r="D5" s="81">
        <v>5.4730202904999992</v>
      </c>
      <c r="E5" s="82">
        <v>19.179548250999972</v>
      </c>
    </row>
    <row r="6" spans="1:5" ht="15.75">
      <c r="A6" s="90">
        <v>41274</v>
      </c>
      <c r="B6" s="81">
        <v>1.2671219999999999</v>
      </c>
      <c r="C6" s="81">
        <v>17.494647387000001</v>
      </c>
      <c r="D6" s="81">
        <v>18.761769387000001</v>
      </c>
      <c r="E6" s="82">
        <v>6.6641580060000081</v>
      </c>
    </row>
    <row r="7" spans="1:5" ht="15.75">
      <c r="A7" s="90">
        <v>41639</v>
      </c>
      <c r="B7" s="81">
        <v>3.2382655000000002</v>
      </c>
      <c r="C7" s="81">
        <v>11.583240014000001</v>
      </c>
      <c r="D7" s="81">
        <v>14.821505514000002</v>
      </c>
      <c r="E7" s="82">
        <v>-0.82514662599996313</v>
      </c>
    </row>
    <row r="8" spans="1:5" ht="15.75">
      <c r="A8" s="90">
        <v>42004</v>
      </c>
      <c r="B8" s="81">
        <v>12.5665675</v>
      </c>
      <c r="C8" s="81">
        <v>-15.033042155999999</v>
      </c>
      <c r="D8" s="81">
        <v>-2.466474655999999</v>
      </c>
      <c r="E8" s="82">
        <v>15.168717539999932</v>
      </c>
    </row>
    <row r="9" spans="1:5" ht="15.75">
      <c r="A9" s="90">
        <v>42369</v>
      </c>
      <c r="B9" s="81">
        <v>-0.47789999999999999</v>
      </c>
      <c r="C9" s="81">
        <v>-0.74557826199999866</v>
      </c>
      <c r="D9" s="81">
        <v>-1.2234782619999987</v>
      </c>
      <c r="E9" s="82">
        <v>-4.8696850859999472</v>
      </c>
    </row>
    <row r="10" spans="1:5" ht="15.75">
      <c r="A10" s="90">
        <v>42735</v>
      </c>
      <c r="B10" s="81">
        <v>-0.81131600000000004</v>
      </c>
      <c r="C10" s="81">
        <v>14.3062404235</v>
      </c>
      <c r="D10" s="81">
        <v>13.494924423500001</v>
      </c>
      <c r="E10" s="82">
        <v>9.7551770039999894</v>
      </c>
    </row>
    <row r="11" spans="1:5" s="34" customFormat="1" ht="15.75">
      <c r="A11" s="90">
        <v>43100</v>
      </c>
      <c r="B11" s="81">
        <v>-2.8809594999999999</v>
      </c>
      <c r="C11" s="81">
        <v>-5.546287517999998</v>
      </c>
      <c r="D11" s="81">
        <v>-8.4272470179999974</v>
      </c>
      <c r="E11" s="82">
        <v>-24.533490521000004</v>
      </c>
    </row>
    <row r="20" spans="2:3">
      <c r="B20"/>
      <c r="C20"/>
    </row>
    <row r="21" spans="2:3">
      <c r="B21"/>
      <c r="C21"/>
    </row>
    <row r="22" spans="2:3">
      <c r="B22"/>
      <c r="C22"/>
    </row>
    <row r="23" spans="2:3">
      <c r="B23"/>
      <c r="C23"/>
    </row>
    <row r="24" spans="2:3">
      <c r="B24"/>
      <c r="C24"/>
    </row>
  </sheetData>
  <pageMargins left="0.7" right="0.7" top="0.75" bottom="0.75" header="0.3" footer="0.3"/>
  <drawing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/>
  <dimension ref="I4:I5"/>
  <sheetViews>
    <sheetView rightToLeft="1" zoomScale="160" zoomScaleNormal="160" workbookViewId="0">
      <selection activeCell="G1" sqref="A1:G17"/>
    </sheetView>
  </sheetViews>
  <sheetFormatPr defaultRowHeight="15"/>
  <cols>
    <col min="9" max="9" width="10.42578125" bestFit="1" customWidth="1"/>
  </cols>
  <sheetData>
    <row r="4" spans="9:9">
      <c r="I4" s="6"/>
    </row>
    <row r="5" spans="9:9">
      <c r="I5" s="5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/>
  <dimension ref="A1:J11"/>
  <sheetViews>
    <sheetView rightToLeft="1" zoomScale="115" zoomScaleNormal="115" workbookViewId="0">
      <selection activeCell="E11" sqref="E11"/>
    </sheetView>
  </sheetViews>
  <sheetFormatPr defaultRowHeight="15"/>
  <cols>
    <col min="1" max="1" width="23.28515625" customWidth="1"/>
    <col min="2" max="2" width="18.5703125" style="12" customWidth="1"/>
    <col min="3" max="3" width="11.28515625" style="12" bestFit="1" customWidth="1"/>
    <col min="4" max="4" width="11.42578125" style="12" bestFit="1" customWidth="1"/>
    <col min="5" max="5" width="18.42578125" customWidth="1"/>
    <col min="6" max="6" width="9.42578125" bestFit="1" customWidth="1"/>
  </cols>
  <sheetData>
    <row r="1" spans="1:10" ht="110.25">
      <c r="A1" s="85" t="s">
        <v>71</v>
      </c>
      <c r="B1" s="54" t="s">
        <v>44</v>
      </c>
      <c r="C1" s="54" t="s">
        <v>23</v>
      </c>
      <c r="D1" s="54" t="s">
        <v>24</v>
      </c>
      <c r="E1" s="66" t="s">
        <v>72</v>
      </c>
      <c r="J1" s="4"/>
    </row>
    <row r="2" spans="1:10" ht="15.75">
      <c r="A2" s="90">
        <v>39813</v>
      </c>
      <c r="B2" s="86">
        <v>1.7751018919999997</v>
      </c>
      <c r="C2" s="86">
        <v>1.9831023644999999</v>
      </c>
      <c r="D2" s="86">
        <v>6.9997760057300003</v>
      </c>
      <c r="E2" s="87">
        <v>-2.9528075681213628</v>
      </c>
    </row>
    <row r="3" spans="1:10" ht="15.75">
      <c r="A3" s="90">
        <v>40178</v>
      </c>
      <c r="B3" s="86">
        <v>2.4274376610000008</v>
      </c>
      <c r="C3" s="86">
        <v>3.4781122345000002</v>
      </c>
      <c r="D3" s="86">
        <v>8.2249449116799127</v>
      </c>
      <c r="E3" s="87">
        <v>31.348956428098475</v>
      </c>
    </row>
    <row r="4" spans="1:10" ht="15.75">
      <c r="A4" s="90">
        <v>40543</v>
      </c>
      <c r="B4" s="86">
        <v>3.1581655249999994</v>
      </c>
      <c r="C4" s="86">
        <v>4.8184737504999999</v>
      </c>
      <c r="D4" s="86">
        <v>9.2933741118090545</v>
      </c>
      <c r="E4" s="87">
        <v>22.218037110306298</v>
      </c>
    </row>
    <row r="5" spans="1:10" ht="15.75">
      <c r="A5" s="90">
        <v>40908</v>
      </c>
      <c r="B5" s="86">
        <v>4.8390437370000008</v>
      </c>
      <c r="C5" s="86">
        <v>7.2048973724999996</v>
      </c>
      <c r="D5" s="86">
        <v>12.355133898309299</v>
      </c>
      <c r="E5" s="87">
        <v>41.280000545564555</v>
      </c>
    </row>
    <row r="6" spans="1:10" ht="15.75">
      <c r="A6" s="90">
        <v>41274</v>
      </c>
      <c r="B6" s="86">
        <v>6.6326077669999997</v>
      </c>
      <c r="C6" s="86">
        <v>11.702100039499999</v>
      </c>
      <c r="D6" s="86">
        <v>15.063909202094829</v>
      </c>
      <c r="E6" s="87">
        <v>36.884767139348853</v>
      </c>
    </row>
    <row r="7" spans="1:10" ht="15.75">
      <c r="A7" s="90">
        <v>41639</v>
      </c>
      <c r="B7" s="86">
        <v>9.2356002178400018</v>
      </c>
      <c r="C7" s="86">
        <v>15.251388615839998</v>
      </c>
      <c r="D7" s="86">
        <v>18.180310132368074</v>
      </c>
      <c r="E7" s="87">
        <v>27.751693895193451</v>
      </c>
    </row>
    <row r="8" spans="1:10" ht="15.75">
      <c r="A8" s="90">
        <v>42004</v>
      </c>
      <c r="B8" s="86">
        <v>10.644468761759997</v>
      </c>
      <c r="C8" s="86">
        <v>17.741094555360004</v>
      </c>
      <c r="D8" s="86">
        <v>20.060792717854795</v>
      </c>
      <c r="E8" s="87">
        <v>13.544464282881652</v>
      </c>
    </row>
    <row r="9" spans="1:10" ht="15.75">
      <c r="A9" s="90">
        <v>42369</v>
      </c>
      <c r="B9" s="86">
        <v>12.34867866976</v>
      </c>
      <c r="C9" s="86">
        <v>20.761848216640001</v>
      </c>
      <c r="D9" s="86">
        <v>24.758590992638958</v>
      </c>
      <c r="E9" s="87">
        <v>19.4498877010721</v>
      </c>
    </row>
    <row r="10" spans="1:10" ht="15.75">
      <c r="A10" s="90">
        <v>42735</v>
      </c>
      <c r="B10" s="86">
        <v>15.104921124079993</v>
      </c>
      <c r="C10" s="86">
        <v>23.869309339520001</v>
      </c>
      <c r="D10" s="86">
        <v>29.649120755275359</v>
      </c>
      <c r="E10" s="87">
        <v>18.583717419566437</v>
      </c>
    </row>
    <row r="11" spans="1:10" s="34" customFormat="1" ht="15.75">
      <c r="A11" s="126">
        <v>43100</v>
      </c>
      <c r="B11" s="127">
        <v>16.57142853233367</v>
      </c>
      <c r="C11" s="127">
        <v>27.49706962398761</v>
      </c>
      <c r="D11" s="127">
        <v>32.690869870940418</v>
      </c>
      <c r="E11" s="128">
        <v>11.856047050859386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"/>
  <sheetViews>
    <sheetView rightToLeft="1" tabSelected="1" zoomScale="130" zoomScaleNormal="130" workbookViewId="0">
      <selection activeCell="H16" sqref="H16"/>
    </sheetView>
  </sheetViews>
  <sheetFormatPr defaultRowHeight="15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/>
  <dimension ref="A1"/>
  <sheetViews>
    <sheetView rightToLeft="1" zoomScale="145" zoomScaleNormal="145" workbookViewId="0">
      <selection activeCell="F1" sqref="A1:F17"/>
    </sheetView>
  </sheetViews>
  <sheetFormatPr defaultRowHeight="15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/>
  <dimension ref="A1:J11"/>
  <sheetViews>
    <sheetView rightToLeft="1" zoomScale="115" zoomScaleNormal="115" workbookViewId="0">
      <selection activeCell="F18" sqref="F18"/>
    </sheetView>
  </sheetViews>
  <sheetFormatPr defaultRowHeight="15"/>
  <cols>
    <col min="1" max="1" width="20" customWidth="1"/>
    <col min="2" max="2" width="14.85546875" style="12" customWidth="1"/>
    <col min="3" max="3" width="10.85546875" style="12" customWidth="1"/>
    <col min="4" max="4" width="10.28515625" style="12" customWidth="1"/>
    <col min="5" max="5" width="14.28515625" customWidth="1"/>
  </cols>
  <sheetData>
    <row r="1" spans="1:10" ht="94.5">
      <c r="A1" s="85" t="s">
        <v>45</v>
      </c>
      <c r="B1" s="54" t="s">
        <v>75</v>
      </c>
      <c r="C1" s="54" t="s">
        <v>46</v>
      </c>
      <c r="D1" s="54" t="s">
        <v>73</v>
      </c>
      <c r="E1" s="66" t="s">
        <v>74</v>
      </c>
      <c r="F1" s="7"/>
      <c r="G1" s="7"/>
      <c r="H1" s="7"/>
      <c r="I1" s="7"/>
      <c r="J1" s="7"/>
    </row>
    <row r="2" spans="1:10" ht="15.75">
      <c r="A2" s="90">
        <v>39813</v>
      </c>
      <c r="B2" s="86">
        <v>114.2539150436846</v>
      </c>
      <c r="C2" s="86">
        <v>178.05236579852257</v>
      </c>
      <c r="D2" s="86">
        <v>8.7567172369999327</v>
      </c>
      <c r="E2" s="87">
        <v>7.8430332846222139</v>
      </c>
    </row>
    <row r="3" spans="1:10" ht="15.75">
      <c r="A3" s="90">
        <v>40178</v>
      </c>
      <c r="B3" s="86">
        <v>123.71451976563878</v>
      </c>
      <c r="C3" s="86">
        <v>192.5503627110312</v>
      </c>
      <c r="D3" s="86">
        <v>8.1425466308681536</v>
      </c>
      <c r="E3" s="87">
        <v>8.2803330794721131</v>
      </c>
    </row>
    <row r="4" spans="1:10" ht="15.75">
      <c r="A4" s="90">
        <v>40543</v>
      </c>
      <c r="B4" s="86">
        <v>132.16449923911853</v>
      </c>
      <c r="C4" s="86">
        <v>213.40009334613535</v>
      </c>
      <c r="D4" s="86">
        <v>10.828195980287125</v>
      </c>
      <c r="E4" s="87">
        <v>6.8302245277976681</v>
      </c>
    </row>
    <row r="5" spans="1:10" ht="15.75">
      <c r="A5" s="90">
        <v>40908</v>
      </c>
      <c r="B5" s="86">
        <v>140.05759096654478</v>
      </c>
      <c r="C5" s="86">
        <v>230.23976733138616</v>
      </c>
      <c r="D5" s="86">
        <v>7.8911277503224131</v>
      </c>
      <c r="E5" s="87">
        <v>5.972172385827812</v>
      </c>
      <c r="G5" s="34"/>
    </row>
    <row r="6" spans="1:10" ht="15.75">
      <c r="A6" s="90">
        <v>41274</v>
      </c>
      <c r="B6" s="86">
        <v>146.88287930475039</v>
      </c>
      <c r="C6" s="86">
        <v>245.65880122363913</v>
      </c>
      <c r="D6" s="86">
        <v>6.6969464358692665</v>
      </c>
      <c r="E6" s="87">
        <v>4.8732012960553739</v>
      </c>
      <c r="G6" s="34"/>
      <c r="H6" s="133"/>
    </row>
    <row r="7" spans="1:10" ht="15.75">
      <c r="A7" s="90">
        <v>41639</v>
      </c>
      <c r="B7" s="86">
        <v>156.14167348747355</v>
      </c>
      <c r="C7" s="86">
        <v>264.615945952922</v>
      </c>
      <c r="D7" s="86">
        <v>7.716859577127444</v>
      </c>
      <c r="E7" s="87">
        <v>6.3035217082810346</v>
      </c>
      <c r="G7" s="34"/>
      <c r="H7" s="133"/>
    </row>
    <row r="8" spans="1:10" ht="15.75">
      <c r="A8" s="90">
        <v>42004</v>
      </c>
      <c r="B8" s="86">
        <v>165.88602145869976</v>
      </c>
      <c r="C8" s="86">
        <v>279.76825781571529</v>
      </c>
      <c r="D8" s="86">
        <v>5.7261522196734971</v>
      </c>
      <c r="E8" s="87">
        <v>6.2407093209539299</v>
      </c>
      <c r="G8" s="34"/>
      <c r="H8" s="133"/>
    </row>
    <row r="9" spans="1:10" ht="15.75">
      <c r="A9" s="90">
        <v>42369</v>
      </c>
      <c r="B9" s="86">
        <v>175.1500500307385</v>
      </c>
      <c r="C9" s="86">
        <v>299.68946126119101</v>
      </c>
      <c r="D9" s="86">
        <v>7.120608892878022</v>
      </c>
      <c r="E9" s="87">
        <v>5.584574571489842</v>
      </c>
      <c r="G9" s="34"/>
      <c r="H9" s="133"/>
    </row>
    <row r="10" spans="1:10" ht="15.75">
      <c r="A10" s="90">
        <v>42735</v>
      </c>
      <c r="B10" s="86">
        <v>185.67930079476008</v>
      </c>
      <c r="C10" s="86">
        <v>318.13846898037468</v>
      </c>
      <c r="D10" s="86">
        <v>6.156041537645085</v>
      </c>
      <c r="E10" s="87">
        <v>6.011560237735436</v>
      </c>
      <c r="G10" s="34"/>
      <c r="H10" s="133"/>
    </row>
    <row r="11" spans="1:10" s="34" customFormat="1" ht="15.75">
      <c r="A11" s="90">
        <v>43100</v>
      </c>
      <c r="B11" s="127">
        <v>192.94284472395788</v>
      </c>
      <c r="C11" s="127">
        <v>336.74200193393636</v>
      </c>
      <c r="D11" s="127">
        <v>5.847621324508645</v>
      </c>
      <c r="E11" s="128">
        <v>3.9118759593060437</v>
      </c>
      <c r="H11" s="4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/>
  <dimension ref="A1"/>
  <sheetViews>
    <sheetView rightToLeft="1" zoomScale="160" zoomScaleNormal="160" workbookViewId="0">
      <selection activeCell="F1" sqref="A1:F18"/>
    </sheetView>
  </sheetViews>
  <sheetFormatPr defaultRowHeight="15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/>
  <dimension ref="A1:Z11"/>
  <sheetViews>
    <sheetView rightToLeft="1" zoomScale="130" zoomScaleNormal="130" workbookViewId="0">
      <pane xSplit="1" ySplit="1" topLeftCell="B2" activePane="bottomRight" state="frozen"/>
      <selection activeCell="E20" sqref="E20"/>
      <selection pane="topRight" activeCell="E20" sqref="E20"/>
      <selection pane="bottomLeft" activeCell="E20" sqref="E20"/>
      <selection pane="bottomRight" activeCell="B1" sqref="B1"/>
    </sheetView>
  </sheetViews>
  <sheetFormatPr defaultRowHeight="15"/>
  <cols>
    <col min="1" max="1" width="15.42578125" customWidth="1"/>
    <col min="2" max="2" width="7.85546875" customWidth="1"/>
    <col min="3" max="3" width="12.140625" customWidth="1"/>
    <col min="4" max="4" width="16.28515625" customWidth="1"/>
    <col min="5" max="10" width="7.85546875" customWidth="1"/>
  </cols>
  <sheetData>
    <row r="1" spans="1:26" ht="94.5">
      <c r="A1" s="65" t="s">
        <v>107</v>
      </c>
      <c r="B1" s="54" t="s">
        <v>31</v>
      </c>
      <c r="C1" s="54" t="s">
        <v>62</v>
      </c>
      <c r="D1" s="54" t="s">
        <v>76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>
      <c r="A2" s="90">
        <v>39813</v>
      </c>
      <c r="B2" s="81">
        <v>8.4535163832490934</v>
      </c>
      <c r="C2" s="81">
        <v>-5.6061412601725262</v>
      </c>
      <c r="D2" s="81">
        <v>18.740499457111849</v>
      </c>
    </row>
    <row r="3" spans="1:26" ht="15.75">
      <c r="A3" s="90">
        <v>40178</v>
      </c>
      <c r="B3" s="81">
        <v>7.6629468060783523</v>
      </c>
      <c r="C3" s="81">
        <v>9.0905212573235907</v>
      </c>
      <c r="D3" s="81">
        <v>23.62838332114119</v>
      </c>
    </row>
    <row r="4" spans="1:26" ht="15.75">
      <c r="A4" s="90">
        <v>40543</v>
      </c>
      <c r="B4" s="81">
        <v>6.8532353087249254</v>
      </c>
      <c r="C4" s="81">
        <v>14.767710203661832</v>
      </c>
      <c r="D4" s="81">
        <v>25.887573964497037</v>
      </c>
    </row>
    <row r="5" spans="1:26" ht="15.75">
      <c r="A5" s="90">
        <v>40908</v>
      </c>
      <c r="B5" s="81">
        <v>6.5813672352039942</v>
      </c>
      <c r="C5" s="81">
        <v>7.0268893995062642</v>
      </c>
      <c r="D5" s="81">
        <v>5.4994124559341939</v>
      </c>
    </row>
    <row r="6" spans="1:26" ht="15.75">
      <c r="A6" s="90">
        <v>41274</v>
      </c>
      <c r="B6" s="81">
        <v>3.7535341273980505</v>
      </c>
      <c r="C6" s="81">
        <v>6.2803799351458078</v>
      </c>
      <c r="D6" s="81">
        <v>6.3711294274894303</v>
      </c>
    </row>
    <row r="7" spans="1:26" ht="15.75">
      <c r="A7" s="90">
        <v>41639</v>
      </c>
      <c r="B7" s="81">
        <v>6.1557638956359462</v>
      </c>
      <c r="C7" s="81">
        <v>11.309348794480556</v>
      </c>
      <c r="D7" s="81">
        <v>9.3224828547588956</v>
      </c>
    </row>
    <row r="8" spans="1:26" ht="15.75">
      <c r="A8" s="90">
        <v>42004</v>
      </c>
      <c r="B8" s="81">
        <v>4.390792540506494</v>
      </c>
      <c r="C8" s="81">
        <v>30.170049426230293</v>
      </c>
      <c r="D8" s="81">
        <v>18.370339338081276</v>
      </c>
    </row>
    <row r="9" spans="1:26" ht="15.75">
      <c r="A9" s="90">
        <v>42369</v>
      </c>
      <c r="B9" s="81">
        <v>3.8347166514214992</v>
      </c>
      <c r="C9" s="81">
        <v>35.14454984616664</v>
      </c>
      <c r="D9" s="81">
        <v>18.598478145460984</v>
      </c>
    </row>
    <row r="10" spans="1:26" ht="15.75">
      <c r="A10" s="90">
        <v>42735</v>
      </c>
      <c r="B10" s="81">
        <v>4.1690175384639483</v>
      </c>
      <c r="C10" s="81">
        <v>20.680301807678081</v>
      </c>
      <c r="D10" s="81">
        <v>19.0540137272456</v>
      </c>
    </row>
    <row r="11" spans="1:26" ht="15.75">
      <c r="A11" s="90">
        <v>43100</v>
      </c>
      <c r="B11" s="81">
        <v>1.8897929279863446</v>
      </c>
      <c r="C11" s="81">
        <v>25.598392834578142</v>
      </c>
      <c r="D11" s="81">
        <v>13.692192004010529</v>
      </c>
    </row>
  </sheetData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/>
  <dimension ref="A1"/>
  <sheetViews>
    <sheetView rightToLeft="1" zoomScale="145" zoomScaleNormal="145" workbookViewId="0">
      <selection activeCell="I12" sqref="I12"/>
    </sheetView>
  </sheetViews>
  <sheetFormatPr defaultRowHeight="15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/>
  <dimension ref="A1:U16"/>
  <sheetViews>
    <sheetView rightToLeft="1" zoomScaleNormal="100" workbookViewId="0">
      <pane xSplit="1" ySplit="1" topLeftCell="B2" activePane="bottomRight" state="frozen"/>
      <selection activeCell="G10" sqref="G10"/>
      <selection pane="topRight" activeCell="G10" sqref="G10"/>
      <selection pane="bottomLeft" activeCell="G10" sqref="G10"/>
      <selection pane="bottomRight" activeCell="E2" sqref="A2:F11"/>
    </sheetView>
  </sheetViews>
  <sheetFormatPr defaultRowHeight="15"/>
  <cols>
    <col min="1" max="1" width="15.85546875" customWidth="1"/>
    <col min="2" max="2" width="9.42578125" style="12" customWidth="1"/>
    <col min="3" max="3" width="15.7109375" style="12" customWidth="1"/>
    <col min="4" max="4" width="15.42578125" style="12" customWidth="1"/>
    <col min="5" max="5" width="20.140625" customWidth="1"/>
    <col min="6" max="6" width="16.5703125" customWidth="1"/>
  </cols>
  <sheetData>
    <row r="1" spans="1:21" ht="94.5">
      <c r="A1" s="62" t="s">
        <v>47</v>
      </c>
      <c r="B1" s="63" t="s">
        <v>12</v>
      </c>
      <c r="C1" s="63" t="s">
        <v>78</v>
      </c>
      <c r="D1" s="63" t="s">
        <v>55</v>
      </c>
      <c r="E1" s="63" t="s">
        <v>56</v>
      </c>
      <c r="F1" s="64" t="s">
        <v>77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>
      <c r="A2" s="90">
        <v>39813</v>
      </c>
      <c r="B2" s="86">
        <v>239.58906655408089</v>
      </c>
      <c r="C2" s="86">
        <v>4.3977128744999998</v>
      </c>
      <c r="D2" s="86">
        <v>43.318832999999998</v>
      </c>
      <c r="E2" s="86">
        <v>5.0006684136262924</v>
      </c>
      <c r="F2" s="87">
        <v>81.965076447815335</v>
      </c>
    </row>
    <row r="3" spans="1:21" ht="15.75">
      <c r="A3" s="90">
        <v>40178</v>
      </c>
      <c r="B3" s="86">
        <v>265.3664880151743</v>
      </c>
      <c r="C3" s="86">
        <v>4.6686699464785413</v>
      </c>
      <c r="D3" s="86">
        <v>40.047479000000003</v>
      </c>
      <c r="E3" s="86">
        <v>6.1822455150171427</v>
      </c>
      <c r="F3" s="87">
        <v>83.906403372100499</v>
      </c>
    </row>
    <row r="4" spans="1:21" ht="15.75">
      <c r="A4" s="90">
        <v>40543</v>
      </c>
      <c r="B4" s="86">
        <v>297.9696700341035</v>
      </c>
      <c r="C4" s="86">
        <v>5.1251376557664017</v>
      </c>
      <c r="D4" s="86">
        <v>34.687106</v>
      </c>
      <c r="E4" s="86">
        <v>7.7826788953840067</v>
      </c>
      <c r="F4" s="87">
        <v>86.226909940315053</v>
      </c>
    </row>
    <row r="5" spans="1:21" ht="15.75">
      <c r="A5" s="90">
        <v>40908</v>
      </c>
      <c r="B5" s="86">
        <v>325.43837386000001</v>
      </c>
      <c r="C5" s="86">
        <v>5.8868643199688471</v>
      </c>
      <c r="D5" s="86">
        <v>30.761439609999996</v>
      </c>
      <c r="E5" s="86">
        <v>8.2106805079621168</v>
      </c>
      <c r="F5" s="87">
        <v>87.885686075610977</v>
      </c>
    </row>
    <row r="6" spans="1:21" ht="15.75">
      <c r="A6" s="90">
        <v>41274</v>
      </c>
      <c r="B6" s="86">
        <v>349.33650880000005</v>
      </c>
      <c r="C6" s="86">
        <v>6.5389554634017824</v>
      </c>
      <c r="D6" s="86">
        <v>27.932422674985631</v>
      </c>
      <c r="E6" s="86">
        <v>8.7337935900020298</v>
      </c>
      <c r="F6" s="87">
        <v>88.99348174435076</v>
      </c>
    </row>
    <row r="7" spans="1:21" ht="15.75">
      <c r="A7" s="90">
        <v>41639</v>
      </c>
      <c r="B7" s="86">
        <v>378.73974409999994</v>
      </c>
      <c r="C7" s="86">
        <v>7.3340551802970602</v>
      </c>
      <c r="D7" s="86">
        <v>25.135820160098532</v>
      </c>
      <c r="E7" s="86">
        <v>9.548</v>
      </c>
      <c r="F7" s="87">
        <v>90.013757707756042</v>
      </c>
    </row>
    <row r="8" spans="1:21" ht="15.75">
      <c r="A8" s="90">
        <v>42004</v>
      </c>
      <c r="B8" s="86">
        <v>403.53324373999999</v>
      </c>
      <c r="C8" s="86">
        <v>8.5620820594150526</v>
      </c>
      <c r="D8" s="86">
        <v>22.256953475</v>
      </c>
      <c r="E8" s="86">
        <v>11.302</v>
      </c>
      <c r="F8" s="87">
        <v>90.548495214049382</v>
      </c>
    </row>
    <row r="9" spans="1:21" ht="15.75">
      <c r="A9" s="90">
        <v>42369</v>
      </c>
      <c r="B9" s="86">
        <v>433.74782595000011</v>
      </c>
      <c r="C9" s="86">
        <v>11.139351187679367</v>
      </c>
      <c r="D9" s="86">
        <v>16.54833415425</v>
      </c>
      <c r="E9" s="86">
        <v>13.404</v>
      </c>
      <c r="F9" s="87">
        <v>91.346195005944566</v>
      </c>
    </row>
    <row r="10" spans="1:21" ht="15.75">
      <c r="A10" s="90">
        <v>42735</v>
      </c>
      <c r="B10" s="86">
        <v>456.23069526999996</v>
      </c>
      <c r="C10" s="86">
        <v>16.977183617884801</v>
      </c>
      <c r="D10" s="86">
        <v>14.651890887250001</v>
      </c>
      <c r="E10" s="86">
        <v>15.958</v>
      </c>
      <c r="F10" s="87">
        <v>90.554705022338936</v>
      </c>
    </row>
    <row r="11" spans="1:21" s="34" customFormat="1" ht="15.75">
      <c r="A11" s="126">
        <v>43100</v>
      </c>
      <c r="B11" s="127">
        <v>474.59085608999999</v>
      </c>
      <c r="C11" s="127">
        <v>23.769423649944844</v>
      </c>
      <c r="D11" s="127">
        <v>13.181566917949503</v>
      </c>
      <c r="E11" s="127">
        <v>18.143000000000001</v>
      </c>
      <c r="F11" s="128">
        <v>89.598722539352224</v>
      </c>
    </row>
    <row r="16" spans="1:21">
      <c r="B16" s="37"/>
      <c r="C16" s="37"/>
      <c r="D16" s="37"/>
    </row>
  </sheetData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/>
  <dimension ref="G15"/>
  <sheetViews>
    <sheetView rightToLeft="1" zoomScale="160" zoomScaleNormal="160" workbookViewId="0">
      <selection activeCell="J13" sqref="J13"/>
    </sheetView>
  </sheetViews>
  <sheetFormatPr defaultRowHeight="15"/>
  <sheetData>
    <row r="15" spans="7:7">
      <c r="G15" s="31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/>
  <dimension ref="A1:E11"/>
  <sheetViews>
    <sheetView rightToLeft="1" zoomScale="115" zoomScaleNormal="115" workbookViewId="0">
      <selection activeCell="O23" sqref="O23"/>
    </sheetView>
  </sheetViews>
  <sheetFormatPr defaultRowHeight="15"/>
  <cols>
    <col min="1" max="1" width="15.85546875" customWidth="1"/>
    <col min="2" max="2" width="9.42578125" style="12" customWidth="1"/>
    <col min="3" max="3" width="9" style="12"/>
    <col min="4" max="4" width="9.140625" style="12" customWidth="1"/>
  </cols>
  <sheetData>
    <row r="1" spans="1:5" ht="63">
      <c r="A1" s="93" t="s">
        <v>79</v>
      </c>
      <c r="B1" s="74" t="s">
        <v>80</v>
      </c>
      <c r="C1" s="74" t="s">
        <v>48</v>
      </c>
      <c r="D1" s="75" t="s">
        <v>1</v>
      </c>
    </row>
    <row r="2" spans="1:5" ht="15.75">
      <c r="A2" s="92">
        <v>39813</v>
      </c>
      <c r="B2" s="84">
        <v>2.8525958999999999</v>
      </c>
      <c r="C2" s="84">
        <v>1.5451169745</v>
      </c>
      <c r="D2" s="91">
        <v>4.3977128744999998</v>
      </c>
      <c r="E2" s="29"/>
    </row>
    <row r="3" spans="1:5" ht="15.75">
      <c r="A3" s="92">
        <v>40178</v>
      </c>
      <c r="B3" s="84">
        <v>3.1119117366750411</v>
      </c>
      <c r="C3" s="84">
        <v>1.5567582098035</v>
      </c>
      <c r="D3" s="91">
        <v>4.6686699464785413</v>
      </c>
      <c r="E3" s="29"/>
    </row>
    <row r="4" spans="1:5" ht="15.75">
      <c r="A4" s="92">
        <v>40543</v>
      </c>
      <c r="B4" s="84">
        <v>3.5714698437409513</v>
      </c>
      <c r="C4" s="84">
        <v>1.5536678120254501</v>
      </c>
      <c r="D4" s="91">
        <v>5.1251376557664017</v>
      </c>
      <c r="E4" s="29"/>
    </row>
    <row r="5" spans="1:5" ht="15.75">
      <c r="A5" s="92">
        <v>40908</v>
      </c>
      <c r="B5" s="84">
        <v>3.8224330795973471</v>
      </c>
      <c r="C5" s="84">
        <v>2.0644312403714999</v>
      </c>
      <c r="D5" s="91">
        <v>5.8868643199688471</v>
      </c>
      <c r="E5" s="29"/>
    </row>
    <row r="6" spans="1:5" ht="15.75">
      <c r="A6" s="92">
        <v>41274</v>
      </c>
      <c r="B6" s="84">
        <v>4.0624963997627548</v>
      </c>
      <c r="C6" s="84">
        <v>2.4764590636390276</v>
      </c>
      <c r="D6" s="91">
        <v>6.5389554634017824</v>
      </c>
      <c r="E6" s="29"/>
    </row>
    <row r="7" spans="1:5" ht="15.75">
      <c r="A7" s="92">
        <v>41639</v>
      </c>
      <c r="B7" s="84">
        <v>4.5219382873751401</v>
      </c>
      <c r="C7" s="84">
        <v>2.81211689292192</v>
      </c>
      <c r="D7" s="91">
        <v>7.3340551802970602</v>
      </c>
      <c r="E7" s="29"/>
    </row>
    <row r="8" spans="1:5" ht="15.75">
      <c r="A8" s="92">
        <v>42004</v>
      </c>
      <c r="B8" s="84">
        <v>5.886209303699852</v>
      </c>
      <c r="C8" s="84">
        <v>2.6758727557152002</v>
      </c>
      <c r="D8" s="91">
        <v>8.5620820594150526</v>
      </c>
    </row>
    <row r="9" spans="1:5" ht="15.75">
      <c r="A9" s="92">
        <v>42369</v>
      </c>
      <c r="B9" s="84">
        <v>7.9548910664883445</v>
      </c>
      <c r="C9" s="84">
        <v>3.1844601211910222</v>
      </c>
      <c r="D9" s="91">
        <v>11.139351187679367</v>
      </c>
    </row>
    <row r="10" spans="1:5" ht="15.75">
      <c r="A10" s="92">
        <v>42735</v>
      </c>
      <c r="B10" s="84">
        <v>9.5999865475101558</v>
      </c>
      <c r="C10" s="84">
        <v>7.3771970703746463</v>
      </c>
      <c r="D10" s="91">
        <v>16.977183617884801</v>
      </c>
    </row>
    <row r="11" spans="1:5" s="34" customFormat="1" ht="15.75">
      <c r="A11" s="131">
        <v>43100</v>
      </c>
      <c r="B11" s="129">
        <v>12.057428816008461</v>
      </c>
      <c r="C11" s="129">
        <v>11.711994833936384</v>
      </c>
      <c r="D11" s="130">
        <v>23.769423649944844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1"/>
  <dimension ref="H4:I25"/>
  <sheetViews>
    <sheetView rightToLeft="1" zoomScale="145" zoomScaleNormal="145" workbookViewId="0">
      <selection activeCell="J20" sqref="J20"/>
    </sheetView>
  </sheetViews>
  <sheetFormatPr defaultRowHeight="15"/>
  <cols>
    <col min="8" max="8" width="10.42578125" customWidth="1"/>
  </cols>
  <sheetData>
    <row r="4" spans="8:8">
      <c r="H4" s="41"/>
    </row>
    <row r="16" spans="8:8">
      <c r="H16" s="121"/>
    </row>
    <row r="25" spans="9:9">
      <c r="I25" s="32"/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2"/>
  <dimension ref="A1:F2"/>
  <sheetViews>
    <sheetView rightToLeft="1" zoomScale="115" zoomScaleNormal="115" workbookViewId="0">
      <selection activeCell="D7" sqref="D7"/>
    </sheetView>
  </sheetViews>
  <sheetFormatPr defaultRowHeight="15"/>
  <cols>
    <col min="1" max="1" width="53.42578125" customWidth="1"/>
    <col min="2" max="2" width="15.42578125" customWidth="1"/>
    <col min="3" max="3" width="7.42578125" bestFit="1" customWidth="1"/>
    <col min="5" max="5" width="13.5703125" customWidth="1"/>
  </cols>
  <sheetData>
    <row r="1" spans="1:6" ht="31.5">
      <c r="A1" s="94" t="s">
        <v>52</v>
      </c>
      <c r="B1" s="95" t="s">
        <v>22</v>
      </c>
      <c r="C1" s="95" t="s">
        <v>49</v>
      </c>
      <c r="D1" s="95" t="s">
        <v>84</v>
      </c>
      <c r="E1" s="95" t="s">
        <v>50</v>
      </c>
      <c r="F1" s="96" t="s">
        <v>51</v>
      </c>
    </row>
    <row r="2" spans="1:6" ht="15.75">
      <c r="A2" s="97">
        <v>43008</v>
      </c>
      <c r="B2" s="98">
        <v>14.753956353143996</v>
      </c>
      <c r="C2" s="98">
        <v>13.82448303960399</v>
      </c>
      <c r="D2" s="98">
        <v>12.811779562202869</v>
      </c>
      <c r="E2" s="98">
        <v>12.579934712990923</v>
      </c>
      <c r="F2" s="99">
        <v>9.3399899259497285</v>
      </c>
    </row>
  </sheetData>
  <sortState ref="A2:B847">
    <sortCondition ref="A2:A847"/>
  </sortState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G15"/>
  <sheetViews>
    <sheetView rightToLeft="1" zoomScaleNormal="100" workbookViewId="0">
      <selection activeCell="B11" sqref="B11:C11"/>
    </sheetView>
  </sheetViews>
  <sheetFormatPr defaultColWidth="9" defaultRowHeight="15"/>
  <cols>
    <col min="1" max="1" width="16.7109375" style="16" customWidth="1"/>
    <col min="2" max="2" width="11.5703125" style="16" customWidth="1"/>
    <col min="3" max="3" width="12" style="16" customWidth="1"/>
    <col min="4" max="4" width="14" style="16" customWidth="1"/>
    <col min="5" max="5" width="16.28515625" style="16" customWidth="1"/>
    <col min="6" max="6" width="11.42578125" style="15" bestFit="1" customWidth="1"/>
    <col min="7" max="64" width="10" style="15" bestFit="1" customWidth="1"/>
    <col min="65" max="65" width="9.85546875" style="15" bestFit="1" customWidth="1"/>
    <col min="66" max="16384" width="9" style="15"/>
  </cols>
  <sheetData>
    <row r="1" spans="1:7" ht="63">
      <c r="A1" s="53" t="s">
        <v>33</v>
      </c>
      <c r="B1" s="54" t="s">
        <v>4</v>
      </c>
      <c r="C1" s="54" t="s">
        <v>54</v>
      </c>
      <c r="D1" s="54" t="s">
        <v>32</v>
      </c>
      <c r="E1" s="55" t="s">
        <v>15</v>
      </c>
      <c r="F1" s="38"/>
    </row>
    <row r="2" spans="1:7" ht="15.75">
      <c r="A2" s="50">
        <v>39813</v>
      </c>
      <c r="B2" s="51">
        <v>292.30628084220717</v>
      </c>
      <c r="C2" s="51">
        <v>722.09991691058735</v>
      </c>
      <c r="D2" s="52">
        <v>4.4471078029259203</v>
      </c>
      <c r="E2" s="52">
        <v>8.3977481041288335</v>
      </c>
    </row>
    <row r="3" spans="1:7" ht="15.75">
      <c r="A3" s="50">
        <v>40178</v>
      </c>
      <c r="B3" s="51">
        <v>316.26488247666998</v>
      </c>
      <c r="C3" s="51">
        <v>711.32293408865519</v>
      </c>
      <c r="D3" s="52">
        <v>-1.492450361722808</v>
      </c>
      <c r="E3" s="52">
        <v>8.1964032950069043</v>
      </c>
    </row>
    <row r="4" spans="1:7" ht="15.75">
      <c r="A4" s="50">
        <v>40543</v>
      </c>
      <c r="B4" s="51">
        <v>345.56459258525388</v>
      </c>
      <c r="C4" s="51">
        <v>733.4161852503704</v>
      </c>
      <c r="D4" s="52">
        <v>3.1059382599579743</v>
      </c>
      <c r="E4" s="52">
        <v>9.2642944986929709</v>
      </c>
    </row>
    <row r="5" spans="1:7" ht="15.75">
      <c r="A5" s="50">
        <v>40908</v>
      </c>
      <c r="B5" s="51">
        <v>370.29735829793094</v>
      </c>
      <c r="C5" s="51">
        <v>779.37072448657716</v>
      </c>
      <c r="D5" s="52">
        <v>6.2658201660110713</v>
      </c>
      <c r="E5" s="52">
        <v>7.1572048304038072</v>
      </c>
    </row>
    <row r="6" spans="1:7" ht="15.75">
      <c r="A6" s="50">
        <v>41274</v>
      </c>
      <c r="B6" s="51">
        <v>392.54168052838952</v>
      </c>
      <c r="C6" s="51">
        <v>790.03996467753234</v>
      </c>
      <c r="D6" s="52">
        <v>1.3689557300197164</v>
      </c>
      <c r="E6" s="52">
        <v>6.0071512075334343</v>
      </c>
    </row>
    <row r="7" spans="1:7" ht="15.75">
      <c r="A7" s="50">
        <v>41639</v>
      </c>
      <c r="B7" s="51">
        <v>420.75761944039556</v>
      </c>
      <c r="C7" s="51">
        <v>779.44079440696908</v>
      </c>
      <c r="D7" s="52">
        <v>-1.3415992537655352</v>
      </c>
      <c r="E7" s="52">
        <v>7.1880109327563169</v>
      </c>
    </row>
    <row r="8" spans="1:7" ht="15.75">
      <c r="A8" s="50">
        <v>42004</v>
      </c>
      <c r="B8" s="51">
        <v>445.65427927441505</v>
      </c>
      <c r="C8" s="51">
        <v>788.25660846736116</v>
      </c>
      <c r="D8" s="52">
        <v>1.1310434511064393</v>
      </c>
      <c r="E8" s="52">
        <v>5.9171025511390196</v>
      </c>
      <c r="F8" s="38"/>
    </row>
    <row r="9" spans="1:7" ht="15.75">
      <c r="A9" s="50">
        <v>42369</v>
      </c>
      <c r="B9" s="51">
        <v>474.83951129192951</v>
      </c>
      <c r="C9" s="51">
        <v>804.57111982816559</v>
      </c>
      <c r="D9" s="52">
        <v>2.0696954755032637</v>
      </c>
      <c r="E9" s="52">
        <v>6.5488503925132058</v>
      </c>
      <c r="F9" s="38"/>
    </row>
    <row r="10" spans="1:7" ht="15.75">
      <c r="A10" s="50">
        <v>42735</v>
      </c>
      <c r="B10" s="51">
        <v>503.81776977513476</v>
      </c>
      <c r="C10" s="51">
        <v>845.44555581388238</v>
      </c>
      <c r="D10" s="52">
        <v>5.080276308506626</v>
      </c>
      <c r="E10" s="52">
        <v>6.1027479377952387</v>
      </c>
      <c r="F10" s="38"/>
    </row>
    <row r="11" spans="1:7" ht="15.75">
      <c r="A11" s="50">
        <v>43100</v>
      </c>
      <c r="B11" s="51">
        <v>529.68484665789424</v>
      </c>
      <c r="C11" s="51">
        <v>858.31311672424556</v>
      </c>
      <c r="D11" s="52">
        <v>1.5219857531779235</v>
      </c>
      <c r="E11" s="52">
        <v>5.1342128909634299</v>
      </c>
      <c r="F11" s="38"/>
      <c r="G11" s="35"/>
    </row>
    <row r="12" spans="1:7">
      <c r="C12" s="36"/>
    </row>
    <row r="13" spans="1:7">
      <c r="C13" s="36"/>
    </row>
    <row r="15" spans="1:7">
      <c r="F15" s="1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3"/>
  <dimension ref="H11:H12"/>
  <sheetViews>
    <sheetView rightToLeft="1" zoomScale="160" zoomScaleNormal="160" workbookViewId="0">
      <selection activeCell="G1" sqref="A1:G17"/>
    </sheetView>
  </sheetViews>
  <sheetFormatPr defaultRowHeight="15"/>
  <sheetData>
    <row r="11" spans="8:8">
      <c r="H11" s="8"/>
    </row>
    <row r="12" spans="8:8">
      <c r="H12" s="9"/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4"/>
  <dimension ref="A1:H8"/>
  <sheetViews>
    <sheetView rightToLeft="1" zoomScaleNormal="100" workbookViewId="0">
      <selection activeCell="F4" sqref="A2:H4"/>
    </sheetView>
  </sheetViews>
  <sheetFormatPr defaultRowHeight="15"/>
  <cols>
    <col min="1" max="1" width="46.42578125" bestFit="1" customWidth="1"/>
    <col min="2" max="2" width="16.7109375" style="12" customWidth="1"/>
    <col min="3" max="3" width="28.140625" style="12" customWidth="1"/>
    <col min="4" max="4" width="11.140625" style="12" customWidth="1"/>
    <col min="5" max="5" width="8.5703125" style="12" bestFit="1" customWidth="1"/>
    <col min="6" max="6" width="34.42578125" customWidth="1"/>
    <col min="7" max="7" width="29.85546875" customWidth="1"/>
    <col min="8" max="8" width="13.42578125" customWidth="1"/>
  </cols>
  <sheetData>
    <row r="1" spans="1:8" ht="31.5">
      <c r="A1" s="85" t="s">
        <v>53</v>
      </c>
      <c r="B1" s="54" t="s">
        <v>88</v>
      </c>
      <c r="C1" s="54" t="s">
        <v>89</v>
      </c>
      <c r="D1" s="54" t="s">
        <v>90</v>
      </c>
      <c r="E1" s="54" t="s">
        <v>58</v>
      </c>
      <c r="F1" s="54" t="s">
        <v>91</v>
      </c>
      <c r="G1" s="54" t="s">
        <v>92</v>
      </c>
      <c r="H1" s="66" t="s">
        <v>93</v>
      </c>
    </row>
    <row r="2" spans="1:8" ht="15.75">
      <c r="A2" s="104" t="s">
        <v>86</v>
      </c>
      <c r="B2" s="100">
        <v>6.3035510064174973</v>
      </c>
      <c r="C2" s="100">
        <v>118.37955275229967</v>
      </c>
      <c r="D2" s="100">
        <v>59.306682314893244</v>
      </c>
      <c r="E2" s="100">
        <v>72.262639331410156</v>
      </c>
      <c r="F2" s="100">
        <v>138.70117114589934</v>
      </c>
      <c r="G2" s="100">
        <v>33.801088090784596</v>
      </c>
      <c r="H2" s="101">
        <v>53.975526546769601</v>
      </c>
    </row>
    <row r="3" spans="1:8" ht="15.75">
      <c r="A3" s="104" t="s">
        <v>87</v>
      </c>
      <c r="B3" s="100">
        <v>14.255455</v>
      </c>
      <c r="C3" s="100">
        <v>142.101494</v>
      </c>
      <c r="D3" s="100">
        <v>20.252355999999999</v>
      </c>
      <c r="E3" s="100">
        <v>63.080846000000001</v>
      </c>
      <c r="F3" s="100">
        <v>125.93978299999999</v>
      </c>
      <c r="G3" s="100">
        <v>35.352370999999998</v>
      </c>
      <c r="H3" s="101">
        <v>118.014184</v>
      </c>
    </row>
    <row r="4" spans="1:8" ht="15.75">
      <c r="A4" s="122" t="s">
        <v>103</v>
      </c>
      <c r="B4" s="102">
        <v>44.218518499883011</v>
      </c>
      <c r="C4" s="102">
        <v>83.306339307241672</v>
      </c>
      <c r="D4" s="102">
        <v>292.83843477219762</v>
      </c>
      <c r="E4" s="102">
        <v>114.55559637137738</v>
      </c>
      <c r="F4" s="102">
        <v>110.13292848527408</v>
      </c>
      <c r="G4" s="102">
        <v>95.611940966518475</v>
      </c>
      <c r="H4" s="103">
        <v>45.736473970594588</v>
      </c>
    </row>
    <row r="5" spans="1:8">
      <c r="B5" s="39"/>
      <c r="D5" s="39"/>
    </row>
    <row r="6" spans="1:8">
      <c r="B6" s="39"/>
      <c r="D6" s="39"/>
    </row>
    <row r="7" spans="1:8">
      <c r="B7" s="39"/>
      <c r="D7" s="39"/>
    </row>
    <row r="8" spans="1:8">
      <c r="B8" s="39"/>
      <c r="D8" s="3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5"/>
  <dimension ref="A1"/>
  <sheetViews>
    <sheetView rightToLeft="1" zoomScale="160" zoomScaleNormal="160" workbookViewId="0">
      <selection activeCell="G1" sqref="A1:G16"/>
    </sheetView>
  </sheetViews>
  <sheetFormatPr defaultRowHeight="15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6"/>
  <dimension ref="A1:I7"/>
  <sheetViews>
    <sheetView rightToLeft="1" zoomScale="115" zoomScaleNormal="115" workbookViewId="0">
      <selection activeCell="G1" sqref="A1:H5"/>
    </sheetView>
  </sheetViews>
  <sheetFormatPr defaultColWidth="9" defaultRowHeight="15"/>
  <cols>
    <col min="1" max="1" width="34.140625" style="1" customWidth="1"/>
    <col min="2" max="2" width="12.85546875" style="13" customWidth="1"/>
    <col min="3" max="3" width="10.42578125" style="13" bestFit="1" customWidth="1"/>
    <col min="4" max="4" width="8.42578125" style="13" bestFit="1" customWidth="1"/>
    <col min="5" max="5" width="16.28515625" style="13" customWidth="1"/>
    <col min="6" max="6" width="10" style="1" bestFit="1" customWidth="1"/>
    <col min="7" max="7" width="14.5703125" style="1" customWidth="1"/>
    <col min="8" max="8" width="10" style="1" bestFit="1" customWidth="1"/>
    <col min="9" max="14" width="9.85546875" style="1" bestFit="1" customWidth="1"/>
    <col min="15" max="16384" width="9" style="1"/>
  </cols>
  <sheetData>
    <row r="1" spans="1:9" ht="63.75" customHeight="1">
      <c r="A1" s="108" t="s">
        <v>101</v>
      </c>
      <c r="B1" s="109" t="s">
        <v>57</v>
      </c>
      <c r="C1" s="109" t="s">
        <v>84</v>
      </c>
      <c r="D1" s="109" t="s">
        <v>49</v>
      </c>
      <c r="E1" s="109" t="s">
        <v>22</v>
      </c>
      <c r="F1" s="109" t="s">
        <v>58</v>
      </c>
      <c r="G1" s="109" t="s">
        <v>59</v>
      </c>
      <c r="H1" s="110" t="s">
        <v>60</v>
      </c>
    </row>
    <row r="2" spans="1:9" ht="15.75">
      <c r="A2" s="106" t="s">
        <v>61</v>
      </c>
      <c r="B2" s="105">
        <v>108.21036643256583</v>
      </c>
      <c r="C2" s="105">
        <v>55.187510508549387</v>
      </c>
      <c r="D2" s="105">
        <v>82.0177322856117</v>
      </c>
      <c r="E2" s="105">
        <v>44.646066452525005</v>
      </c>
      <c r="F2" s="105">
        <v>63.231886206089499</v>
      </c>
      <c r="G2" s="105">
        <v>58.765445359836178</v>
      </c>
      <c r="H2" s="107">
        <v>0</v>
      </c>
      <c r="I2" s="43"/>
    </row>
    <row r="3" spans="1:9" ht="15.75">
      <c r="A3" s="106" t="s">
        <v>62</v>
      </c>
      <c r="B3" s="105">
        <v>32.357831071506027</v>
      </c>
      <c r="C3" s="105">
        <v>4.5821086217228766</v>
      </c>
      <c r="D3" s="105">
        <v>5.9397329167367197</v>
      </c>
      <c r="E3" s="105">
        <v>22.303875310818636</v>
      </c>
      <c r="F3" s="105">
        <v>4.7854193709348181</v>
      </c>
      <c r="G3" s="105">
        <v>22.050926568448432</v>
      </c>
      <c r="H3" s="107">
        <v>74.122562549713152</v>
      </c>
    </row>
    <row r="4" spans="1:9" ht="15.75">
      <c r="A4" s="106" t="s">
        <v>63</v>
      </c>
      <c r="B4" s="105">
        <v>22.250636597795701</v>
      </c>
      <c r="C4" s="105">
        <v>7.9157007855114419</v>
      </c>
      <c r="D4" s="105">
        <v>9.2225671845022958</v>
      </c>
      <c r="E4" s="105">
        <v>43.058276481418702</v>
      </c>
      <c r="F4" s="105">
        <v>0</v>
      </c>
      <c r="G4" s="105">
        <v>0</v>
      </c>
      <c r="H4" s="107">
        <v>0</v>
      </c>
    </row>
    <row r="5" spans="1:9" ht="15.75">
      <c r="A5" s="111" t="s">
        <v>64</v>
      </c>
      <c r="B5" s="112">
        <v>76.371334932151484</v>
      </c>
      <c r="C5" s="112">
        <v>43.723938454818374</v>
      </c>
      <c r="D5" s="112">
        <v>23.035539175358412</v>
      </c>
      <c r="E5" s="112">
        <v>18.289909845523152</v>
      </c>
      <c r="F5" s="112">
        <v>12.516038267658919</v>
      </c>
      <c r="G5" s="112">
        <v>27.110605946312521</v>
      </c>
      <c r="H5" s="113">
        <v>5.3642062029141941</v>
      </c>
    </row>
    <row r="7" spans="1:9">
      <c r="D7" s="42"/>
    </row>
  </sheetData>
  <pageMargins left="0.7" right="0.7" top="0.75" bottom="0.75" header="0.3" footer="0.3"/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/>
  <dimension ref="A1"/>
  <sheetViews>
    <sheetView rightToLeft="1" zoomScale="160" zoomScaleNormal="160" workbookViewId="0">
      <selection activeCell="G1" sqref="A1:G16"/>
    </sheetView>
  </sheetViews>
  <sheetFormatPr defaultRowHeight="15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8"/>
  <dimension ref="A1:C8"/>
  <sheetViews>
    <sheetView rightToLeft="1" zoomScale="130" zoomScaleNormal="130" workbookViewId="0">
      <selection activeCell="C3" sqref="A2:C8"/>
    </sheetView>
  </sheetViews>
  <sheetFormatPr defaultRowHeight="15"/>
  <cols>
    <col min="1" max="1" width="39.85546875" bestFit="1" customWidth="1"/>
    <col min="15" max="15" width="16.85546875" customWidth="1"/>
  </cols>
  <sheetData>
    <row r="1" spans="1:3" ht="31.5">
      <c r="A1" s="120" t="s">
        <v>102</v>
      </c>
      <c r="B1" s="95" t="s">
        <v>85</v>
      </c>
      <c r="C1" s="96" t="s">
        <v>65</v>
      </c>
    </row>
    <row r="2" spans="1:3" ht="15.75">
      <c r="A2" s="115" t="s">
        <v>57</v>
      </c>
      <c r="B2" s="114">
        <v>75.640159408803385</v>
      </c>
      <c r="C2" s="116">
        <v>163.55000962521567</v>
      </c>
    </row>
    <row r="3" spans="1:3" ht="15.75">
      <c r="A3" s="115" t="s">
        <v>84</v>
      </c>
      <c r="B3" s="114">
        <v>13.022342923976939</v>
      </c>
      <c r="C3" s="116">
        <v>98.386915446625139</v>
      </c>
    </row>
    <row r="4" spans="1:3" ht="15.75">
      <c r="A4" s="115" t="s">
        <v>49</v>
      </c>
      <c r="B4" s="114">
        <v>15.407365210096366</v>
      </c>
      <c r="C4" s="116">
        <v>104.80820635211276</v>
      </c>
    </row>
    <row r="5" spans="1:3" ht="15.75">
      <c r="A5" s="115" t="s">
        <v>22</v>
      </c>
      <c r="B5" s="114">
        <v>66.377211913052889</v>
      </c>
      <c r="C5" s="116">
        <v>61.920916177232598</v>
      </c>
    </row>
    <row r="6" spans="1:3" ht="15.75">
      <c r="A6" s="115" t="s">
        <v>58</v>
      </c>
      <c r="B6" s="114">
        <v>17.803500957888264</v>
      </c>
      <c r="C6" s="116">
        <v>63.415610390921024</v>
      </c>
    </row>
    <row r="7" spans="1:3" ht="15.75">
      <c r="A7" s="115" t="s">
        <v>59</v>
      </c>
      <c r="B7" s="114">
        <v>49.951400638726874</v>
      </c>
      <c r="C7" s="116">
        <v>59.44177069397854</v>
      </c>
    </row>
    <row r="8" spans="1:3" ht="15.75">
      <c r="A8" s="117" t="s">
        <v>60</v>
      </c>
      <c r="B8" s="118">
        <v>0.24043405850035476</v>
      </c>
      <c r="C8" s="119">
        <v>79.618727414819489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7"/>
  <dimension ref="A1:H16"/>
  <sheetViews>
    <sheetView showGridLines="0" rightToLeft="1" zoomScaleNormal="100" workbookViewId="0">
      <selection activeCell="A32" sqref="A32"/>
    </sheetView>
  </sheetViews>
  <sheetFormatPr defaultRowHeight="15"/>
  <cols>
    <col min="1" max="1" width="67.42578125" customWidth="1"/>
    <col min="2" max="6" width="6.7109375" style="12" customWidth="1"/>
    <col min="7" max="7" width="6.7109375" style="2" customWidth="1"/>
    <col min="8" max="8" width="13" bestFit="1" customWidth="1"/>
  </cols>
  <sheetData>
    <row r="1" spans="1:8" ht="18.75">
      <c r="A1" s="46"/>
      <c r="B1" s="46"/>
      <c r="C1" s="46"/>
      <c r="D1" s="46"/>
      <c r="E1" s="46"/>
      <c r="F1" s="46"/>
      <c r="G1" s="47"/>
    </row>
    <row r="2" spans="1:8" ht="18.75">
      <c r="A2" s="134" t="s">
        <v>94</v>
      </c>
      <c r="B2" s="135" t="s">
        <v>95</v>
      </c>
      <c r="C2" s="135" t="s">
        <v>96</v>
      </c>
      <c r="D2" s="135" t="s">
        <v>97</v>
      </c>
      <c r="E2" s="135" t="s">
        <v>98</v>
      </c>
      <c r="F2" s="135" t="s">
        <v>99</v>
      </c>
      <c r="G2" s="135" t="s">
        <v>100</v>
      </c>
    </row>
    <row r="3" spans="1:8" ht="22.5" customHeight="1">
      <c r="A3" s="136" t="s">
        <v>39</v>
      </c>
      <c r="B3" s="136"/>
      <c r="C3" s="136"/>
      <c r="D3" s="136"/>
      <c r="E3" s="136"/>
      <c r="F3" s="136"/>
      <c r="G3" s="136"/>
    </row>
    <row r="4" spans="1:8" ht="18.75">
      <c r="A4" s="44" t="s">
        <v>2</v>
      </c>
      <c r="B4" s="45">
        <v>790.03996467753234</v>
      </c>
      <c r="C4" s="45">
        <v>779.44079440696908</v>
      </c>
      <c r="D4" s="45">
        <v>788.25660846736116</v>
      </c>
      <c r="E4" s="45">
        <v>804.57111982816559</v>
      </c>
      <c r="F4" s="45">
        <v>845.44555581388238</v>
      </c>
      <c r="G4" s="45">
        <v>858.31311672424556</v>
      </c>
    </row>
    <row r="5" spans="1:8" ht="18.75">
      <c r="A5" s="44" t="s">
        <v>5</v>
      </c>
      <c r="B5" s="45">
        <v>19.364433074261022</v>
      </c>
      <c r="C5" s="45">
        <v>6.8903860542233861</v>
      </c>
      <c r="D5" s="45">
        <v>-8.8239345047291593</v>
      </c>
      <c r="E5" s="45">
        <v>20.096621655681446</v>
      </c>
      <c r="F5" s="45">
        <v>45.629234142361604</v>
      </c>
      <c r="G5" s="45">
        <v>31.747227469036375</v>
      </c>
    </row>
    <row r="6" spans="1:8" ht="18.75">
      <c r="A6" s="44" t="s">
        <v>25</v>
      </c>
      <c r="B6" s="45">
        <v>49.774370635346258</v>
      </c>
      <c r="C6" s="45">
        <v>51.144918798552162</v>
      </c>
      <c r="D6" s="45">
        <v>51.586020261046862</v>
      </c>
      <c r="E6" s="45">
        <v>50.829824574535799</v>
      </c>
      <c r="F6" s="45">
        <v>52.653573565872627</v>
      </c>
      <c r="G6" s="45">
        <v>51.833552604786263</v>
      </c>
    </row>
    <row r="7" spans="1:8" ht="18.75">
      <c r="A7" s="44" t="s">
        <v>13</v>
      </c>
      <c r="B7" s="45">
        <v>22.720945018682404</v>
      </c>
      <c r="C7" s="45">
        <v>23.335650512474402</v>
      </c>
      <c r="D7" s="45">
        <v>23.786788530248145</v>
      </c>
      <c r="E7" s="45">
        <v>23.241580958606246</v>
      </c>
      <c r="F7" s="45">
        <v>24.185870208996384</v>
      </c>
      <c r="G7" s="45">
        <v>25.14554882511527</v>
      </c>
    </row>
    <row r="8" spans="1:8" ht="18.75">
      <c r="A8" s="44" t="s">
        <v>81</v>
      </c>
      <c r="B8" s="45">
        <v>79.63228692987208</v>
      </c>
      <c r="C8" s="45">
        <v>73.802387947870116</v>
      </c>
      <c r="D8" s="45">
        <v>71.433375691699268</v>
      </c>
      <c r="E8" s="45">
        <v>69.208657854720755</v>
      </c>
      <c r="F8" s="45">
        <v>69.280033029481402</v>
      </c>
      <c r="G8" s="45">
        <v>68.010080671748426</v>
      </c>
    </row>
    <row r="9" spans="1:8" ht="26.25" customHeight="1">
      <c r="A9" s="136" t="s">
        <v>0</v>
      </c>
      <c r="B9" s="136"/>
      <c r="C9" s="136"/>
      <c r="D9" s="136"/>
      <c r="E9" s="136"/>
      <c r="F9" s="136"/>
      <c r="G9" s="136"/>
    </row>
    <row r="10" spans="1:8" ht="18.75">
      <c r="A10" s="48" t="s">
        <v>3</v>
      </c>
      <c r="B10" s="45">
        <v>392.54168052838952</v>
      </c>
      <c r="C10" s="45">
        <v>420.75761944039556</v>
      </c>
      <c r="D10" s="45">
        <v>445.65427927441505</v>
      </c>
      <c r="E10" s="45">
        <v>474.83951129192951</v>
      </c>
      <c r="F10" s="45">
        <v>503.81776977513476</v>
      </c>
      <c r="G10" s="45">
        <v>529.68484665789424</v>
      </c>
    </row>
    <row r="11" spans="1:8" ht="18.75">
      <c r="A11" s="49" t="s">
        <v>26</v>
      </c>
      <c r="B11" s="45">
        <v>20.065404859733988</v>
      </c>
      <c r="C11" s="45">
        <v>25.199752414788701</v>
      </c>
      <c r="D11" s="45">
        <v>24.401841748962653</v>
      </c>
      <c r="E11" s="45">
        <v>30.478914275394104</v>
      </c>
      <c r="F11" s="45">
        <v>29.60643602680419</v>
      </c>
      <c r="G11" s="45">
        <v>25.420637041421692</v>
      </c>
    </row>
    <row r="12" spans="1:8" ht="18.75">
      <c r="A12" s="48" t="s">
        <v>14</v>
      </c>
      <c r="B12" s="45">
        <v>62.581583920709924</v>
      </c>
      <c r="C12" s="45">
        <v>62.890351529429033</v>
      </c>
      <c r="D12" s="45">
        <v>62.776971034860374</v>
      </c>
      <c r="E12" s="45">
        <v>63.113842495078956</v>
      </c>
      <c r="F12" s="45">
        <v>63.145543501247893</v>
      </c>
      <c r="G12" s="45">
        <v>63.574029738371351</v>
      </c>
    </row>
    <row r="13" spans="1:8" ht="18.75">
      <c r="A13" s="48" t="s">
        <v>27</v>
      </c>
      <c r="B13" s="45">
        <v>46.641567559999984</v>
      </c>
      <c r="C13" s="45">
        <v>51.705836009999999</v>
      </c>
      <c r="D13" s="45">
        <v>51.594360950000002</v>
      </c>
      <c r="E13" s="45">
        <v>64.742761759999993</v>
      </c>
      <c r="F13" s="45">
        <v>58.867158159999995</v>
      </c>
      <c r="G13" s="45">
        <v>53.375035240000003</v>
      </c>
    </row>
    <row r="14" spans="1:8" ht="18.75">
      <c r="A14" s="48" t="s">
        <v>28</v>
      </c>
      <c r="B14" s="45">
        <v>39.566342379312111</v>
      </c>
      <c r="C14" s="45">
        <v>39.839994627929016</v>
      </c>
      <c r="D14" s="45">
        <v>40.386073796349173</v>
      </c>
      <c r="E14" s="45">
        <v>40.845370238897715</v>
      </c>
      <c r="F14" s="45">
        <v>41.285345331621713</v>
      </c>
      <c r="G14" s="45">
        <v>41.970591442539565</v>
      </c>
    </row>
    <row r="15" spans="1:8" ht="15" customHeight="1">
      <c r="A15" s="137" t="s">
        <v>8</v>
      </c>
      <c r="B15" s="137"/>
      <c r="C15" s="137"/>
      <c r="D15" s="137"/>
      <c r="E15" s="137"/>
      <c r="F15" s="137"/>
      <c r="G15" s="137"/>
      <c r="H15" s="40"/>
    </row>
    <row r="16" spans="1:8">
      <c r="B16" s="14"/>
      <c r="C16" s="14"/>
      <c r="D16" s="14"/>
      <c r="E16" s="14"/>
    </row>
  </sheetData>
  <mergeCells count="1">
    <mergeCell ref="A15:G15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"/>
  <sheetViews>
    <sheetView rightToLeft="1" zoomScale="145" zoomScaleNormal="145" workbookViewId="0">
      <selection activeCell="G1" sqref="A1:G16"/>
    </sheetView>
  </sheetViews>
  <sheetFormatPr defaultRowHeight="15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CD84"/>
  <sheetViews>
    <sheetView rightToLeft="1" zoomScale="115" zoomScaleNormal="115" workbookViewId="0">
      <selection activeCell="C11" sqref="B11:C11"/>
    </sheetView>
  </sheetViews>
  <sheetFormatPr defaultColWidth="9" defaultRowHeight="15"/>
  <cols>
    <col min="1" max="1" width="16.7109375" style="25" customWidth="1"/>
    <col min="2" max="2" width="11.42578125" style="25" customWidth="1"/>
    <col min="3" max="3" width="10" style="25" customWidth="1"/>
    <col min="4" max="4" width="17.28515625" style="19" customWidth="1"/>
    <col min="5" max="82" width="9.85546875" style="19" bestFit="1" customWidth="1"/>
    <col min="83" max="16384" width="9" style="19"/>
  </cols>
  <sheetData>
    <row r="1" spans="1:82" ht="105.75" customHeight="1">
      <c r="A1" s="62" t="s">
        <v>34</v>
      </c>
      <c r="B1" s="63" t="s">
        <v>9</v>
      </c>
      <c r="C1" s="63" t="s">
        <v>29</v>
      </c>
      <c r="D1" s="64" t="s">
        <v>30</v>
      </c>
      <c r="BV1" s="20"/>
      <c r="BZ1" s="20"/>
      <c r="CD1" s="20"/>
    </row>
    <row r="2" spans="1:82" ht="15.75">
      <c r="A2" s="56">
        <v>39813</v>
      </c>
      <c r="B2" s="57">
        <v>12.560232790894673</v>
      </c>
      <c r="C2" s="57">
        <v>16.54791453178521</v>
      </c>
      <c r="D2" s="58">
        <v>29.108147322679883</v>
      </c>
      <c r="CD2" s="21"/>
    </row>
    <row r="3" spans="1:82" ht="15.75">
      <c r="A3" s="56">
        <v>40178</v>
      </c>
      <c r="B3" s="57">
        <v>-21.05227075618587</v>
      </c>
      <c r="C3" s="57">
        <v>17.586504307410411</v>
      </c>
      <c r="D3" s="58">
        <v>-3.465766448775458</v>
      </c>
      <c r="AV3" s="20"/>
    </row>
    <row r="4" spans="1:82" ht="15.75">
      <c r="A4" s="56">
        <v>40543</v>
      </c>
      <c r="B4" s="57">
        <v>33.608753331649311</v>
      </c>
      <c r="C4" s="57">
        <v>26.046718626608186</v>
      </c>
      <c r="D4" s="58">
        <v>59.655471958257493</v>
      </c>
    </row>
    <row r="5" spans="1:82" ht="15.75">
      <c r="A5" s="56">
        <v>40908</v>
      </c>
      <c r="B5" s="57">
        <v>20.316816346969773</v>
      </c>
      <c r="C5" s="57">
        <v>20.316816346969773</v>
      </c>
      <c r="D5" s="58">
        <v>40.43554562118053</v>
      </c>
    </row>
    <row r="6" spans="1:82" ht="15.75">
      <c r="A6" s="56">
        <v>41274</v>
      </c>
      <c r="B6" s="57">
        <v>19.364433074261022</v>
      </c>
      <c r="C6" s="57">
        <v>20.065404859733988</v>
      </c>
      <c r="D6" s="58">
        <v>39.42983793399501</v>
      </c>
    </row>
    <row r="7" spans="1:82" ht="15.75">
      <c r="A7" s="56">
        <v>41639</v>
      </c>
      <c r="B7" s="57">
        <v>6.8903860542233861</v>
      </c>
      <c r="C7" s="57">
        <v>25.199752414788701</v>
      </c>
      <c r="D7" s="58">
        <v>32.090138469012089</v>
      </c>
    </row>
    <row r="8" spans="1:82" ht="15.75">
      <c r="A8" s="56">
        <v>42004</v>
      </c>
      <c r="B8" s="57">
        <v>-8.8239345047291593</v>
      </c>
      <c r="C8" s="57">
        <v>24.401841748962653</v>
      </c>
      <c r="D8" s="58">
        <v>15.577907244233494</v>
      </c>
    </row>
    <row r="9" spans="1:82" ht="15.75">
      <c r="A9" s="56">
        <v>42369</v>
      </c>
      <c r="B9" s="57">
        <v>20.096621655681446</v>
      </c>
      <c r="C9" s="57">
        <v>30.478914275394104</v>
      </c>
      <c r="D9" s="58">
        <v>50.575535931075549</v>
      </c>
    </row>
    <row r="10" spans="1:82" ht="15.75">
      <c r="A10" s="56">
        <v>42735</v>
      </c>
      <c r="B10" s="57">
        <v>45.629234142361604</v>
      </c>
      <c r="C10" s="57">
        <v>29.60643602680419</v>
      </c>
      <c r="D10" s="58">
        <v>75.235670169165786</v>
      </c>
    </row>
    <row r="11" spans="1:82" ht="15.75">
      <c r="A11" s="59">
        <v>43100</v>
      </c>
      <c r="B11" s="60">
        <v>31.747227469036375</v>
      </c>
      <c r="C11" s="60">
        <v>25.420637041421692</v>
      </c>
      <c r="D11" s="61">
        <v>57.167864510458067</v>
      </c>
    </row>
    <row r="12" spans="1:82">
      <c r="A12" s="22"/>
      <c r="B12" s="23"/>
      <c r="C12" s="23"/>
    </row>
    <row r="13" spans="1:82">
      <c r="A13" s="22"/>
      <c r="B13" s="23"/>
      <c r="C13" s="23"/>
    </row>
    <row r="14" spans="1:82">
      <c r="A14" s="22"/>
      <c r="B14" s="23"/>
      <c r="C14" s="23"/>
    </row>
    <row r="15" spans="1:82">
      <c r="A15" s="22"/>
      <c r="B15" s="23"/>
      <c r="C15" s="23"/>
    </row>
    <row r="16" spans="1:82">
      <c r="A16" s="22"/>
      <c r="B16" s="23"/>
      <c r="C16" s="23"/>
    </row>
    <row r="17" spans="1:3">
      <c r="A17" s="22"/>
      <c r="B17" s="23"/>
      <c r="C17" s="23"/>
    </row>
    <row r="18" spans="1:3">
      <c r="A18" s="22"/>
      <c r="B18" s="23"/>
      <c r="C18" s="23"/>
    </row>
    <row r="19" spans="1:3">
      <c r="A19" s="22"/>
      <c r="B19" s="23"/>
      <c r="C19" s="23"/>
    </row>
    <row r="20" spans="1:3">
      <c r="A20" s="22"/>
      <c r="B20" s="23"/>
      <c r="C20" s="23"/>
    </row>
    <row r="21" spans="1:3">
      <c r="A21" s="22"/>
      <c r="B21" s="23"/>
      <c r="C21" s="23"/>
    </row>
    <row r="22" spans="1:3">
      <c r="A22" s="24"/>
      <c r="B22" s="23"/>
      <c r="C22" s="23"/>
    </row>
    <row r="23" spans="1:3">
      <c r="A23" s="24"/>
      <c r="B23" s="23"/>
      <c r="C23" s="23"/>
    </row>
    <row r="24" spans="1:3">
      <c r="A24" s="24"/>
      <c r="B24" s="23"/>
      <c r="C24" s="23"/>
    </row>
    <row r="25" spans="1:3">
      <c r="A25" s="24"/>
      <c r="B25" s="23"/>
      <c r="C25" s="23"/>
    </row>
    <row r="26" spans="1:3">
      <c r="A26" s="24"/>
      <c r="B26" s="23"/>
      <c r="C26" s="23"/>
    </row>
    <row r="27" spans="1:3">
      <c r="A27" s="24"/>
      <c r="B27" s="23"/>
      <c r="C27" s="23"/>
    </row>
    <row r="28" spans="1:3">
      <c r="A28" s="24"/>
      <c r="B28" s="23"/>
      <c r="C28" s="23"/>
    </row>
    <row r="29" spans="1:3">
      <c r="A29" s="24"/>
      <c r="B29" s="23"/>
      <c r="C29" s="23"/>
    </row>
    <row r="30" spans="1:3">
      <c r="A30" s="24"/>
      <c r="B30" s="23"/>
      <c r="C30" s="23"/>
    </row>
    <row r="31" spans="1:3">
      <c r="A31" s="24"/>
      <c r="B31" s="23"/>
      <c r="C31" s="23"/>
    </row>
    <row r="32" spans="1:3">
      <c r="A32" s="24"/>
      <c r="B32" s="23"/>
      <c r="C32" s="23"/>
    </row>
    <row r="33" spans="1:3">
      <c r="A33" s="24"/>
      <c r="B33" s="23"/>
      <c r="C33" s="23"/>
    </row>
    <row r="34" spans="1:3">
      <c r="A34" s="24"/>
      <c r="B34" s="23"/>
      <c r="C34" s="23"/>
    </row>
    <row r="35" spans="1:3">
      <c r="A35" s="24"/>
      <c r="B35" s="23"/>
      <c r="C35" s="23"/>
    </row>
    <row r="36" spans="1:3">
      <c r="A36" s="24"/>
      <c r="B36" s="23"/>
      <c r="C36" s="23"/>
    </row>
    <row r="37" spans="1:3">
      <c r="A37" s="24"/>
      <c r="B37" s="23"/>
      <c r="C37" s="23"/>
    </row>
    <row r="38" spans="1:3">
      <c r="A38" s="24"/>
      <c r="B38" s="23"/>
      <c r="C38" s="23"/>
    </row>
    <row r="39" spans="1:3">
      <c r="A39" s="24"/>
      <c r="B39" s="23"/>
      <c r="C39" s="23"/>
    </row>
    <row r="40" spans="1:3">
      <c r="A40" s="24"/>
      <c r="B40" s="23"/>
      <c r="C40" s="23"/>
    </row>
    <row r="41" spans="1:3">
      <c r="A41" s="24"/>
      <c r="B41" s="23"/>
      <c r="C41" s="23"/>
    </row>
    <row r="42" spans="1:3">
      <c r="A42" s="24"/>
      <c r="B42" s="23"/>
      <c r="C42" s="23"/>
    </row>
    <row r="43" spans="1:3">
      <c r="A43" s="24"/>
      <c r="B43" s="23"/>
      <c r="C43" s="23"/>
    </row>
    <row r="44" spans="1:3">
      <c r="A44" s="24"/>
      <c r="B44" s="23"/>
      <c r="C44" s="23"/>
    </row>
    <row r="45" spans="1:3">
      <c r="A45" s="24"/>
      <c r="B45" s="23"/>
      <c r="C45" s="23"/>
    </row>
    <row r="46" spans="1:3">
      <c r="A46" s="24"/>
      <c r="B46" s="23"/>
      <c r="C46" s="23"/>
    </row>
    <row r="47" spans="1:3">
      <c r="A47" s="24"/>
      <c r="B47" s="23"/>
      <c r="C47" s="23"/>
    </row>
    <row r="48" spans="1:3">
      <c r="A48" s="24"/>
      <c r="B48" s="23"/>
      <c r="C48" s="23"/>
    </row>
    <row r="49" spans="1:3">
      <c r="A49" s="24"/>
      <c r="B49" s="23"/>
      <c r="C49" s="23"/>
    </row>
    <row r="50" spans="1:3">
      <c r="A50" s="24"/>
      <c r="B50" s="23"/>
      <c r="C50" s="23"/>
    </row>
    <row r="51" spans="1:3">
      <c r="A51" s="24"/>
      <c r="B51" s="23"/>
      <c r="C51" s="23"/>
    </row>
    <row r="52" spans="1:3">
      <c r="A52" s="24"/>
      <c r="B52" s="23"/>
      <c r="C52" s="23"/>
    </row>
    <row r="53" spans="1:3">
      <c r="A53" s="24"/>
      <c r="B53" s="23"/>
      <c r="C53" s="23"/>
    </row>
    <row r="54" spans="1:3">
      <c r="A54" s="24"/>
      <c r="B54" s="23"/>
      <c r="C54" s="23"/>
    </row>
    <row r="55" spans="1:3">
      <c r="A55" s="24"/>
      <c r="B55" s="23"/>
      <c r="C55" s="23"/>
    </row>
    <row r="56" spans="1:3">
      <c r="A56" s="24"/>
      <c r="B56" s="23"/>
      <c r="C56" s="23"/>
    </row>
    <row r="57" spans="1:3">
      <c r="A57" s="24"/>
      <c r="B57" s="23"/>
      <c r="C57" s="23"/>
    </row>
    <row r="58" spans="1:3">
      <c r="A58" s="24"/>
      <c r="B58" s="23"/>
      <c r="C58" s="23"/>
    </row>
    <row r="59" spans="1:3">
      <c r="A59" s="24"/>
      <c r="B59" s="23"/>
      <c r="C59" s="23"/>
    </row>
    <row r="60" spans="1:3">
      <c r="A60" s="24"/>
      <c r="B60" s="23"/>
      <c r="C60" s="23"/>
    </row>
    <row r="61" spans="1:3">
      <c r="A61" s="24"/>
      <c r="B61" s="23"/>
      <c r="C61" s="23"/>
    </row>
    <row r="62" spans="1:3">
      <c r="A62" s="24"/>
      <c r="B62" s="23"/>
      <c r="C62" s="23"/>
    </row>
    <row r="63" spans="1:3">
      <c r="A63" s="24"/>
      <c r="B63" s="23"/>
      <c r="C63" s="23"/>
    </row>
    <row r="64" spans="1:3">
      <c r="A64" s="24"/>
      <c r="B64" s="23"/>
      <c r="C64" s="23"/>
    </row>
    <row r="65" spans="1:3">
      <c r="A65" s="24"/>
      <c r="B65" s="23"/>
      <c r="C65" s="23"/>
    </row>
    <row r="66" spans="1:3">
      <c r="A66" s="24"/>
      <c r="B66" s="23"/>
      <c r="C66" s="23"/>
    </row>
    <row r="67" spans="1:3">
      <c r="A67" s="24"/>
      <c r="B67" s="23"/>
      <c r="C67" s="23"/>
    </row>
    <row r="68" spans="1:3">
      <c r="A68" s="24"/>
      <c r="B68" s="23"/>
      <c r="C68" s="23"/>
    </row>
    <row r="69" spans="1:3">
      <c r="A69" s="24"/>
      <c r="B69" s="23"/>
      <c r="C69" s="23"/>
    </row>
    <row r="70" spans="1:3">
      <c r="A70" s="24"/>
      <c r="B70" s="23"/>
      <c r="C70" s="23"/>
    </row>
    <row r="71" spans="1:3">
      <c r="A71" s="24"/>
      <c r="B71" s="23"/>
      <c r="C71" s="23"/>
    </row>
    <row r="72" spans="1:3">
      <c r="A72" s="24"/>
      <c r="B72" s="23"/>
      <c r="C72" s="23"/>
    </row>
    <row r="73" spans="1:3">
      <c r="A73" s="24"/>
      <c r="B73" s="23"/>
      <c r="C73" s="23"/>
    </row>
    <row r="74" spans="1:3">
      <c r="A74" s="24"/>
      <c r="B74" s="23"/>
      <c r="C74" s="23"/>
    </row>
    <row r="75" spans="1:3">
      <c r="A75" s="24"/>
      <c r="B75" s="23"/>
      <c r="C75" s="23"/>
    </row>
    <row r="76" spans="1:3">
      <c r="A76" s="24"/>
      <c r="B76" s="23"/>
      <c r="C76" s="23"/>
    </row>
    <row r="77" spans="1:3">
      <c r="A77" s="24"/>
      <c r="B77" s="23"/>
      <c r="C77" s="23"/>
    </row>
    <row r="78" spans="1:3">
      <c r="A78" s="24"/>
      <c r="B78" s="23"/>
      <c r="C78" s="23"/>
    </row>
    <row r="79" spans="1:3">
      <c r="A79" s="24"/>
      <c r="B79" s="23"/>
      <c r="C79" s="23"/>
    </row>
    <row r="80" spans="1:3">
      <c r="A80" s="24"/>
      <c r="B80" s="23"/>
      <c r="C80" s="23"/>
    </row>
    <row r="81" spans="1:3">
      <c r="A81" s="24"/>
      <c r="B81" s="23"/>
      <c r="C81" s="23"/>
    </row>
    <row r="82" spans="1:3">
      <c r="A82" s="24"/>
      <c r="B82" s="23"/>
      <c r="C82" s="23"/>
    </row>
    <row r="84" spans="1:3">
      <c r="B84" s="26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/>
  <dimension ref="A1"/>
  <sheetViews>
    <sheetView rightToLeft="1" zoomScale="130" zoomScaleNormal="130" workbookViewId="0">
      <selection activeCell="F1" sqref="A1:F21"/>
    </sheetView>
  </sheetViews>
  <sheetFormatPr defaultRowHeight="15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/>
  <dimension ref="A1:E91"/>
  <sheetViews>
    <sheetView rightToLeft="1" zoomScale="115" zoomScaleNormal="115" workbookViewId="0">
      <pane xSplit="1" ySplit="1" topLeftCell="B70" activePane="bottomRight" state="frozen"/>
      <selection pane="topRight" activeCell="B1" sqref="B1"/>
      <selection pane="bottomLeft" activeCell="A2" sqref="A2"/>
      <selection pane="bottomRight" activeCell="C91" sqref="C91"/>
    </sheetView>
  </sheetViews>
  <sheetFormatPr defaultRowHeight="15"/>
  <cols>
    <col min="1" max="1" width="17.7109375" style="12" customWidth="1"/>
    <col min="2" max="2" width="9.85546875" style="12" customWidth="1"/>
    <col min="3" max="3" width="10.85546875" style="12" customWidth="1"/>
  </cols>
  <sheetData>
    <row r="1" spans="1:5" ht="47.25" customHeight="1">
      <c r="A1" s="65" t="s">
        <v>35</v>
      </c>
      <c r="B1" s="54" t="s">
        <v>11</v>
      </c>
      <c r="C1" s="66" t="s">
        <v>9</v>
      </c>
      <c r="D1" s="4"/>
      <c r="E1" s="4"/>
    </row>
    <row r="2" spans="1:5" ht="15.75">
      <c r="A2" s="67">
        <v>35064</v>
      </c>
      <c r="B2" s="68">
        <v>34.633658308050983</v>
      </c>
      <c r="C2" s="69">
        <v>58.071975024145949</v>
      </c>
      <c r="D2" s="4"/>
      <c r="E2" s="4"/>
    </row>
    <row r="3" spans="1:5" ht="15.75">
      <c r="A3" s="67">
        <v>35155</v>
      </c>
      <c r="B3" s="68">
        <v>35.242231784665911</v>
      </c>
      <c r="C3" s="69">
        <v>57.600135389693605</v>
      </c>
      <c r="E3" s="4"/>
    </row>
    <row r="4" spans="1:5" ht="15.75">
      <c r="A4" s="67">
        <v>35246</v>
      </c>
      <c r="B4" s="68">
        <v>36.161635379374871</v>
      </c>
      <c r="C4" s="69">
        <v>58.320972590246257</v>
      </c>
      <c r="E4" s="4"/>
    </row>
    <row r="5" spans="1:5" ht="15.75">
      <c r="A5" s="67">
        <v>35338</v>
      </c>
      <c r="B5" s="68">
        <v>35.680754649514078</v>
      </c>
      <c r="C5" s="69">
        <v>58.327412205113035</v>
      </c>
      <c r="E5" s="4"/>
    </row>
    <row r="6" spans="1:5" ht="15.75">
      <c r="A6" s="67">
        <v>35430</v>
      </c>
      <c r="B6" s="68">
        <v>35.974669211278346</v>
      </c>
      <c r="C6" s="69">
        <v>58.545350605576743</v>
      </c>
      <c r="E6" s="4"/>
    </row>
    <row r="7" spans="1:5" ht="15.75">
      <c r="A7" s="67">
        <v>35520</v>
      </c>
      <c r="B7" s="68">
        <v>36.240535169070931</v>
      </c>
      <c r="C7" s="69">
        <v>58.028965740095259</v>
      </c>
    </row>
    <row r="8" spans="1:5" ht="15.75">
      <c r="A8" s="67">
        <v>35611</v>
      </c>
      <c r="B8" s="68">
        <v>36.552427443088142</v>
      </c>
      <c r="C8" s="69">
        <v>61.154169732889962</v>
      </c>
    </row>
    <row r="9" spans="1:5" ht="15.75">
      <c r="A9" s="67">
        <v>35703</v>
      </c>
      <c r="B9" s="68">
        <v>37.033389531394327</v>
      </c>
      <c r="C9" s="69">
        <v>60.254783922894283</v>
      </c>
    </row>
    <row r="10" spans="1:5" ht="15.75">
      <c r="A10" s="67">
        <v>35795</v>
      </c>
      <c r="B10" s="68">
        <v>37.416810259941101</v>
      </c>
      <c r="C10" s="69">
        <v>61.121408114752626</v>
      </c>
    </row>
    <row r="11" spans="1:5" ht="15.75">
      <c r="A11" s="67">
        <v>35885</v>
      </c>
      <c r="B11" s="68">
        <v>36.471514627749059</v>
      </c>
      <c r="C11" s="69">
        <v>61.087351169942316</v>
      </c>
    </row>
    <row r="12" spans="1:5" ht="15.75">
      <c r="A12" s="67">
        <v>35976</v>
      </c>
      <c r="B12" s="68">
        <v>37.057284723290635</v>
      </c>
      <c r="C12" s="69">
        <v>62.36229441223432</v>
      </c>
    </row>
    <row r="13" spans="1:5" ht="15.75">
      <c r="A13" s="67">
        <v>36068</v>
      </c>
      <c r="B13" s="68">
        <v>36.932946681398683</v>
      </c>
      <c r="C13" s="69">
        <v>64.142078872539685</v>
      </c>
    </row>
    <row r="14" spans="1:5" ht="15.75">
      <c r="A14" s="67">
        <v>36160</v>
      </c>
      <c r="B14" s="68">
        <v>38.139248137539788</v>
      </c>
      <c r="C14" s="69">
        <v>67.974813413941447</v>
      </c>
    </row>
    <row r="15" spans="1:5" ht="15.75">
      <c r="A15" s="67">
        <v>36250</v>
      </c>
      <c r="B15" s="68">
        <v>37.595447066117423</v>
      </c>
      <c r="C15" s="69">
        <v>67.29943855783354</v>
      </c>
    </row>
    <row r="16" spans="1:5" ht="15.75">
      <c r="A16" s="67">
        <v>36341</v>
      </c>
      <c r="B16" s="68">
        <v>37.41112024404007</v>
      </c>
      <c r="C16" s="69">
        <v>67.729564115084173</v>
      </c>
    </row>
    <row r="17" spans="1:3" ht="15.75">
      <c r="A17" s="67">
        <v>36433</v>
      </c>
      <c r="B17" s="68">
        <v>37.850409278807597</v>
      </c>
      <c r="C17" s="69">
        <v>69.895486649734991</v>
      </c>
    </row>
    <row r="18" spans="1:3" ht="15.75">
      <c r="A18" s="67">
        <v>36525</v>
      </c>
      <c r="B18" s="68">
        <v>38.155728511278554</v>
      </c>
      <c r="C18" s="69">
        <v>71.928616264257627</v>
      </c>
    </row>
    <row r="19" spans="1:3" ht="15.75">
      <c r="A19" s="67">
        <v>36616</v>
      </c>
      <c r="B19" s="68">
        <v>37.595932027293443</v>
      </c>
      <c r="C19" s="69">
        <v>71.692304963030907</v>
      </c>
    </row>
    <row r="20" spans="1:3" ht="15.75">
      <c r="A20" s="67">
        <v>36707</v>
      </c>
      <c r="B20" s="68">
        <v>37.643281553704455</v>
      </c>
      <c r="C20" s="69">
        <v>71.623439595999201</v>
      </c>
    </row>
    <row r="21" spans="1:3" ht="15.75">
      <c r="A21" s="67">
        <v>36799</v>
      </c>
      <c r="B21" s="68">
        <v>37.068999956194105</v>
      </c>
      <c r="C21" s="69">
        <v>71.149039050820079</v>
      </c>
    </row>
    <row r="22" spans="1:3" ht="15.75">
      <c r="A22" s="67">
        <v>36891</v>
      </c>
      <c r="B22" s="68">
        <v>36.391629255540828</v>
      </c>
      <c r="C22" s="69">
        <v>73.434998533088546</v>
      </c>
    </row>
    <row r="23" spans="1:3" ht="15.75">
      <c r="A23" s="67">
        <v>36981</v>
      </c>
      <c r="B23" s="68">
        <v>35.60207913214137</v>
      </c>
      <c r="C23" s="69">
        <v>74.990083952512279</v>
      </c>
    </row>
    <row r="24" spans="1:3" ht="15.75">
      <c r="A24" s="67">
        <v>37072</v>
      </c>
      <c r="B24" s="68">
        <v>35.921624513126005</v>
      </c>
      <c r="C24" s="69">
        <v>75.740083739274638</v>
      </c>
    </row>
    <row r="25" spans="1:3" ht="15.75">
      <c r="A25" s="67">
        <v>37164</v>
      </c>
      <c r="B25" s="68">
        <v>36.858653345770101</v>
      </c>
      <c r="C25" s="69">
        <v>78.578415414442887</v>
      </c>
    </row>
    <row r="26" spans="1:3" ht="15.75">
      <c r="A26" s="67">
        <v>37256</v>
      </c>
      <c r="B26" s="68">
        <v>37.348237187630836</v>
      </c>
      <c r="C26" s="69">
        <v>81.377089408998529</v>
      </c>
    </row>
    <row r="27" spans="1:3" ht="15.75">
      <c r="A27" s="67">
        <v>37346</v>
      </c>
      <c r="B27" s="68">
        <v>37.937630176890167</v>
      </c>
      <c r="C27" s="69">
        <v>83.715209237781963</v>
      </c>
    </row>
    <row r="28" spans="1:3" ht="15.75">
      <c r="A28" s="67">
        <v>37437</v>
      </c>
      <c r="B28" s="68">
        <v>38.934172276645761</v>
      </c>
      <c r="C28" s="69">
        <v>86.670975304707426</v>
      </c>
    </row>
    <row r="29" spans="1:3" ht="15.75">
      <c r="A29" s="67">
        <v>37529</v>
      </c>
      <c r="B29" s="68">
        <v>39.188726809605406</v>
      </c>
      <c r="C29" s="69">
        <v>87.482122061617417</v>
      </c>
    </row>
    <row r="30" spans="1:3" ht="15.75">
      <c r="A30" s="67">
        <v>37621</v>
      </c>
      <c r="B30" s="68">
        <v>38.448308087708021</v>
      </c>
      <c r="C30" s="69">
        <v>85.949460303282052</v>
      </c>
    </row>
    <row r="31" spans="1:3" ht="15.75">
      <c r="A31" s="67">
        <v>37711</v>
      </c>
      <c r="B31" s="68">
        <v>37.700287310341118</v>
      </c>
      <c r="C31" s="69">
        <v>83.849958002363081</v>
      </c>
    </row>
    <row r="32" spans="1:3" ht="15.75">
      <c r="A32" s="67">
        <v>37802</v>
      </c>
      <c r="B32" s="68">
        <v>37.747812967305634</v>
      </c>
      <c r="C32" s="69">
        <v>80.195801839701531</v>
      </c>
    </row>
    <row r="33" spans="1:3" ht="15.75">
      <c r="A33" s="67">
        <v>37894</v>
      </c>
      <c r="B33" s="68">
        <v>37.81995390786205</v>
      </c>
      <c r="C33" s="69">
        <v>81.090764353784493</v>
      </c>
    </row>
    <row r="34" spans="1:3" ht="15.75">
      <c r="A34" s="67">
        <v>37986</v>
      </c>
      <c r="B34" s="68">
        <v>38.032125868828814</v>
      </c>
      <c r="C34" s="69">
        <v>82.108261759494454</v>
      </c>
    </row>
    <row r="35" spans="1:3" ht="15.75">
      <c r="A35" s="67">
        <v>38077</v>
      </c>
      <c r="B35" s="68">
        <v>37.928020036125645</v>
      </c>
      <c r="C35" s="69">
        <v>83.155316050506116</v>
      </c>
    </row>
    <row r="36" spans="1:3" ht="15.75">
      <c r="A36" s="67">
        <v>38168</v>
      </c>
      <c r="B36" s="68">
        <v>37.998026420024914</v>
      </c>
      <c r="C36" s="69">
        <v>83.221716105285822</v>
      </c>
    </row>
    <row r="37" spans="1:3" ht="15.75">
      <c r="A37" s="67">
        <v>38260</v>
      </c>
      <c r="B37" s="68">
        <v>37.561353367601562</v>
      </c>
      <c r="C37" s="69">
        <v>82.899472472222314</v>
      </c>
    </row>
    <row r="38" spans="1:3" ht="15.75">
      <c r="A38" s="67">
        <v>38352</v>
      </c>
      <c r="B38" s="68">
        <v>37.228042952350918</v>
      </c>
      <c r="C38" s="69">
        <v>82.038337335541485</v>
      </c>
    </row>
    <row r="39" spans="1:3" ht="15.75">
      <c r="A39" s="67">
        <v>38442</v>
      </c>
      <c r="B39" s="68">
        <v>36.976001549626467</v>
      </c>
      <c r="C39" s="69">
        <v>82.012203489729345</v>
      </c>
    </row>
    <row r="40" spans="1:3" ht="15.75">
      <c r="A40" s="67">
        <v>38533</v>
      </c>
      <c r="B40" s="68">
        <v>36.982806726695777</v>
      </c>
      <c r="C40" s="69">
        <v>85.673616635127402</v>
      </c>
    </row>
    <row r="41" spans="1:3" ht="15.75">
      <c r="A41" s="67">
        <v>38625</v>
      </c>
      <c r="B41" s="68">
        <v>37.23057666301542</v>
      </c>
      <c r="C41" s="69">
        <v>87.31171463225013</v>
      </c>
    </row>
    <row r="42" spans="1:3" s="34" customFormat="1" ht="15.75">
      <c r="A42" s="67">
        <v>38717</v>
      </c>
      <c r="B42" s="68">
        <v>37.552330791930409</v>
      </c>
      <c r="C42" s="69">
        <v>86.90174975850185</v>
      </c>
    </row>
    <row r="43" spans="1:3" ht="15.75">
      <c r="A43" s="67">
        <v>38807</v>
      </c>
      <c r="B43" s="68">
        <v>36.761896721551125</v>
      </c>
      <c r="C43" s="69">
        <v>87.324126198210578</v>
      </c>
    </row>
    <row r="44" spans="1:3" ht="15.75">
      <c r="A44" s="67">
        <v>38898</v>
      </c>
      <c r="B44" s="68">
        <v>36.37031377491676</v>
      </c>
      <c r="C44" s="69">
        <v>86.100271282481273</v>
      </c>
    </row>
    <row r="45" spans="1:3" ht="15.75">
      <c r="A45" s="67">
        <v>38990</v>
      </c>
      <c r="B45" s="68">
        <v>36.392482168640825</v>
      </c>
      <c r="C45" s="69">
        <v>85.550311867169057</v>
      </c>
    </row>
    <row r="46" spans="1:3" ht="15.75">
      <c r="A46" s="67">
        <v>39082</v>
      </c>
      <c r="B46" s="68">
        <v>35.88254762299011</v>
      </c>
      <c r="C46" s="69">
        <v>88.812024486286418</v>
      </c>
    </row>
    <row r="47" spans="1:3" ht="15.75">
      <c r="A47" s="67">
        <v>39172</v>
      </c>
      <c r="B47" s="68">
        <v>35.395807757105203</v>
      </c>
      <c r="C47" s="69">
        <v>91.574816249581119</v>
      </c>
    </row>
    <row r="48" spans="1:3" ht="15.75">
      <c r="A48" s="67">
        <v>39263</v>
      </c>
      <c r="B48" s="68">
        <v>36.158313493541996</v>
      </c>
      <c r="C48" s="69">
        <v>94.958724545447041</v>
      </c>
    </row>
    <row r="49" spans="1:3" ht="15.75">
      <c r="A49" s="67">
        <v>39355</v>
      </c>
      <c r="B49" s="68">
        <v>36.759013307122721</v>
      </c>
      <c r="C49" s="69">
        <v>94.158602920872923</v>
      </c>
    </row>
    <row r="50" spans="1:3" ht="15.75">
      <c r="A50" s="67">
        <v>39447</v>
      </c>
      <c r="B50" s="68">
        <v>36.731355378969297</v>
      </c>
      <c r="C50" s="69">
        <v>94.171598701664095</v>
      </c>
    </row>
    <row r="51" spans="1:3" ht="15.75">
      <c r="A51" s="67">
        <v>39538</v>
      </c>
      <c r="B51" s="68">
        <v>36.50086319814951</v>
      </c>
      <c r="C51" s="69">
        <v>92.442510774164361</v>
      </c>
    </row>
    <row r="52" spans="1:3" ht="15.75">
      <c r="A52" s="67">
        <v>39629</v>
      </c>
      <c r="B52" s="68">
        <v>37.017409934715971</v>
      </c>
      <c r="C52" s="69">
        <v>92.300066482144032</v>
      </c>
    </row>
    <row r="53" spans="1:3" ht="15.75">
      <c r="A53" s="67">
        <v>39721</v>
      </c>
      <c r="B53" s="68">
        <v>37.908703559268446</v>
      </c>
      <c r="C53" s="69">
        <v>93.117362177596121</v>
      </c>
    </row>
    <row r="54" spans="1:3" ht="15.75">
      <c r="A54" s="67">
        <v>39813</v>
      </c>
      <c r="B54" s="68">
        <v>37.744405161280746</v>
      </c>
      <c r="C54" s="69">
        <v>93.242032816644453</v>
      </c>
    </row>
    <row r="55" spans="1:3" ht="15.75">
      <c r="A55" s="67">
        <v>39903</v>
      </c>
      <c r="B55" s="68">
        <v>37.181352048692155</v>
      </c>
      <c r="C55" s="69">
        <v>92.262219806560253</v>
      </c>
    </row>
    <row r="56" spans="1:3" ht="15.75">
      <c r="A56" s="67">
        <v>39994</v>
      </c>
      <c r="B56" s="68">
        <v>37.478655578381584</v>
      </c>
      <c r="C56" s="69">
        <v>88.308085767225705</v>
      </c>
    </row>
    <row r="57" spans="1:3" ht="15.75">
      <c r="A57" s="67">
        <v>40086</v>
      </c>
      <c r="B57" s="68">
        <v>38.283031728754011</v>
      </c>
      <c r="C57" s="69">
        <v>87.939319359293279</v>
      </c>
    </row>
    <row r="58" spans="1:3" ht="15.75">
      <c r="A58" s="67">
        <v>40178</v>
      </c>
      <c r="B58" s="68">
        <v>38.775295934709064</v>
      </c>
      <c r="C58" s="69">
        <v>87.210938686712353</v>
      </c>
    </row>
    <row r="59" spans="1:3" ht="15.75">
      <c r="A59" s="67">
        <v>40268</v>
      </c>
      <c r="B59" s="68">
        <v>38.630563287285121</v>
      </c>
      <c r="C59" s="69">
        <v>84.019737812937763</v>
      </c>
    </row>
    <row r="60" spans="1:3" ht="15.75">
      <c r="A60" s="67">
        <v>40359</v>
      </c>
      <c r="B60" s="68">
        <v>39.269528310097627</v>
      </c>
      <c r="C60" s="69">
        <v>85.169830727597258</v>
      </c>
    </row>
    <row r="61" spans="1:3" ht="15.75">
      <c r="A61" s="67">
        <v>40451</v>
      </c>
      <c r="B61" s="68">
        <v>39.794864040521219</v>
      </c>
      <c r="C61" s="69">
        <v>84.265367517275621</v>
      </c>
    </row>
    <row r="62" spans="1:3" ht="15.75">
      <c r="A62" s="67">
        <v>40543</v>
      </c>
      <c r="B62" s="68">
        <v>39.562465148978347</v>
      </c>
      <c r="C62" s="69">
        <v>83.966219026059449</v>
      </c>
    </row>
    <row r="63" spans="1:3" ht="15.75">
      <c r="A63" s="67">
        <v>40633</v>
      </c>
      <c r="B63" s="68">
        <v>39.549045070300842</v>
      </c>
      <c r="C63" s="69">
        <v>83.307977986127781</v>
      </c>
    </row>
    <row r="64" spans="1:3" ht="15.75">
      <c r="A64" s="67">
        <v>40724</v>
      </c>
      <c r="B64" s="68">
        <v>40.036733185599026</v>
      </c>
      <c r="C64" s="69">
        <v>82.498052871483466</v>
      </c>
    </row>
    <row r="65" spans="1:3" ht="15.75">
      <c r="A65" s="67">
        <v>40816</v>
      </c>
      <c r="B65" s="68">
        <v>40.068169410177646</v>
      </c>
      <c r="C65" s="69">
        <v>83.808998723799363</v>
      </c>
    </row>
    <row r="66" spans="1:3" ht="15.75">
      <c r="A66" s="67">
        <v>40908</v>
      </c>
      <c r="B66" s="68">
        <v>39.556007883357204</v>
      </c>
      <c r="C66" s="69">
        <v>83.254157317117205</v>
      </c>
    </row>
    <row r="67" spans="1:3" ht="15.75">
      <c r="A67" s="67">
        <v>40999</v>
      </c>
      <c r="B67" s="68">
        <v>39.506252236993028</v>
      </c>
      <c r="C67" s="69">
        <v>82.800630923258765</v>
      </c>
    </row>
    <row r="68" spans="1:3" ht="15.75">
      <c r="A68" s="67">
        <v>41090</v>
      </c>
      <c r="B68" s="68">
        <v>39.447884980559117</v>
      </c>
      <c r="C68" s="69">
        <v>82.952052058052971</v>
      </c>
    </row>
    <row r="69" spans="1:3" ht="15.75">
      <c r="A69" s="67">
        <v>41182</v>
      </c>
      <c r="B69" s="68">
        <v>39.693154438032998</v>
      </c>
      <c r="C69" s="69">
        <v>81.232203946108811</v>
      </c>
    </row>
    <row r="70" spans="1:3" ht="15.75">
      <c r="A70" s="67">
        <v>41274</v>
      </c>
      <c r="B70" s="68">
        <v>39.566342379312111</v>
      </c>
      <c r="C70" s="69">
        <v>79.63228692987208</v>
      </c>
    </row>
    <row r="71" spans="1:3" ht="15.75">
      <c r="A71" s="67">
        <v>41364</v>
      </c>
      <c r="B71" s="68">
        <v>39.557208865033516</v>
      </c>
      <c r="C71" s="69">
        <v>77.21886555559459</v>
      </c>
    </row>
    <row r="72" spans="1:3" ht="15.75">
      <c r="A72" s="67">
        <v>41455</v>
      </c>
      <c r="B72" s="68">
        <v>39.478337057254699</v>
      </c>
      <c r="C72" s="69">
        <v>75.922123874455721</v>
      </c>
    </row>
    <row r="73" spans="1:3" ht="15.75">
      <c r="A73" s="67">
        <v>41547</v>
      </c>
      <c r="B73" s="68">
        <v>39.837674450766627</v>
      </c>
      <c r="C73" s="69">
        <v>74.879063851948246</v>
      </c>
    </row>
    <row r="74" spans="1:3" ht="15.75">
      <c r="A74" s="67">
        <v>41639</v>
      </c>
      <c r="B74" s="68">
        <v>39.839994627929016</v>
      </c>
      <c r="C74" s="69">
        <v>73.802387947870116</v>
      </c>
    </row>
    <row r="75" spans="1:3" ht="15.75">
      <c r="A75" s="67">
        <v>41729</v>
      </c>
      <c r="B75" s="68">
        <v>39.341396923452706</v>
      </c>
      <c r="C75" s="69">
        <v>71.783392483344571</v>
      </c>
    </row>
    <row r="76" spans="1:3" ht="15.75">
      <c r="A76" s="67">
        <v>41820</v>
      </c>
      <c r="B76" s="68">
        <v>39.820464508635034</v>
      </c>
      <c r="C76" s="69">
        <v>71.67412355425941</v>
      </c>
    </row>
    <row r="77" spans="1:3" ht="15.75">
      <c r="A77" s="67">
        <v>41912</v>
      </c>
      <c r="B77" s="68">
        <v>40.350824529356537</v>
      </c>
      <c r="C77" s="69">
        <v>72.64501284903595</v>
      </c>
    </row>
    <row r="78" spans="1:3" ht="15.75">
      <c r="A78" s="67">
        <v>42004</v>
      </c>
      <c r="B78" s="68">
        <v>40.386073796349173</v>
      </c>
      <c r="C78" s="69">
        <v>71.433375691699268</v>
      </c>
    </row>
    <row r="79" spans="1:3" ht="15.75">
      <c r="A79" s="67">
        <v>42094</v>
      </c>
      <c r="B79" s="68">
        <v>40.027933308605569</v>
      </c>
      <c r="C79" s="69">
        <v>71.218316829872478</v>
      </c>
    </row>
    <row r="80" spans="1:3" ht="15.75">
      <c r="A80" s="67">
        <v>42185</v>
      </c>
      <c r="B80" s="68">
        <v>40.368247570492137</v>
      </c>
      <c r="C80" s="69">
        <v>69.218048965782657</v>
      </c>
    </row>
    <row r="81" spans="1:4" ht="15.75">
      <c r="A81" s="67">
        <v>42277</v>
      </c>
      <c r="B81" s="68">
        <v>40.675451290482556</v>
      </c>
      <c r="C81" s="69">
        <v>69.233490628506601</v>
      </c>
    </row>
    <row r="82" spans="1:4" ht="15.75">
      <c r="A82" s="67">
        <v>42369</v>
      </c>
      <c r="B82" s="68">
        <v>40.845370238897715</v>
      </c>
      <c r="C82" s="69">
        <v>69.208657854720755</v>
      </c>
    </row>
    <row r="83" spans="1:4" ht="15.75">
      <c r="A83" s="67">
        <v>42460</v>
      </c>
      <c r="B83" s="68">
        <v>40.940720576926722</v>
      </c>
      <c r="C83" s="69">
        <v>68.404374627981241</v>
      </c>
    </row>
    <row r="84" spans="1:4" ht="15.75">
      <c r="A84" s="67">
        <v>42551</v>
      </c>
      <c r="B84" s="68">
        <v>41.360838488732377</v>
      </c>
      <c r="C84" s="69">
        <v>69.532369447801074</v>
      </c>
    </row>
    <row r="85" spans="1:4" ht="15.75">
      <c r="A85" s="67">
        <v>42643</v>
      </c>
      <c r="B85" s="68">
        <v>41.554170435517896</v>
      </c>
      <c r="C85" s="69">
        <v>69.146077853831386</v>
      </c>
    </row>
    <row r="86" spans="1:4" ht="15.75">
      <c r="A86" s="67">
        <v>42735</v>
      </c>
      <c r="B86" s="68">
        <v>41.285345331621713</v>
      </c>
      <c r="C86" s="69">
        <v>69.280033029481402</v>
      </c>
      <c r="D86" s="3"/>
    </row>
    <row r="87" spans="1:4" ht="15.75">
      <c r="A87" s="67">
        <v>42825</v>
      </c>
      <c r="B87" s="68">
        <v>41.440475243879803</v>
      </c>
      <c r="C87" s="69">
        <v>68.122627226064864</v>
      </c>
    </row>
    <row r="88" spans="1:4" ht="15.75">
      <c r="A88" s="67">
        <v>42916</v>
      </c>
      <c r="B88" s="68">
        <v>41.62061650805726</v>
      </c>
      <c r="C88" s="69">
        <v>68.237199221865382</v>
      </c>
    </row>
    <row r="89" spans="1:4" ht="15.75">
      <c r="A89" s="70">
        <v>43008</v>
      </c>
      <c r="B89" s="71">
        <v>41.8120191142755</v>
      </c>
      <c r="C89" s="72">
        <v>69.466477393427724</v>
      </c>
    </row>
    <row r="90" spans="1:4" ht="15.75">
      <c r="A90" s="67">
        <v>43100</v>
      </c>
      <c r="B90" s="68">
        <v>41.970591442539565</v>
      </c>
      <c r="C90" s="69">
        <v>68.010080671748426</v>
      </c>
    </row>
    <row r="91" spans="1:4">
      <c r="C91" s="39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/>
  <dimension ref="A1"/>
  <sheetViews>
    <sheetView rightToLeft="1" zoomScale="190" zoomScaleNormal="190" workbookViewId="0">
      <selection activeCell="G10" sqref="G10"/>
    </sheetView>
  </sheetViews>
  <sheetFormatPr defaultRowHeight="15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/>
  <dimension ref="A1:I37"/>
  <sheetViews>
    <sheetView rightToLeft="1" zoomScale="130" zoomScaleNormal="130" workbookViewId="0">
      <selection activeCell="E1" sqref="E1"/>
    </sheetView>
  </sheetViews>
  <sheetFormatPr defaultRowHeight="15"/>
  <cols>
    <col min="1" max="1" width="16" style="27" customWidth="1"/>
    <col min="2" max="2" width="9" style="27"/>
    <col min="3" max="3" width="12.7109375" style="27" customWidth="1"/>
    <col min="4" max="4" width="9.85546875" style="27" customWidth="1"/>
    <col min="5" max="5" width="10.85546875" customWidth="1"/>
    <col min="6" max="6" width="16" customWidth="1"/>
  </cols>
  <sheetData>
    <row r="1" spans="1:9" ht="62.25" customHeight="1">
      <c r="A1" s="73" t="s">
        <v>36</v>
      </c>
      <c r="B1" s="74" t="s">
        <v>12</v>
      </c>
      <c r="C1" s="74" t="s">
        <v>38</v>
      </c>
      <c r="D1" s="74" t="s">
        <v>16</v>
      </c>
      <c r="E1" s="74" t="s">
        <v>109</v>
      </c>
      <c r="F1" s="75" t="s">
        <v>17</v>
      </c>
    </row>
    <row r="2" spans="1:9" ht="15.75">
      <c r="A2" s="76">
        <v>39813</v>
      </c>
      <c r="B2" s="77">
        <v>394.14342131778596</v>
      </c>
      <c r="C2" s="77">
        <v>149.61754137942381</v>
      </c>
      <c r="D2" s="77">
        <v>126.45140235999997</v>
      </c>
      <c r="E2" s="77">
        <v>3.4354072698929103</v>
      </c>
      <c r="F2" s="78">
        <v>48.452144583484611</v>
      </c>
    </row>
    <row r="3" spans="1:9" ht="15.75">
      <c r="A3" s="76">
        <v>40178</v>
      </c>
      <c r="B3" s="77">
        <v>366.49682439239473</v>
      </c>
      <c r="C3" s="77">
        <v>128.00727521082769</v>
      </c>
      <c r="D3" s="77">
        <v>137.69251344999998</v>
      </c>
      <c r="E3" s="77">
        <v>2.7173304572690786</v>
      </c>
      <c r="F3" s="78">
        <v>76.408990578163781</v>
      </c>
      <c r="G3" s="4"/>
    </row>
    <row r="4" spans="1:9" ht="15.75">
      <c r="A4" s="76">
        <v>40543</v>
      </c>
      <c r="B4" s="77">
        <v>387.07440093957479</v>
      </c>
      <c r="C4" s="77">
        <v>122.70581977237696</v>
      </c>
      <c r="D4" s="77">
        <v>134.37659262300002</v>
      </c>
      <c r="E4" s="77">
        <v>3.9247568518072242</v>
      </c>
      <c r="F4" s="78">
        <v>85.334615063611338</v>
      </c>
      <c r="G4" s="4"/>
    </row>
    <row r="5" spans="1:9" ht="15.75">
      <c r="A5" s="76">
        <v>40908</v>
      </c>
      <c r="B5" s="77">
        <v>402.74814484446824</v>
      </c>
      <c r="C5" s="77">
        <v>135.87398490972865</v>
      </c>
      <c r="D5" s="77">
        <v>154.15340761399997</v>
      </c>
      <c r="E5" s="77">
        <v>3.697124639625164</v>
      </c>
      <c r="F5" s="78">
        <v>82.898062478755151</v>
      </c>
      <c r="G5" s="4"/>
    </row>
    <row r="6" spans="1:9" ht="15.75">
      <c r="A6" s="76">
        <v>41274</v>
      </c>
      <c r="B6" s="77">
        <v>396.80254449157871</v>
      </c>
      <c r="C6" s="77">
        <v>142.39407867784172</v>
      </c>
      <c r="D6" s="77">
        <v>162.00088527699998</v>
      </c>
      <c r="E6" s="77">
        <v>3.821768190007675</v>
      </c>
      <c r="F6" s="78">
        <v>85.020688041104179</v>
      </c>
      <c r="G6" s="4"/>
    </row>
    <row r="7" spans="1:9" ht="15.75">
      <c r="A7" s="76">
        <v>41639</v>
      </c>
      <c r="B7" s="77">
        <v>380.79643302473477</v>
      </c>
      <c r="C7" s="77">
        <v>141.81159426701691</v>
      </c>
      <c r="D7" s="77">
        <v>160.81955908200001</v>
      </c>
      <c r="E7" s="77">
        <v>2.9864909799014714</v>
      </c>
      <c r="F7" s="78">
        <v>93.026717053315807</v>
      </c>
      <c r="G7" s="4"/>
    </row>
    <row r="8" spans="1:9" ht="15.75">
      <c r="A8" s="76">
        <v>42004</v>
      </c>
      <c r="B8" s="77">
        <v>381.62639471434744</v>
      </c>
      <c r="C8" s="77">
        <v>143.87954352240195</v>
      </c>
      <c r="D8" s="77">
        <v>171.54487891999995</v>
      </c>
      <c r="E8" s="77">
        <v>2.4295036050000003</v>
      </c>
      <c r="F8" s="78">
        <v>88.776287705611864</v>
      </c>
      <c r="G8" s="4"/>
    </row>
    <row r="9" spans="1:9" ht="15.75">
      <c r="A9" s="76">
        <v>42369</v>
      </c>
      <c r="B9" s="77">
        <v>395.60903104213082</v>
      </c>
      <c r="C9" s="77">
        <v>146.70732732106515</v>
      </c>
      <c r="D9" s="77">
        <v>165.03447348400002</v>
      </c>
      <c r="E9" s="77">
        <v>2.3549987057500004</v>
      </c>
      <c r="F9" s="78">
        <v>94.865289275219553</v>
      </c>
      <c r="G9" s="4"/>
      <c r="H9" s="7"/>
    </row>
    <row r="10" spans="1:9" ht="15.75">
      <c r="A10" s="76">
        <v>42735</v>
      </c>
      <c r="B10" s="79">
        <v>400.28825812401908</v>
      </c>
      <c r="C10" s="79">
        <v>156.98641788095188</v>
      </c>
      <c r="D10" s="79">
        <v>173.87055010500001</v>
      </c>
      <c r="E10" s="77">
        <v>2.7032388827499991</v>
      </c>
      <c r="F10" s="78">
        <v>111.59709082116153</v>
      </c>
      <c r="G10" s="4"/>
      <c r="H10" s="7"/>
      <c r="I10" s="7"/>
    </row>
    <row r="11" spans="1:9" ht="15.75">
      <c r="A11" s="123">
        <v>43100</v>
      </c>
      <c r="B11" s="124">
        <v>413.41893585320327</v>
      </c>
      <c r="C11" s="124">
        <v>168.91250787111159</v>
      </c>
      <c r="D11" s="124">
        <v>150.11044244200002</v>
      </c>
      <c r="E11" s="124">
        <v>3.090768236590498</v>
      </c>
      <c r="F11" s="125">
        <v>122.78046232134022</v>
      </c>
      <c r="H11" s="4"/>
    </row>
    <row r="12" spans="1:9">
      <c r="A12" s="18"/>
      <c r="B12" s="28"/>
      <c r="C12" s="28"/>
      <c r="D12" s="28"/>
      <c r="H12" s="132"/>
    </row>
    <row r="13" spans="1:9">
      <c r="A13" s="18"/>
      <c r="B13" s="28"/>
      <c r="C13" s="28"/>
      <c r="D13" s="28"/>
    </row>
    <row r="14" spans="1:9">
      <c r="A14" s="18"/>
      <c r="B14" s="28"/>
      <c r="C14" s="28"/>
      <c r="D14" s="28"/>
    </row>
    <row r="15" spans="1:9">
      <c r="A15" s="18"/>
      <c r="B15" s="28"/>
      <c r="C15" s="28"/>
      <c r="D15" s="28"/>
    </row>
    <row r="16" spans="1:9">
      <c r="A16" s="18"/>
      <c r="B16" s="28"/>
      <c r="C16" s="28"/>
      <c r="D16" s="28"/>
    </row>
    <row r="17" spans="1:4">
      <c r="A17" s="18"/>
      <c r="B17" s="28"/>
      <c r="C17" s="28"/>
      <c r="D17" s="28"/>
    </row>
    <row r="18" spans="1:4">
      <c r="A18" s="18"/>
      <c r="B18" s="28"/>
      <c r="C18" s="28"/>
      <c r="D18" s="28"/>
    </row>
    <row r="19" spans="1:4">
      <c r="A19" s="18"/>
      <c r="B19" s="28"/>
      <c r="C19" s="28"/>
      <c r="D19" s="28"/>
    </row>
    <row r="20" spans="1:4">
      <c r="A20" s="18"/>
      <c r="B20" s="28"/>
      <c r="C20" s="28"/>
      <c r="D20" s="28"/>
    </row>
    <row r="21" spans="1:4">
      <c r="A21" s="18"/>
      <c r="B21" s="28"/>
      <c r="C21" s="28"/>
      <c r="D21" s="28"/>
    </row>
    <row r="22" spans="1:4">
      <c r="A22" s="18"/>
      <c r="B22" s="28"/>
      <c r="C22" s="28"/>
      <c r="D22" s="28"/>
    </row>
    <row r="23" spans="1:4">
      <c r="A23" s="18"/>
      <c r="B23" s="28"/>
      <c r="C23" s="28"/>
      <c r="D23" s="28"/>
    </row>
    <row r="24" spans="1:4">
      <c r="A24" s="18"/>
      <c r="B24" s="28"/>
      <c r="C24" s="28"/>
      <c r="D24" s="28"/>
    </row>
    <row r="25" spans="1:4">
      <c r="A25" s="18"/>
      <c r="B25" s="28"/>
      <c r="C25" s="28"/>
      <c r="D25" s="28"/>
    </row>
    <row r="26" spans="1:4">
      <c r="A26" s="18"/>
      <c r="B26" s="28"/>
      <c r="C26" s="28"/>
      <c r="D26" s="28"/>
    </row>
    <row r="27" spans="1:4">
      <c r="A27" s="18"/>
      <c r="B27" s="28"/>
      <c r="C27" s="28"/>
      <c r="D27" s="28"/>
    </row>
    <row r="28" spans="1:4">
      <c r="A28" s="18"/>
      <c r="B28" s="28"/>
      <c r="C28" s="28"/>
      <c r="D28" s="28"/>
    </row>
    <row r="29" spans="1:4">
      <c r="A29" s="18"/>
      <c r="B29" s="28"/>
      <c r="C29" s="28"/>
      <c r="D29" s="28"/>
    </row>
    <row r="30" spans="1:4">
      <c r="A30" s="18"/>
      <c r="B30" s="28"/>
      <c r="C30" s="28"/>
      <c r="D30" s="28"/>
    </row>
    <row r="31" spans="1:4">
      <c r="A31" s="18"/>
      <c r="B31" s="28"/>
      <c r="C31" s="28"/>
      <c r="D31" s="28"/>
    </row>
    <row r="32" spans="1:4">
      <c r="A32" s="18"/>
      <c r="B32" s="28"/>
      <c r="C32" s="28"/>
      <c r="D32" s="28"/>
    </row>
    <row r="33" spans="1:4">
      <c r="A33" s="18"/>
      <c r="B33" s="28"/>
      <c r="C33" s="28"/>
      <c r="D33" s="28"/>
    </row>
    <row r="34" spans="1:4">
      <c r="A34" s="18"/>
      <c r="B34" s="28"/>
      <c r="C34" s="28"/>
      <c r="D34" s="28"/>
    </row>
    <row r="35" spans="1:4">
      <c r="A35" s="18"/>
      <c r="B35" s="28"/>
      <c r="C35" s="28"/>
      <c r="D35" s="28"/>
    </row>
    <row r="36" spans="1:4">
      <c r="A36" s="18"/>
      <c r="B36" s="28"/>
      <c r="C36" s="28"/>
      <c r="D36" s="28"/>
    </row>
    <row r="37" spans="1:4">
      <c r="A37" s="18"/>
      <c r="B37" s="28"/>
      <c r="C37" s="28"/>
      <c r="D37" s="2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1DCD3E13DCE00499028174F263B9301" ma:contentTypeVersion="4" ma:contentTypeDescription="צור מסמך חדש." ma:contentTypeScope="" ma:versionID="eebfd943ae08c6da724defa1082eb4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BE067C-D05D-496C-B535-C3BFC750C502}"/>
</file>

<file path=customXml/itemProps2.xml><?xml version="1.0" encoding="utf-8"?>
<ds:datastoreItem xmlns:ds="http://schemas.openxmlformats.org/officeDocument/2006/customXml" ds:itemID="{458B457E-3217-4D1D-B180-D5D384844825}"/>
</file>

<file path=customXml/itemProps3.xml><?xml version="1.0" encoding="utf-8"?>
<ds:datastoreItem xmlns:ds="http://schemas.openxmlformats.org/officeDocument/2006/customXml" ds:itemID="{5B4AF02A-875C-4706-8860-9DBEAF14D7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35</vt:i4>
      </vt:variant>
    </vt:vector>
  </HeadingPairs>
  <TitlesOfParts>
    <vt:vector size="35" baseType="lpstr">
      <vt:lpstr>איור ב'-1</vt:lpstr>
      <vt:lpstr>נתוני איור ב'-1</vt:lpstr>
      <vt:lpstr>איור ב'-2</vt:lpstr>
      <vt:lpstr>נתוני איור ב'-2</vt:lpstr>
      <vt:lpstr>איור ב'-3</vt:lpstr>
      <vt:lpstr>נתוני איור ב'-3</vt:lpstr>
      <vt:lpstr>איור ב'-4</vt:lpstr>
      <vt:lpstr>נתוני איור ב'-4</vt:lpstr>
      <vt:lpstr>איור ב'-5 </vt:lpstr>
      <vt:lpstr>נתוני איור ב'-5</vt:lpstr>
      <vt:lpstr>איור ב'-6</vt:lpstr>
      <vt:lpstr>נתוני איור ב'-6</vt:lpstr>
      <vt:lpstr>איור ב'-7</vt:lpstr>
      <vt:lpstr>נתוני איור ב'-7</vt:lpstr>
      <vt:lpstr>איור ב'-8</vt:lpstr>
      <vt:lpstr>נתוני איור ב'-8</vt:lpstr>
      <vt:lpstr>איור ב'-9</vt:lpstr>
      <vt:lpstr>נתוני איור ב'-9</vt:lpstr>
      <vt:lpstr>איור ב'-10</vt:lpstr>
      <vt:lpstr>נתוני איור ב'-10</vt:lpstr>
      <vt:lpstr>איור ב'-11</vt:lpstr>
      <vt:lpstr>נתוני איור ב'-11</vt:lpstr>
      <vt:lpstr>איור ב'-12</vt:lpstr>
      <vt:lpstr>נתוני איור ב'-12</vt:lpstr>
      <vt:lpstr>איור ב'-13</vt:lpstr>
      <vt:lpstr>נתוני איור ב'-13</vt:lpstr>
      <vt:lpstr>איור ב'-14</vt:lpstr>
      <vt:lpstr>נתוני איור ב'-14</vt:lpstr>
      <vt:lpstr>איור ב'-15</vt:lpstr>
      <vt:lpstr>נתוני איור ב'-15</vt:lpstr>
      <vt:lpstr>איור ב'-16</vt:lpstr>
      <vt:lpstr>נתוני איור ב'-16</vt:lpstr>
      <vt:lpstr>איור ב'-17</vt:lpstr>
      <vt:lpstr>נתוני איור ב'-17</vt:lpstr>
      <vt:lpstr>לוח אינדיקטורים</vt:lpstr>
    </vt:vector>
  </TitlesOfParts>
  <Company>BOI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מעיין קלרמן</dc:creator>
  <cp:lastModifiedBy>internet</cp:lastModifiedBy>
  <cp:lastPrinted>2018-03-13T08:59:24Z</cp:lastPrinted>
  <dcterms:created xsi:type="dcterms:W3CDTF">2015-02-26T09:13:13Z</dcterms:created>
  <dcterms:modified xsi:type="dcterms:W3CDTF">2018-03-13T12:23:10Z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0x01010061DCD3E13DCE00499028174F263B9301</vt:lpwstr>
  </property>
</Properties>
</file>