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1425" windowWidth="8460" windowHeight="9570" tabRatio="924" firstSheet="1" activeTab="1"/>
  </bookViews>
  <sheets>
    <sheet name="FAME Persistence2" sheetId="1" state="veryHidden" r:id="rId1"/>
    <sheet name="לוח ב-נ-35" sheetId="2" r:id="rId2"/>
    <sheet name="הסברים" sheetId="3" r:id="rId3"/>
  </sheets>
  <externalReferences>
    <externalReference r:id="rId6"/>
  </externalReferences>
  <definedNames/>
  <calcPr fullCalcOnLoad="1"/>
</workbook>
</file>

<file path=xl/sharedStrings.xml><?xml version="1.0" encoding="utf-8"?>
<sst xmlns="http://schemas.openxmlformats.org/spreadsheetml/2006/main" count="205" uniqueCount="96">
  <si>
    <t>לוח ב'-נ'-35</t>
  </si>
  <si>
    <t>משך זמן הבנייה</t>
  </si>
  <si>
    <t>מחירי</t>
  </si>
  <si>
    <t>שיווק</t>
  </si>
  <si>
    <t xml:space="preserve">המועסקים </t>
  </si>
  <si>
    <t>למגורים</t>
  </si>
  <si>
    <t>הדירות</t>
  </si>
  <si>
    <t>מכירת דירות</t>
  </si>
  <si>
    <t>הקרקעות</t>
  </si>
  <si>
    <t>השנה</t>
  </si>
  <si>
    <t>סך הכול</t>
  </si>
  <si>
    <t>מקומיים</t>
  </si>
  <si>
    <t>מהשטחים</t>
  </si>
  <si>
    <t>זרים</t>
  </si>
  <si>
    <t>המלט</t>
  </si>
  <si>
    <t xml:space="preserve"> התפוקה</t>
  </si>
  <si>
    <t>התוצר</t>
  </si>
  <si>
    <t>(אלפים)</t>
  </si>
  <si>
    <t>(חודשים)</t>
  </si>
  <si>
    <t>(אחוזים)</t>
  </si>
  <si>
    <t>(מס' דירות)</t>
  </si>
  <si>
    <t>.</t>
  </si>
  <si>
    <t>2009</t>
  </si>
  <si>
    <t>מכירת דירות בבניה פרטית</t>
  </si>
  <si>
    <t>מקור</t>
  </si>
  <si>
    <t>מועסקים מקומיים</t>
  </si>
  <si>
    <t xml:space="preserve">מי שעבדו שעה אחת לפחות בשבוע הקובע בעבודה כלשהי תמורת שכר, רווח או כל תמורה אחרת בענף הבניה בסקר כוח אדם של הלמ"ס. בקטגוריית המועסקים כלולים גם בני משפחה המועסקים בעסק משפחתי שעבדו בלא תשלום מעל 15 שעות בשבוע, אנשים השוהים במוסדות שעבדו מעל 15 שעות בשבוע </t>
  </si>
  <si>
    <t>הלמ"ס</t>
  </si>
  <si>
    <t>מועסקים מהשטחים וזרים</t>
  </si>
  <si>
    <t xml:space="preserve">עובדים פלסטינים מרצועת עזה והגדה המערבית וזרים מחו"ל שלא נסקרים בסקר כוח אדם של הלמ"ס, שעובדים בענף הבניה. הם נאמדים ע"י הלמ"ס במערכת החשבונאות הלאומית. אומדן העובדים הפלסטינים מבוסס על סקר כוח אדם של הלשכה הפלסטינית לסטטיסטיקה ואומדן העובדים הזרים מבוסס </t>
  </si>
  <si>
    <t xml:space="preserve">שיווק מלט </t>
  </si>
  <si>
    <t>שיווק מלט מקומי אפור בלבד, שאינו כולל שיווק לרשות הפלסטינית ומלט מייבוא, שחלק קטן ממנו מועבר לרשות הפלסטינית. הנתונים מבוססים על הרישומים של חברת נשר ורשות הנמלים.</t>
  </si>
  <si>
    <t>משרד השיכון</t>
  </si>
  <si>
    <t xml:space="preserve">משך זמן בניה למגורים בבניה פרטית </t>
  </si>
  <si>
    <t>התקופה מהתחלת חפירת היסודות עד גמר הבניה של הבנין, שנבנה ביוזמה פרטית.</t>
  </si>
  <si>
    <t>שיווק קרקעות למגורים</t>
  </si>
  <si>
    <t>שיווקי קרקע לבניה למגורים באמצעות מכרזים על ידי מינהל מקרקעי ישראל ומשרד הבינוי והשיכון.</t>
  </si>
  <si>
    <t xml:space="preserve">מכירת דירות חדשות שעמדו למכירה ונחתם לגביהן חוזה מכירה או שלומו על חשבונן דמי קדימה, כולל דירות שנמכרו בעסקות קומבינציות. הבניה הפרטית מתייחסת לבנייה שאינה ביוזמה ציבורית כלומר שאינה ביזמת הממשלה, המוסדות הלאומיים, הרשויות המקומיות והחברות שבשליטתם המלאה </t>
  </si>
  <si>
    <t>אחוז השינוי במחירי התפוקה</t>
  </si>
  <si>
    <t>אחוז השינוי שחל בהשקעה במבנים ועבודות בניה אחרות במחירים נגזרים. כלומר במחירים שוטפים יחסית למחירים קבועים של שנת 2005.</t>
  </si>
  <si>
    <t>הלמ"ס ועיבודי בנק ישראל</t>
  </si>
  <si>
    <t xml:space="preserve">אחוז השינוי במדד מחירי דירות בבעלות </t>
  </si>
  <si>
    <t>אחוז השינוי במחירי התשומות</t>
  </si>
  <si>
    <t>אחוז השינוי במחירי התוצר</t>
  </si>
  <si>
    <t>2010</t>
  </si>
  <si>
    <t>נגזרים)</t>
  </si>
  <si>
    <t>(מחירים</t>
  </si>
  <si>
    <t>הנתון</t>
  </si>
  <si>
    <t>יחידת מדידה</t>
  </si>
  <si>
    <t>תדירות איסוף</t>
  </si>
  <si>
    <t xml:space="preserve">הגדרה והסבר </t>
  </si>
  <si>
    <t>הערות</t>
  </si>
  <si>
    <t>אחוזים</t>
  </si>
  <si>
    <t>רבעונית</t>
  </si>
  <si>
    <t>חודשית</t>
  </si>
  <si>
    <t>אלפי טונות</t>
  </si>
  <si>
    <t>אלפים</t>
  </si>
  <si>
    <t>חודשים</t>
  </si>
  <si>
    <t>מספר דירות</t>
  </si>
  <si>
    <t>היקף הקרקעות השנתי, שעליו מבוסס חישוב אחוז השינוי הוא סיכום של הנתונים החודשיים</t>
  </si>
  <si>
    <t>הנתון השנתי הוא סיכום של הנתונים הרבעוניים</t>
  </si>
  <si>
    <t>הנתון השנתי הוא ממוצע של הנתונים הרבעוניים</t>
  </si>
  <si>
    <t>התפוקה השנתית, שעליה מבוסס חישוב אחוז השינוי היא ממוצע של הנתונים הרבעוניים</t>
  </si>
  <si>
    <t>המדד השנתי, שעליו מבוסס חישוב אחוז השינוי הוא ממוצע של המדדים החודשיים</t>
  </si>
  <si>
    <t>התוצר השנתי, שעליו מבוסס חישוב אחוז השינוי הוא ממוצע של הנתונים הרבעוניים</t>
  </si>
  <si>
    <t>הנתון השנתי הוא סיכום של הנתונים החודשיים</t>
  </si>
  <si>
    <t>(שיעור שינוי</t>
  </si>
  <si>
    <t>(אלפי</t>
  </si>
  <si>
    <t>אחוזים)</t>
  </si>
  <si>
    <t>טונות)</t>
  </si>
  <si>
    <t>2011</t>
  </si>
  <si>
    <t>המקור : הלשכה המרכזית לסטטיסטיקה, משרד השיכון  ומנהל מקרקעי ישראל .</t>
  </si>
  <si>
    <t>2012</t>
  </si>
  <si>
    <t>לוח ב-נ-35</t>
  </si>
  <si>
    <t xml:space="preserve">אחוז השינוי השנתי (דצמבר מול דצמבר) שחל במדד מחירי הדירות בבעלות הדיירים. </t>
  </si>
  <si>
    <t>אחוז השינוי השנתי במדד מחירי הדירות בבעלות הוא לחודש דצמבר מול חודש מקביל אשתקד.</t>
  </si>
  <si>
    <t xml:space="preserve">אחוז השינוי השנתי (ממוצע לחודש) שחל במדד מחירי התשומה בבניה למגורים.   </t>
  </si>
  <si>
    <t xml:space="preserve">הסברים, לוח ב'-נ'-35: ענף הבניה, נתונים נבחרים </t>
  </si>
  <si>
    <t>2013</t>
  </si>
  <si>
    <t>אחוז השינוי שחל בתוצר (במחירי בסיס) של ענף הבניה במחירים נגזרים. כלומר במחירים שוטפים יחסית למחירים קבועים.</t>
  </si>
  <si>
    <t>2014</t>
  </si>
  <si>
    <t>2015</t>
  </si>
  <si>
    <t>$S$52</t>
  </si>
  <si>
    <t>Refresh</t>
  </si>
  <si>
    <t>ענף הבנייה - נתונים נבחרים, 1960 עד 2016</t>
  </si>
  <si>
    <r>
      <t>בבנייה פרטית</t>
    </r>
    <r>
      <rPr>
        <vertAlign val="superscript"/>
        <sz val="10"/>
        <rFont val="Miriam"/>
        <family val="2"/>
      </rPr>
      <t>1</t>
    </r>
  </si>
  <si>
    <r>
      <t>בבנייה הפרטית</t>
    </r>
    <r>
      <rPr>
        <vertAlign val="superscript"/>
        <sz val="10"/>
        <rFont val="Miriam"/>
        <family val="2"/>
      </rPr>
      <t>2</t>
    </r>
  </si>
  <si>
    <r>
      <t>בבעלות</t>
    </r>
    <r>
      <rPr>
        <vertAlign val="superscript"/>
        <sz val="10"/>
        <rFont val="Miriam"/>
        <family val="2"/>
      </rPr>
      <t>3</t>
    </r>
  </si>
  <si>
    <r>
      <t>התשומות</t>
    </r>
    <r>
      <rPr>
        <vertAlign val="superscript"/>
        <sz val="10"/>
        <rFont val="Miriam"/>
        <family val="2"/>
      </rPr>
      <t>3</t>
    </r>
  </si>
  <si>
    <r>
      <t>2</t>
    </r>
    <r>
      <rPr>
        <sz val="10"/>
        <rFont val="Miriam"/>
        <family val="2"/>
      </rPr>
      <t>1998</t>
    </r>
  </si>
  <si>
    <r>
      <t>2</t>
    </r>
    <r>
      <rPr>
        <sz val="10"/>
        <rFont val="Miriam"/>
        <family val="2"/>
      </rPr>
      <t>2016</t>
    </r>
  </si>
  <si>
    <t xml:space="preserve">2) עד 1997 נתון זה התבסס על 24 הערים הגדולות; מ-1998 החלה הלמ"ס לפרסם סיכומים ארציים בנושא של מכירת דירות חדשות בבנייה פרטית על פי הסקר החדש. ההבדל בין שני הסקרים הוא מבני וכמותי כאחד: הסקר החדש, להבדיל מקודמו, מתמקד בבניית דירות למטרת מכירה לציבור הרחב. הנתונים החל בשנת 2016 מתייחסים לכלל הדירות שנמכרו בארץ, ולכן לא ניתן להשוות אותם לשנים קודמות.   </t>
  </si>
  <si>
    <t xml:space="preserve">3) השינוי במדד מחירי הדירות בבעלות בחודש דצמבר לעומת החודש המקביל אשתקד והשינוי במדד תשומות הבניה לפי הממוצע לחודש  - על פי הסקר של הלשכה המרכזית לסטטיסטיקה. </t>
  </si>
  <si>
    <t>-</t>
  </si>
  <si>
    <r>
      <t>למגורים</t>
    </r>
    <r>
      <rPr>
        <vertAlign val="superscript"/>
        <sz val="10"/>
        <rFont val="Miriam"/>
        <family val="2"/>
      </rPr>
      <t>1</t>
    </r>
  </si>
  <si>
    <t>1) בשנת 2016 הנתון אינו זמין ולכן לא הוצג בלוח.</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</si>
</sst>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General_)"/>
    <numFmt numFmtId="165" formatCode="_-* #,##0.00_-;\-* #,##0.00_-;_-* &quot;-&quot;??_-;_-@_-"/>
    <numFmt numFmtId="166" formatCode="_-* #,##0_-;\-* #,##0_-;_-* &quot;-&quot;_-;_-@_-"/>
    <numFmt numFmtId="167" formatCode="_-&quot;¤&quot;* #,##0.00_-;\-&quot;¤&quot;* #,##0.00_-;_-&quot;¤&quot;* &quot;-&quot;??_-;_-@_-"/>
    <numFmt numFmtId="168" formatCode="_-&quot;¤&quot;* #,##0_-;\-&quot;¤&quot;* #,##0_-;_-&quot;¤&quot;* &quot;-&quot;_-;_-@_-"/>
    <numFmt numFmtId="169" formatCode="#.00"/>
    <numFmt numFmtId="170" formatCode="###,###.##"/>
    <numFmt numFmtId="171" formatCode="#."/>
    <numFmt numFmtId="172" formatCode="0.0"/>
    <numFmt numFmtId="173" formatCode="_-* #,##0_-;\-* #,##0_-;_-* &quot;-&quot;??_-;_-@_-"/>
    <numFmt numFmtId="174" formatCode="#,##0.0"/>
    <numFmt numFmtId="175" formatCode="0.0_)"/>
    <numFmt numFmtId="176" formatCode="0.00_)"/>
    <numFmt numFmtId="177" formatCode="0_)"/>
    <numFmt numFmtId="178" formatCode="#,##0_);\(#,##0\)"/>
    <numFmt numFmtId="179" formatCode="#,##0.0_);\(#,##0.0\)"/>
    <numFmt numFmtId="180" formatCode="0.0000000"/>
    <numFmt numFmtId="181" formatCode="0.000000"/>
    <numFmt numFmtId="182" formatCode="0.00000"/>
    <numFmt numFmtId="183" formatCode="0.0000"/>
    <numFmt numFmtId="184" formatCode="0.000"/>
    <numFmt numFmtId="185" formatCode="[$-40D]dddd\ dd\ mmmm\ yyyy"/>
    <numFmt numFmtId="186" formatCode="mm/yyyy"/>
    <numFmt numFmtId="187" formatCode="_ * #,##0.0_ ;_ * \-#,##0.0_ ;_ * &quot;-&quot;??_ ;_ @_ "/>
    <numFmt numFmtId="188" formatCode="_ * #,##0_ ;_ * \-#,##0_ ;_ * &quot;-&quot;??_ ;_ @_ "/>
    <numFmt numFmtId="189" formatCode="0.00000000"/>
  </numFmts>
  <fonts count="59">
    <font>
      <sz val="10"/>
      <name val="Arial"/>
      <family val="0"/>
    </font>
    <font>
      <b/>
      <sz val="9"/>
      <name val="Switzerland"/>
      <family val="2"/>
    </font>
    <font>
      <sz val="7"/>
      <name val="Switzerland"/>
      <family val="2"/>
    </font>
    <font>
      <sz val="1"/>
      <color indexed="8"/>
      <name val="Courier"/>
      <family val="3"/>
    </font>
    <font>
      <u val="single"/>
      <sz val="12"/>
      <color indexed="36"/>
      <name val="Arial"/>
      <family val="2"/>
    </font>
    <font>
      <sz val="6"/>
      <name val="SwitzerlandLight"/>
      <family val="2"/>
    </font>
    <font>
      <b/>
      <sz val="11"/>
      <name val="NarkisTam"/>
      <family val="0"/>
    </font>
    <font>
      <b/>
      <sz val="1"/>
      <color indexed="8"/>
      <name val="Courier"/>
      <family val="3"/>
    </font>
    <font>
      <u val="single"/>
      <sz val="12"/>
      <color indexed="12"/>
      <name val="Arial"/>
      <family val="2"/>
    </font>
    <font>
      <b/>
      <sz val="9"/>
      <name val="NarkisTam"/>
      <family val="0"/>
    </font>
    <font>
      <b/>
      <sz val="6"/>
      <name val="Switzerland"/>
      <family val="2"/>
    </font>
    <font>
      <sz val="12"/>
      <name val="Courier"/>
      <family val="3"/>
    </font>
    <font>
      <b/>
      <sz val="7"/>
      <name val="Switzerland"/>
      <family val="2"/>
    </font>
    <font>
      <sz val="6"/>
      <name val="Switzerland"/>
      <family val="2"/>
    </font>
    <font>
      <sz val="8"/>
      <name val="Arial"/>
      <family val="2"/>
    </font>
    <font>
      <b/>
      <sz val="14"/>
      <name val="Miriam"/>
      <family val="2"/>
    </font>
    <font>
      <b/>
      <sz val="16"/>
      <name val="Miriam"/>
      <family val="2"/>
    </font>
    <font>
      <sz val="10"/>
      <name val="Miriam"/>
      <family val="2"/>
    </font>
    <font>
      <vertAlign val="superscript"/>
      <sz val="10"/>
      <name val="Miriam"/>
      <family val="2"/>
    </font>
    <font>
      <sz val="12"/>
      <name val="Miriam"/>
      <family val="2"/>
    </font>
    <font>
      <sz val="9"/>
      <name val="Miriam"/>
      <family val="2"/>
    </font>
    <font>
      <sz val="10"/>
      <color indexed="10"/>
      <name val="Arial"/>
      <family val="2"/>
    </font>
    <font>
      <b/>
      <sz val="9"/>
      <name val="Arial"/>
      <family val="2"/>
    </font>
    <font>
      <sz val="9"/>
      <name val="Arial"/>
      <family val="2"/>
    </font>
    <font>
      <b/>
      <u val="single"/>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5">
    <border>
      <left/>
      <right/>
      <top/>
      <bottom/>
      <diagonal/>
    </border>
    <border>
      <left>
        <color indexed="63"/>
      </left>
      <right>
        <color indexed="63"/>
      </right>
      <top style="thin"/>
      <bottom style="double"/>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64" fontId="1" fillId="0" borderId="0" applyNumberFormat="0" applyFill="0" applyBorder="0" applyProtection="0">
      <alignment/>
    </xf>
    <xf numFmtId="164" fontId="2" fillId="0" borderId="0" applyNumberFormat="0" applyFill="0" applyBorder="0" applyProtection="0">
      <alignment horizontal="center"/>
    </xf>
    <xf numFmtId="43" fontId="0" fillId="0" borderId="0" applyFont="0" applyFill="0" applyBorder="0" applyAlignment="0" applyProtection="0"/>
    <xf numFmtId="44" fontId="0" fillId="0" borderId="0" applyFont="0" applyFill="0" applyBorder="0" applyAlignment="0" applyProtection="0"/>
    <xf numFmtId="0" fontId="3" fillId="0" borderId="0">
      <alignment/>
      <protection locked="0"/>
    </xf>
    <xf numFmtId="169" fontId="3" fillId="0" borderId="0">
      <alignment/>
      <protection locked="0"/>
    </xf>
    <xf numFmtId="164" fontId="5" fillId="0" borderId="0" applyNumberFormat="0" applyFill="0" applyBorder="0" applyAlignment="0" applyProtection="0"/>
    <xf numFmtId="170" fontId="6" fillId="0" borderId="0" applyNumberFormat="0" applyFill="0" applyBorder="0" applyProtection="0">
      <alignment horizontal="centerContinuous"/>
    </xf>
    <xf numFmtId="171" fontId="7" fillId="0" borderId="0">
      <alignment/>
      <protection locked="0"/>
    </xf>
    <xf numFmtId="171" fontId="7" fillId="0" borderId="0">
      <alignment/>
      <protection locked="0"/>
    </xf>
    <xf numFmtId="164" fontId="9" fillId="0" borderId="0" applyNumberFormat="0" applyFill="0" applyBorder="0" applyProtection="0">
      <alignment/>
    </xf>
    <xf numFmtId="164" fontId="10" fillId="0" borderId="0" applyNumberFormat="0" applyFill="0">
      <alignment horizontal="centerContinuous" vertical="center"/>
      <protection/>
    </xf>
    <xf numFmtId="164" fontId="1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64" fontId="12" fillId="0" borderId="0" applyNumberFormat="0" applyFill="0" applyBorder="0" applyProtection="0">
      <alignment/>
    </xf>
    <xf numFmtId="164" fontId="13" fillId="0" borderId="0" applyNumberFormat="0" applyFill="0" applyBorder="0" applyProtection="0">
      <alignment/>
    </xf>
    <xf numFmtId="171" fontId="3" fillId="0" borderId="1">
      <alignment/>
      <protection locked="0"/>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0" fillId="26" borderId="2" applyNumberFormat="0" applyFont="0" applyAlignment="0" applyProtection="0"/>
    <xf numFmtId="0" fontId="44" fillId="27" borderId="3"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53" fillId="0" borderId="7" applyNumberFormat="0" applyFill="0" applyAlignment="0" applyProtection="0"/>
    <xf numFmtId="0" fontId="54" fillId="27" borderId="8" applyNumberFormat="0" applyAlignment="0" applyProtection="0"/>
    <xf numFmtId="41" fontId="0" fillId="0" borderId="0" applyFont="0" applyFill="0" applyBorder="0" applyAlignment="0" applyProtection="0"/>
    <xf numFmtId="0" fontId="55" fillId="30" borderId="3" applyNumberFormat="0" applyAlignment="0" applyProtection="0"/>
    <xf numFmtId="0" fontId="56" fillId="31" borderId="0" applyNumberFormat="0" applyBorder="0" applyAlignment="0" applyProtection="0"/>
    <xf numFmtId="0" fontId="57" fillId="32" borderId="9" applyNumberFormat="0" applyAlignment="0" applyProtection="0"/>
    <xf numFmtId="0" fontId="58" fillId="0" borderId="10" applyNumberFormat="0" applyFill="0" applyAlignment="0" applyProtection="0"/>
  </cellStyleXfs>
  <cellXfs count="47">
    <xf numFmtId="0" fontId="0" fillId="0" borderId="0" xfId="0" applyAlignment="1">
      <alignment/>
    </xf>
    <xf numFmtId="164" fontId="15" fillId="0" borderId="0" xfId="45" applyFont="1" applyAlignment="1">
      <alignment/>
      <protection/>
    </xf>
    <xf numFmtId="164" fontId="15" fillId="0" borderId="0" xfId="45" applyFont="1" applyBorder="1" applyAlignment="1">
      <alignment/>
      <protection/>
    </xf>
    <xf numFmtId="172" fontId="16" fillId="0" borderId="11" xfId="45" applyNumberFormat="1" applyFont="1" applyFill="1" applyBorder="1" applyAlignment="1">
      <alignment horizontal="center"/>
      <protection/>
    </xf>
    <xf numFmtId="164" fontId="15" fillId="0" borderId="0" xfId="45" applyFont="1" applyFill="1" applyBorder="1" applyAlignment="1">
      <alignment/>
      <protection/>
    </xf>
    <xf numFmtId="164" fontId="17" fillId="0" borderId="0" xfId="45" applyFont="1" applyFill="1" applyBorder="1" applyAlignment="1">
      <alignment horizontal="right"/>
      <protection/>
    </xf>
    <xf numFmtId="164" fontId="17" fillId="0" borderId="0" xfId="45" applyFont="1" applyBorder="1" applyAlignment="1">
      <alignment/>
      <protection/>
    </xf>
    <xf numFmtId="172" fontId="17" fillId="0" borderId="0" xfId="45" applyNumberFormat="1" applyFont="1" applyFill="1" applyBorder="1" applyAlignment="1">
      <alignment/>
      <protection/>
    </xf>
    <xf numFmtId="164" fontId="17" fillId="0" borderId="0" xfId="45" applyFont="1" applyFill="1" applyBorder="1" applyAlignment="1">
      <alignment/>
      <protection/>
    </xf>
    <xf numFmtId="164" fontId="17" fillId="0" borderId="0" xfId="45" applyFont="1" applyFill="1" applyBorder="1" applyAlignment="1">
      <alignment horizontal="right" readingOrder="2"/>
      <protection/>
    </xf>
    <xf numFmtId="164" fontId="17" fillId="0" borderId="11" xfId="45" applyNumberFormat="1" applyFont="1" applyFill="1" applyBorder="1" applyAlignment="1" applyProtection="1">
      <alignment horizontal="right"/>
      <protection/>
    </xf>
    <xf numFmtId="172" fontId="17" fillId="0" borderId="11" xfId="45" applyNumberFormat="1" applyFont="1" applyFill="1" applyBorder="1" applyAlignment="1">
      <alignment horizontal="right"/>
      <protection/>
    </xf>
    <xf numFmtId="164" fontId="17" fillId="0" borderId="11" xfId="45" applyFont="1" applyFill="1" applyBorder="1" applyAlignment="1">
      <alignment horizontal="right"/>
      <protection/>
    </xf>
    <xf numFmtId="164" fontId="17" fillId="0" borderId="11" xfId="45" applyFont="1" applyFill="1" applyBorder="1" applyAlignment="1" quotePrefix="1">
      <alignment horizontal="right" readingOrder="2"/>
      <protection/>
    </xf>
    <xf numFmtId="164" fontId="17" fillId="0" borderId="12" xfId="45" applyFont="1" applyFill="1" applyBorder="1" applyAlignment="1">
      <alignment horizontal="right"/>
      <protection/>
    </xf>
    <xf numFmtId="164" fontId="17" fillId="0" borderId="0" xfId="45" applyNumberFormat="1" applyFont="1" applyFill="1" applyBorder="1" applyAlignment="1" applyProtection="1">
      <alignment horizontal="right"/>
      <protection/>
    </xf>
    <xf numFmtId="49" fontId="17" fillId="0" borderId="0" xfId="45" applyNumberFormat="1" applyFont="1" applyFill="1" applyBorder="1" applyAlignment="1" applyProtection="1">
      <alignment horizontal="right"/>
      <protection/>
    </xf>
    <xf numFmtId="174" fontId="17" fillId="0" borderId="0" xfId="45" applyNumberFormat="1" applyFont="1" applyFill="1" applyBorder="1" applyAlignment="1" applyProtection="1">
      <alignment horizontal="right"/>
      <protection/>
    </xf>
    <xf numFmtId="172" fontId="17" fillId="0" borderId="0" xfId="45" applyNumberFormat="1" applyFont="1" applyFill="1" applyBorder="1" applyAlignment="1" applyProtection="1">
      <alignment horizontal="right"/>
      <protection/>
    </xf>
    <xf numFmtId="3" fontId="17" fillId="0" borderId="0" xfId="45" applyNumberFormat="1" applyFont="1" applyFill="1" applyBorder="1" applyAlignment="1" applyProtection="1">
      <alignment horizontal="right"/>
      <protection/>
    </xf>
    <xf numFmtId="49" fontId="18" fillId="0" borderId="0" xfId="45" applyNumberFormat="1" applyFont="1" applyFill="1" applyBorder="1" applyAlignment="1" applyProtection="1">
      <alignment horizontal="right"/>
      <protection/>
    </xf>
    <xf numFmtId="164" fontId="19" fillId="0" borderId="0" xfId="45" applyFont="1" applyAlignment="1">
      <alignment/>
      <protection/>
    </xf>
    <xf numFmtId="0" fontId="21" fillId="0" borderId="0" xfId="0" applyFont="1" applyAlignment="1">
      <alignment horizontal="right" readingOrder="2"/>
    </xf>
    <xf numFmtId="164" fontId="17" fillId="0" borderId="12" xfId="45" applyFont="1" applyFill="1" applyBorder="1" applyAlignment="1">
      <alignment/>
      <protection/>
    </xf>
    <xf numFmtId="49" fontId="17" fillId="0" borderId="11" xfId="45" applyNumberFormat="1" applyFont="1" applyFill="1" applyBorder="1" applyAlignment="1" applyProtection="1">
      <alignment horizontal="right"/>
      <protection/>
    </xf>
    <xf numFmtId="174" fontId="17" fillId="0" borderId="11" xfId="45" applyNumberFormat="1" applyFont="1" applyFill="1" applyBorder="1" applyAlignment="1" applyProtection="1">
      <alignment horizontal="right"/>
      <protection/>
    </xf>
    <xf numFmtId="3" fontId="17" fillId="0" borderId="11" xfId="45" applyNumberFormat="1" applyFont="1" applyFill="1" applyBorder="1" applyAlignment="1" applyProtection="1">
      <alignment horizontal="right"/>
      <protection/>
    </xf>
    <xf numFmtId="172" fontId="17" fillId="0" borderId="11" xfId="45" applyNumberFormat="1" applyFont="1" applyFill="1" applyBorder="1" applyAlignment="1" applyProtection="1">
      <alignment horizontal="right"/>
      <protection/>
    </xf>
    <xf numFmtId="0" fontId="23" fillId="0" borderId="13" xfId="46" applyFont="1" applyFill="1" applyBorder="1" applyAlignment="1">
      <alignment horizontal="right" vertical="justify" wrapText="1"/>
      <protection/>
    </xf>
    <xf numFmtId="0" fontId="22" fillId="0" borderId="13" xfId="0" applyFont="1" applyFill="1" applyBorder="1" applyAlignment="1">
      <alignment horizontal="center"/>
    </xf>
    <xf numFmtId="0" fontId="22" fillId="0" borderId="13" xfId="46" applyFont="1" applyFill="1" applyBorder="1" applyAlignment="1">
      <alignment horizontal="center" vertical="justify" wrapText="1"/>
      <protection/>
    </xf>
    <xf numFmtId="0" fontId="23" fillId="0" borderId="13" xfId="46" applyFont="1" applyFill="1" applyBorder="1" applyAlignment="1">
      <alignment horizontal="center" vertical="justify" wrapText="1"/>
      <protection/>
    </xf>
    <xf numFmtId="164" fontId="17" fillId="0" borderId="0" xfId="45" applyFont="1" applyFill="1" applyBorder="1" applyAlignment="1">
      <alignment horizontal="center"/>
      <protection/>
    </xf>
    <xf numFmtId="164" fontId="20" fillId="0" borderId="0" xfId="45" applyFont="1" applyAlignment="1">
      <alignment readingOrder="2"/>
      <protection/>
    </xf>
    <xf numFmtId="0" fontId="0" fillId="0" borderId="0" xfId="0" applyAlignment="1" quotePrefix="1">
      <alignment/>
    </xf>
    <xf numFmtId="19" fontId="0" fillId="0" borderId="0" xfId="0" applyNumberFormat="1" applyAlignment="1">
      <alignment/>
    </xf>
    <xf numFmtId="172" fontId="0" fillId="0" borderId="0" xfId="0" applyNumberFormat="1" applyFont="1" applyAlignment="1">
      <alignment/>
    </xf>
    <xf numFmtId="1" fontId="0" fillId="0" borderId="0" xfId="0" applyNumberFormat="1" applyFont="1" applyAlignment="1">
      <alignment/>
    </xf>
    <xf numFmtId="49" fontId="18" fillId="0" borderId="14" xfId="45" applyNumberFormat="1" applyFont="1" applyFill="1" applyBorder="1" applyAlignment="1" applyProtection="1">
      <alignment horizontal="right"/>
      <protection/>
    </xf>
    <xf numFmtId="172" fontId="15" fillId="0" borderId="0" xfId="45" applyNumberFormat="1" applyFont="1" applyFill="1" applyBorder="1" applyAlignment="1">
      <alignment horizontal="center"/>
      <protection/>
    </xf>
    <xf numFmtId="172" fontId="15" fillId="0" borderId="0" xfId="45" applyNumberFormat="1" applyFont="1" applyFill="1" applyBorder="1" applyAlignment="1">
      <alignment horizontal="center"/>
      <protection/>
    </xf>
    <xf numFmtId="164" fontId="17" fillId="0" borderId="11" xfId="45" applyFont="1" applyBorder="1" applyAlignment="1">
      <alignment horizontal="center"/>
      <protection/>
    </xf>
    <xf numFmtId="164" fontId="17" fillId="0" borderId="11" xfId="45" applyFont="1" applyFill="1" applyBorder="1" applyAlignment="1">
      <alignment horizontal="center"/>
      <protection/>
    </xf>
    <xf numFmtId="164" fontId="20" fillId="0" borderId="0" xfId="45" applyNumberFormat="1" applyFont="1" applyAlignment="1" applyProtection="1" quotePrefix="1">
      <alignment horizontal="right"/>
      <protection/>
    </xf>
    <xf numFmtId="164" fontId="20" fillId="0" borderId="0" xfId="45" applyFont="1" applyBorder="1" applyAlignment="1">
      <alignment horizontal="right" vertical="top" wrapText="1" readingOrder="2"/>
      <protection/>
    </xf>
    <xf numFmtId="164" fontId="17" fillId="0" borderId="12" xfId="45" applyFont="1" applyFill="1" applyBorder="1" applyAlignment="1">
      <alignment horizontal="center"/>
      <protection/>
    </xf>
    <xf numFmtId="0" fontId="24" fillId="0" borderId="0" xfId="47" applyFont="1" applyAlignment="1">
      <alignment horizontal="center"/>
      <protection/>
    </xf>
  </cellXfs>
  <cellStyles count="65">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Base" xfId="33"/>
    <cellStyle name="Col_head" xfId="34"/>
    <cellStyle name="Comma" xfId="35"/>
    <cellStyle name="Currency" xfId="36"/>
    <cellStyle name="Date" xfId="37"/>
    <cellStyle name="Fixed" xfId="38"/>
    <cellStyle name="Foot" xfId="39"/>
    <cellStyle name="Head" xfId="40"/>
    <cellStyle name="Heading1" xfId="41"/>
    <cellStyle name="Heading2" xfId="42"/>
    <cellStyle name="Mida" xfId="43"/>
    <cellStyle name="Name" xfId="44"/>
    <cellStyle name="Normal_b_36" xfId="45"/>
    <cellStyle name="Normal_לוח ה_נ_1" xfId="46"/>
    <cellStyle name="Normal_לוח ה_נ_2" xfId="47"/>
    <cellStyle name="Percent" xfId="48"/>
    <cellStyle name="Sub_head" xfId="49"/>
    <cellStyle name="Text" xfId="50"/>
    <cellStyle name="Total" xfId="51"/>
    <cellStyle name="הדגשה1" xfId="52"/>
    <cellStyle name="הדגשה2" xfId="53"/>
    <cellStyle name="הדגשה3" xfId="54"/>
    <cellStyle name="הדגשה4" xfId="55"/>
    <cellStyle name="הדגשה5" xfId="56"/>
    <cellStyle name="הדגשה6" xfId="57"/>
    <cellStyle name="Hyperlink" xfId="58"/>
    <cellStyle name="Followed Hyperlink" xfId="59"/>
    <cellStyle name="הערה" xfId="60"/>
    <cellStyle name="חישוב" xfId="61"/>
    <cellStyle name="טוב" xfId="62"/>
    <cellStyle name="טקסט אזהרה" xfId="63"/>
    <cellStyle name="טקסט הסברי" xfId="64"/>
    <cellStyle name="כותרת" xfId="65"/>
    <cellStyle name="כותרת 1" xfId="66"/>
    <cellStyle name="כותרת 2" xfId="67"/>
    <cellStyle name="כותרת 3" xfId="68"/>
    <cellStyle name="כותרת 4" xfId="69"/>
    <cellStyle name="Currency [0]" xfId="70"/>
    <cellStyle name="ניטראלי" xfId="71"/>
    <cellStyle name="סה&quot;כ" xfId="72"/>
    <cellStyle name="פלט" xfId="73"/>
    <cellStyle name="Comma [0]" xfId="74"/>
    <cellStyle name="קלט" xfId="75"/>
    <cellStyle name="רע" xfId="76"/>
    <cellStyle name="תא מסומן" xfId="77"/>
    <cellStyle name="תא מקושר"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
  <sheetViews>
    <sheetView rightToLeft="1" zoomScalePageLayoutView="0" workbookViewId="0" topLeftCell="A1">
      <selection activeCell="A1" sqref="A1"/>
    </sheetView>
  </sheetViews>
  <sheetFormatPr defaultColWidth="9.140625" defaultRowHeight="12.75"/>
  <sheetData>
    <row r="1" spans="1:2" ht="12.75">
      <c r="A1">
        <v>1</v>
      </c>
      <c r="B1" t="s">
        <v>73</v>
      </c>
    </row>
    <row r="2" spans="1:5" ht="12.75">
      <c r="A2" s="34" t="s">
        <v>73</v>
      </c>
      <c r="B2" t="s">
        <v>82</v>
      </c>
      <c r="D2" t="s">
        <v>83</v>
      </c>
      <c r="E2" s="35">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73"/>
  <sheetViews>
    <sheetView rightToLeft="1" tabSelected="1" zoomScale="90" zoomScaleNormal="90" zoomScalePageLayoutView="0" workbookViewId="0" topLeftCell="A1">
      <selection activeCell="A1" sqref="A1:M1"/>
    </sheetView>
  </sheetViews>
  <sheetFormatPr defaultColWidth="9.140625" defaultRowHeight="12.75"/>
  <cols>
    <col min="1" max="1" width="5.28125" style="0" bestFit="1" customWidth="1"/>
    <col min="2" max="2" width="10.57421875" style="0" bestFit="1" customWidth="1"/>
    <col min="3" max="3" width="6.8515625" style="0" bestFit="1" customWidth="1"/>
    <col min="4" max="5" width="7.421875" style="0" bestFit="1" customWidth="1"/>
    <col min="6" max="6" width="8.57421875" style="0" bestFit="1" customWidth="1"/>
    <col min="7" max="7" width="4.421875" style="0" bestFit="1" customWidth="1"/>
    <col min="8" max="8" width="12.7109375" style="0" bestFit="1" customWidth="1"/>
    <col min="9" max="9" width="13.00390625" style="0" bestFit="1" customWidth="1"/>
    <col min="10" max="11" width="7.57421875" style="0" bestFit="1" customWidth="1"/>
    <col min="12" max="12" width="8.140625" style="0" bestFit="1" customWidth="1"/>
    <col min="13" max="13" width="7.28125" style="0" bestFit="1" customWidth="1"/>
  </cols>
  <sheetData>
    <row r="1" spans="1:14" ht="18.75">
      <c r="A1" s="39" t="s">
        <v>0</v>
      </c>
      <c r="B1" s="39"/>
      <c r="C1" s="39"/>
      <c r="D1" s="39"/>
      <c r="E1" s="39"/>
      <c r="F1" s="39"/>
      <c r="G1" s="39"/>
      <c r="H1" s="39"/>
      <c r="I1" s="39"/>
      <c r="J1" s="39"/>
      <c r="K1" s="39"/>
      <c r="L1" s="39"/>
      <c r="M1" s="39"/>
      <c r="N1" s="1"/>
    </row>
    <row r="2" spans="1:14" ht="18.75">
      <c r="A2" s="40" t="s">
        <v>84</v>
      </c>
      <c r="B2" s="39"/>
      <c r="C2" s="39"/>
      <c r="D2" s="39"/>
      <c r="E2" s="39"/>
      <c r="F2" s="39"/>
      <c r="G2" s="39"/>
      <c r="H2" s="39"/>
      <c r="I2" s="39"/>
      <c r="J2" s="39"/>
      <c r="K2" s="39"/>
      <c r="L2" s="39"/>
      <c r="M2" s="39"/>
      <c r="N2" s="2"/>
    </row>
    <row r="3" spans="1:14" ht="20.25">
      <c r="A3" s="3"/>
      <c r="B3" s="3"/>
      <c r="C3" s="3"/>
      <c r="D3" s="3"/>
      <c r="E3" s="3"/>
      <c r="F3" s="3"/>
      <c r="G3" s="3"/>
      <c r="H3" s="3"/>
      <c r="I3" s="3"/>
      <c r="J3" s="3"/>
      <c r="K3" s="3"/>
      <c r="L3" s="3"/>
      <c r="M3" s="3"/>
      <c r="N3" s="4"/>
    </row>
    <row r="4" spans="1:14" ht="12.75">
      <c r="A4" s="7"/>
      <c r="B4" s="5" t="s">
        <v>3</v>
      </c>
      <c r="C4" s="6"/>
      <c r="D4" s="5"/>
      <c r="E4" s="5"/>
      <c r="F4" s="5"/>
      <c r="G4" s="5"/>
      <c r="H4" s="5" t="s">
        <v>1</v>
      </c>
      <c r="I4" s="5"/>
      <c r="J4" s="41" t="s">
        <v>2</v>
      </c>
      <c r="K4" s="41"/>
      <c r="L4" s="41"/>
      <c r="M4" s="41"/>
      <c r="N4" s="6"/>
    </row>
    <row r="5" spans="1:14" ht="12.75">
      <c r="A5" s="8"/>
      <c r="B5" s="5" t="s">
        <v>8</v>
      </c>
      <c r="C5" s="5" t="s">
        <v>3</v>
      </c>
      <c r="D5" s="42" t="s">
        <v>4</v>
      </c>
      <c r="E5" s="42"/>
      <c r="F5" s="42"/>
      <c r="G5" s="42"/>
      <c r="H5" s="5" t="s">
        <v>5</v>
      </c>
      <c r="I5" s="5" t="s">
        <v>7</v>
      </c>
      <c r="J5" s="9"/>
      <c r="K5" s="5" t="s">
        <v>6</v>
      </c>
      <c r="L5" s="5"/>
      <c r="M5" s="9"/>
      <c r="N5" s="6"/>
    </row>
    <row r="6" spans="1:14" ht="15">
      <c r="A6" s="10" t="s">
        <v>9</v>
      </c>
      <c r="B6" s="12" t="s">
        <v>94</v>
      </c>
      <c r="C6" s="12" t="s">
        <v>14</v>
      </c>
      <c r="D6" s="11" t="s">
        <v>10</v>
      </c>
      <c r="E6" s="12" t="s">
        <v>11</v>
      </c>
      <c r="F6" s="12" t="s">
        <v>12</v>
      </c>
      <c r="G6" s="12" t="s">
        <v>13</v>
      </c>
      <c r="H6" s="5" t="s">
        <v>85</v>
      </c>
      <c r="I6" s="12" t="s">
        <v>86</v>
      </c>
      <c r="J6" s="12" t="s">
        <v>15</v>
      </c>
      <c r="K6" s="13" t="s">
        <v>87</v>
      </c>
      <c r="L6" s="12" t="s">
        <v>88</v>
      </c>
      <c r="M6" s="12" t="s">
        <v>16</v>
      </c>
      <c r="N6" s="8"/>
    </row>
    <row r="7" spans="1:14" ht="12.75">
      <c r="A7" s="23"/>
      <c r="B7" s="9" t="s">
        <v>66</v>
      </c>
      <c r="C7" s="9" t="s">
        <v>67</v>
      </c>
      <c r="D7" s="45" t="s">
        <v>17</v>
      </c>
      <c r="E7" s="45"/>
      <c r="F7" s="45"/>
      <c r="G7" s="45"/>
      <c r="H7" s="14" t="s">
        <v>18</v>
      </c>
      <c r="I7" s="15" t="s">
        <v>20</v>
      </c>
      <c r="J7" s="9" t="s">
        <v>46</v>
      </c>
      <c r="K7" s="15" t="s">
        <v>19</v>
      </c>
      <c r="L7" s="5"/>
      <c r="M7" s="9" t="s">
        <v>46</v>
      </c>
      <c r="N7" s="8"/>
    </row>
    <row r="8" spans="1:14" ht="12.75">
      <c r="A8" s="8"/>
      <c r="B8" s="9" t="s">
        <v>68</v>
      </c>
      <c r="C8" s="5" t="s">
        <v>69</v>
      </c>
      <c r="D8" s="32"/>
      <c r="E8" s="32"/>
      <c r="F8" s="32"/>
      <c r="G8" s="32"/>
      <c r="H8" s="5"/>
      <c r="I8" s="15"/>
      <c r="J8" s="17" t="s">
        <v>45</v>
      </c>
      <c r="K8" s="15"/>
      <c r="L8" s="5"/>
      <c r="M8" s="17" t="s">
        <v>45</v>
      </c>
      <c r="N8" s="8"/>
    </row>
    <row r="9" spans="1:14" ht="12.75">
      <c r="A9" s="16">
        <v>1960</v>
      </c>
      <c r="B9" s="15"/>
      <c r="C9" s="17">
        <v>719</v>
      </c>
      <c r="D9" s="17">
        <v>64.2</v>
      </c>
      <c r="E9" s="17">
        <v>64.2</v>
      </c>
      <c r="F9" s="17"/>
      <c r="G9" s="17"/>
      <c r="H9" s="17"/>
      <c r="I9" s="6"/>
      <c r="K9" s="6"/>
      <c r="L9" s="15"/>
      <c r="N9" s="8"/>
    </row>
    <row r="10" spans="1:14" ht="12.75">
      <c r="A10" s="16">
        <v>1961</v>
      </c>
      <c r="B10" s="17"/>
      <c r="C10" s="17">
        <v>755</v>
      </c>
      <c r="D10" s="17">
        <v>67.1</v>
      </c>
      <c r="E10" s="17">
        <v>67.1</v>
      </c>
      <c r="F10" s="17"/>
      <c r="G10" s="17"/>
      <c r="H10" s="17"/>
      <c r="I10" s="17"/>
      <c r="J10" s="17"/>
      <c r="K10" s="17">
        <v>15.199977040935298</v>
      </c>
      <c r="L10" s="17">
        <v>5.669205313900827</v>
      </c>
      <c r="M10" s="15"/>
      <c r="N10" s="8"/>
    </row>
    <row r="11" spans="1:14" ht="12.75">
      <c r="A11" s="16">
        <v>1962</v>
      </c>
      <c r="B11" s="17"/>
      <c r="C11" s="17">
        <v>851</v>
      </c>
      <c r="D11" s="17">
        <v>74.3</v>
      </c>
      <c r="E11" s="17">
        <v>74.3</v>
      </c>
      <c r="F11" s="17"/>
      <c r="G11" s="17"/>
      <c r="H11" s="17"/>
      <c r="I11" s="17"/>
      <c r="J11" s="17"/>
      <c r="K11" s="17">
        <v>21.70141916411317</v>
      </c>
      <c r="L11" s="17">
        <v>8.091779119827791</v>
      </c>
      <c r="M11" s="18"/>
      <c r="N11" s="8"/>
    </row>
    <row r="12" spans="1:14" ht="12.75">
      <c r="A12" s="16">
        <v>1963</v>
      </c>
      <c r="B12" s="17"/>
      <c r="C12" s="17">
        <v>914</v>
      </c>
      <c r="D12" s="17">
        <v>81.4</v>
      </c>
      <c r="E12" s="17">
        <v>81.4</v>
      </c>
      <c r="F12" s="17"/>
      <c r="G12" s="17"/>
      <c r="H12" s="17"/>
      <c r="I12" s="17"/>
      <c r="J12" s="17"/>
      <c r="K12" s="17">
        <v>23.894453674862604</v>
      </c>
      <c r="L12" s="17">
        <v>17.61426432250408</v>
      </c>
      <c r="M12" s="18"/>
      <c r="N12" s="8"/>
    </row>
    <row r="13" spans="1:14" ht="12.75">
      <c r="A13" s="16">
        <v>1964</v>
      </c>
      <c r="B13" s="17"/>
      <c r="C13" s="17">
        <v>980</v>
      </c>
      <c r="D13" s="17">
        <v>86</v>
      </c>
      <c r="E13" s="17">
        <v>86</v>
      </c>
      <c r="F13" s="17"/>
      <c r="G13" s="17"/>
      <c r="H13" s="17"/>
      <c r="I13" s="17"/>
      <c r="J13" s="17"/>
      <c r="K13" s="17">
        <v>15.716751238982706</v>
      </c>
      <c r="L13" s="17">
        <v>11.142072933379543</v>
      </c>
      <c r="M13" s="18"/>
      <c r="N13" s="8"/>
    </row>
    <row r="14" spans="1:14" ht="12.75">
      <c r="A14" s="16">
        <v>1965</v>
      </c>
      <c r="B14" s="17"/>
      <c r="C14" s="17">
        <v>1044</v>
      </c>
      <c r="D14" s="17">
        <v>90.9</v>
      </c>
      <c r="E14" s="17">
        <v>90.9</v>
      </c>
      <c r="F14" s="17"/>
      <c r="G14" s="17"/>
      <c r="H14" s="17"/>
      <c r="I14" s="17"/>
      <c r="J14" s="17"/>
      <c r="K14" s="17">
        <v>10.895499745672698</v>
      </c>
      <c r="L14" s="17">
        <v>3.3275947708655274</v>
      </c>
      <c r="M14" s="18"/>
      <c r="N14" s="8"/>
    </row>
    <row r="15" spans="1:14" ht="12.75">
      <c r="A15" s="16">
        <v>1966</v>
      </c>
      <c r="B15" s="17"/>
      <c r="C15" s="17">
        <v>867</v>
      </c>
      <c r="D15" s="17">
        <v>74.7</v>
      </c>
      <c r="E15" s="17">
        <v>74.7</v>
      </c>
      <c r="F15" s="17"/>
      <c r="G15" s="17"/>
      <c r="H15" s="17"/>
      <c r="I15" s="17"/>
      <c r="J15" s="17"/>
      <c r="K15" s="17">
        <v>-2.1085293940928618</v>
      </c>
      <c r="L15" s="17">
        <v>-9.414445993435516</v>
      </c>
      <c r="M15" s="18"/>
      <c r="N15" s="8"/>
    </row>
    <row r="16" spans="1:14" ht="12.75">
      <c r="A16" s="16">
        <v>1967</v>
      </c>
      <c r="B16" s="17"/>
      <c r="C16" s="17">
        <v>650</v>
      </c>
      <c r="D16" s="17">
        <v>62.3</v>
      </c>
      <c r="E16" s="17">
        <v>62.3</v>
      </c>
      <c r="F16" s="17"/>
      <c r="G16" s="17"/>
      <c r="H16" s="17"/>
      <c r="I16" s="17"/>
      <c r="J16" s="17"/>
      <c r="K16" s="17">
        <v>0.4124414164397905</v>
      </c>
      <c r="L16" s="17">
        <v>0.4124414164397905</v>
      </c>
      <c r="M16" s="18"/>
      <c r="N16" s="8"/>
    </row>
    <row r="17" spans="1:14" ht="12.75">
      <c r="A17" s="16">
        <v>1968</v>
      </c>
      <c r="B17" s="17"/>
      <c r="C17" s="17">
        <v>948</v>
      </c>
      <c r="D17" s="17">
        <v>74.154863</v>
      </c>
      <c r="E17" s="17">
        <v>72.1</v>
      </c>
      <c r="F17" s="17">
        <v>2.054863</v>
      </c>
      <c r="G17" s="17"/>
      <c r="H17" s="17">
        <v>15</v>
      </c>
      <c r="I17" s="17"/>
      <c r="J17" s="17"/>
      <c r="K17" s="17">
        <v>6.20721836847189</v>
      </c>
      <c r="L17" s="17">
        <v>1.6479850271442942</v>
      </c>
      <c r="M17" s="18"/>
      <c r="N17" s="8"/>
    </row>
    <row r="18" spans="1:14" ht="12.75">
      <c r="A18" s="16">
        <v>1969</v>
      </c>
      <c r="B18" s="17" t="s">
        <v>21</v>
      </c>
      <c r="C18" s="17">
        <v>1242</v>
      </c>
      <c r="D18" s="17">
        <v>80.934414</v>
      </c>
      <c r="E18" s="17">
        <v>75.9</v>
      </c>
      <c r="F18" s="17">
        <v>5.034414</v>
      </c>
      <c r="G18" s="17" t="s">
        <v>21</v>
      </c>
      <c r="H18" s="17">
        <v>12.8</v>
      </c>
      <c r="I18" s="19" t="s">
        <v>21</v>
      </c>
      <c r="J18" s="17" t="s">
        <v>21</v>
      </c>
      <c r="K18" s="17">
        <v>13.88055414097511</v>
      </c>
      <c r="L18" s="17">
        <v>11.31981050783535</v>
      </c>
      <c r="M18" s="18" t="s">
        <v>21</v>
      </c>
      <c r="N18" s="8"/>
    </row>
    <row r="19" spans="1:14" ht="12.75">
      <c r="A19" s="16">
        <v>1970</v>
      </c>
      <c r="B19" s="17" t="s">
        <v>21</v>
      </c>
      <c r="C19" s="17">
        <v>1426</v>
      </c>
      <c r="D19" s="17">
        <v>92.120948</v>
      </c>
      <c r="E19" s="17">
        <v>80.1</v>
      </c>
      <c r="F19" s="17">
        <v>12.020948</v>
      </c>
      <c r="G19" s="17" t="s">
        <v>21</v>
      </c>
      <c r="H19" s="17">
        <v>12.5</v>
      </c>
      <c r="I19" s="19" t="s">
        <v>21</v>
      </c>
      <c r="J19" s="17" t="s">
        <v>21</v>
      </c>
      <c r="K19" s="17">
        <v>17.509393674256657</v>
      </c>
      <c r="L19" s="17">
        <v>6.014681055676219</v>
      </c>
      <c r="M19" s="18" t="s">
        <v>21</v>
      </c>
      <c r="N19" s="8"/>
    </row>
    <row r="20" spans="1:14" ht="12.75">
      <c r="A20" s="16">
        <v>1971</v>
      </c>
      <c r="B20" s="17" t="s">
        <v>21</v>
      </c>
      <c r="C20" s="17">
        <v>1671</v>
      </c>
      <c r="D20" s="17">
        <v>107.204738</v>
      </c>
      <c r="E20" s="17">
        <v>88.3</v>
      </c>
      <c r="F20" s="17">
        <v>18.904738</v>
      </c>
      <c r="G20" s="17" t="s">
        <v>21</v>
      </c>
      <c r="H20" s="17">
        <v>14.2</v>
      </c>
      <c r="I20" s="19" t="s">
        <v>21</v>
      </c>
      <c r="J20" s="17" t="s">
        <v>21</v>
      </c>
      <c r="K20" s="17">
        <v>25.78678323966226</v>
      </c>
      <c r="L20" s="17">
        <v>13.824966883346136</v>
      </c>
      <c r="M20" s="18" t="s">
        <v>21</v>
      </c>
      <c r="N20" s="6"/>
    </row>
    <row r="21" spans="1:14" ht="12.75">
      <c r="A21" s="16">
        <v>1972</v>
      </c>
      <c r="B21" s="17" t="s">
        <v>21</v>
      </c>
      <c r="C21" s="17">
        <v>2107</v>
      </c>
      <c r="D21" s="17">
        <v>127.046135</v>
      </c>
      <c r="E21" s="17">
        <v>99.1</v>
      </c>
      <c r="F21" s="17">
        <v>27.946135</v>
      </c>
      <c r="G21" s="17" t="s">
        <v>21</v>
      </c>
      <c r="H21" s="17">
        <v>15.2</v>
      </c>
      <c r="I21" s="19" t="s">
        <v>21</v>
      </c>
      <c r="J21" s="17" t="s">
        <v>21</v>
      </c>
      <c r="K21" s="17">
        <v>29.3081668078081</v>
      </c>
      <c r="L21" s="17">
        <v>11.44210909177701</v>
      </c>
      <c r="M21" s="18" t="s">
        <v>21</v>
      </c>
      <c r="N21" s="6"/>
    </row>
    <row r="22" spans="1:14" ht="12.75">
      <c r="A22" s="16">
        <v>1973</v>
      </c>
      <c r="B22" s="17" t="s">
        <v>21</v>
      </c>
      <c r="C22" s="17">
        <v>1724.1</v>
      </c>
      <c r="D22" s="17">
        <v>129.905237</v>
      </c>
      <c r="E22" s="17">
        <v>96</v>
      </c>
      <c r="F22" s="17">
        <v>33.905237</v>
      </c>
      <c r="G22" s="17" t="s">
        <v>21</v>
      </c>
      <c r="H22" s="17">
        <v>16.6</v>
      </c>
      <c r="I22" s="19" t="s">
        <v>21</v>
      </c>
      <c r="J22" s="17" t="s">
        <v>21</v>
      </c>
      <c r="K22" s="17">
        <v>26.791705011244858</v>
      </c>
      <c r="L22" s="17">
        <v>-1.4256896126607965</v>
      </c>
      <c r="M22" s="18" t="s">
        <v>21</v>
      </c>
      <c r="N22" s="6"/>
    </row>
    <row r="23" spans="1:14" ht="12.75">
      <c r="A23" s="16">
        <v>1974</v>
      </c>
      <c r="B23" s="17" t="s">
        <v>21</v>
      </c>
      <c r="C23" s="17">
        <v>2029.1</v>
      </c>
      <c r="D23" s="17">
        <v>126.925935</v>
      </c>
      <c r="E23" s="17">
        <v>88.5</v>
      </c>
      <c r="F23" s="17">
        <v>38.425935</v>
      </c>
      <c r="G23" s="17" t="s">
        <v>21</v>
      </c>
      <c r="H23" s="17">
        <v>19.8</v>
      </c>
      <c r="I23" s="19" t="s">
        <v>21</v>
      </c>
      <c r="J23" s="17" t="s">
        <v>21</v>
      </c>
      <c r="K23" s="17">
        <v>38.50823772831529</v>
      </c>
      <c r="L23" s="17">
        <v>-5.875290473397598</v>
      </c>
      <c r="M23" s="18" t="s">
        <v>21</v>
      </c>
      <c r="N23" s="6"/>
    </row>
    <row r="24" spans="1:14" ht="12.75">
      <c r="A24" s="16">
        <v>1975</v>
      </c>
      <c r="B24" s="17" t="s">
        <v>21</v>
      </c>
      <c r="C24" s="17">
        <v>2373.1</v>
      </c>
      <c r="D24" s="17">
        <v>128.625935</v>
      </c>
      <c r="E24" s="17">
        <v>90.2</v>
      </c>
      <c r="F24" s="17">
        <v>38.425935</v>
      </c>
      <c r="G24" s="17" t="s">
        <v>21</v>
      </c>
      <c r="H24" s="17">
        <v>21.2</v>
      </c>
      <c r="I24" s="19" t="s">
        <v>21</v>
      </c>
      <c r="J24" s="17" t="s">
        <v>21</v>
      </c>
      <c r="K24" s="17">
        <v>27.89207746800755</v>
      </c>
      <c r="L24" s="17">
        <v>-2.108262323340915</v>
      </c>
      <c r="M24" s="18" t="s">
        <v>21</v>
      </c>
      <c r="N24" s="6"/>
    </row>
    <row r="25" spans="1:14" ht="12.75">
      <c r="A25" s="16">
        <v>1976</v>
      </c>
      <c r="B25" s="17" t="s">
        <v>21</v>
      </c>
      <c r="C25" s="17">
        <v>2119.9</v>
      </c>
      <c r="D25" s="17">
        <v>120.824439</v>
      </c>
      <c r="E25" s="17">
        <v>86.2</v>
      </c>
      <c r="F25" s="17">
        <v>34.624439</v>
      </c>
      <c r="G25" s="17" t="s">
        <v>21</v>
      </c>
      <c r="H25" s="17">
        <v>22.1</v>
      </c>
      <c r="I25" s="19" t="s">
        <v>21</v>
      </c>
      <c r="J25" s="17" t="s">
        <v>21</v>
      </c>
      <c r="K25" s="17">
        <v>11.304503395781595</v>
      </c>
      <c r="L25" s="17">
        <v>-11.982025462583579</v>
      </c>
      <c r="M25" s="18" t="s">
        <v>21</v>
      </c>
      <c r="N25" s="6"/>
    </row>
    <row r="26" spans="1:14" ht="12.75">
      <c r="A26" s="16">
        <v>1977</v>
      </c>
      <c r="B26" s="17" t="s">
        <v>21</v>
      </c>
      <c r="C26" s="17">
        <v>1947.8</v>
      </c>
      <c r="D26" s="17">
        <v>115.309227</v>
      </c>
      <c r="E26" s="17">
        <v>85</v>
      </c>
      <c r="F26" s="17">
        <v>30.309227</v>
      </c>
      <c r="G26" s="17" t="s">
        <v>21</v>
      </c>
      <c r="H26" s="17">
        <v>20.9</v>
      </c>
      <c r="I26" s="19" t="s">
        <v>21</v>
      </c>
      <c r="J26" s="17" t="s">
        <v>21</v>
      </c>
      <c r="K26" s="17">
        <v>9.800973966428517</v>
      </c>
      <c r="L26" s="17">
        <v>-16.11278192931541</v>
      </c>
      <c r="M26" s="18" t="s">
        <v>21</v>
      </c>
      <c r="N26" s="6"/>
    </row>
    <row r="27" spans="1:14" ht="12.75">
      <c r="A27" s="16">
        <v>1978</v>
      </c>
      <c r="B27" s="17" t="s">
        <v>21</v>
      </c>
      <c r="C27" s="17">
        <v>2032.3</v>
      </c>
      <c r="D27" s="17">
        <v>112.972319</v>
      </c>
      <c r="E27" s="17">
        <v>80.3</v>
      </c>
      <c r="F27" s="17">
        <v>32.672319</v>
      </c>
      <c r="G27" s="17" t="s">
        <v>21</v>
      </c>
      <c r="H27" s="17">
        <v>20.1</v>
      </c>
      <c r="I27" s="19" t="s">
        <v>21</v>
      </c>
      <c r="J27" s="17" t="s">
        <v>21</v>
      </c>
      <c r="K27" s="17">
        <v>78.99734558744981</v>
      </c>
      <c r="L27" s="17">
        <v>13.793985311686763</v>
      </c>
      <c r="M27" s="18" t="s">
        <v>21</v>
      </c>
      <c r="N27" s="6"/>
    </row>
    <row r="28" spans="1:14" ht="12.75">
      <c r="A28" s="16">
        <v>1979</v>
      </c>
      <c r="B28" s="17" t="s">
        <v>21</v>
      </c>
      <c r="C28" s="17">
        <v>2257.2</v>
      </c>
      <c r="D28" s="17">
        <v>118.7</v>
      </c>
      <c r="E28" s="17">
        <v>82.2</v>
      </c>
      <c r="F28" s="17">
        <v>36.5</v>
      </c>
      <c r="G28" s="17" t="s">
        <v>21</v>
      </c>
      <c r="H28" s="17">
        <v>19.3</v>
      </c>
      <c r="I28" s="19" t="s">
        <v>21</v>
      </c>
      <c r="J28" s="17" t="s">
        <v>21</v>
      </c>
      <c r="K28" s="17">
        <v>144.39844998749484</v>
      </c>
      <c r="L28" s="17">
        <v>30.40324078827421</v>
      </c>
      <c r="M28" s="18" t="s">
        <v>21</v>
      </c>
      <c r="N28" s="6"/>
    </row>
    <row r="29" spans="1:14" ht="12.75">
      <c r="A29" s="16">
        <v>1980</v>
      </c>
      <c r="B29" s="17" t="s">
        <v>21</v>
      </c>
      <c r="C29" s="17">
        <v>2304.1</v>
      </c>
      <c r="D29" s="17">
        <v>115.7</v>
      </c>
      <c r="E29" s="17">
        <v>79.2</v>
      </c>
      <c r="F29" s="17">
        <v>36.5</v>
      </c>
      <c r="G29" s="17" t="s">
        <v>21</v>
      </c>
      <c r="H29" s="17">
        <v>19.1</v>
      </c>
      <c r="I29" s="19" t="s">
        <v>21</v>
      </c>
      <c r="J29" s="17" t="s">
        <v>21</v>
      </c>
      <c r="K29" s="17">
        <v>93.90013524409535</v>
      </c>
      <c r="L29" s="17">
        <v>-14.798675324612375</v>
      </c>
      <c r="M29" s="18">
        <v>0</v>
      </c>
      <c r="N29" s="6"/>
    </row>
    <row r="30" spans="1:14" ht="12.75">
      <c r="A30" s="16">
        <v>1981</v>
      </c>
      <c r="B30" s="17" t="s">
        <v>21</v>
      </c>
      <c r="C30" s="17">
        <v>2514.6</v>
      </c>
      <c r="D30" s="17">
        <v>118.3</v>
      </c>
      <c r="E30" s="17">
        <v>78.5</v>
      </c>
      <c r="F30" s="17">
        <v>39.8</v>
      </c>
      <c r="G30" s="17" t="s">
        <v>21</v>
      </c>
      <c r="H30" s="17">
        <v>21.6</v>
      </c>
      <c r="I30" s="19" t="s">
        <v>21</v>
      </c>
      <c r="J30" s="17">
        <v>135.4046875375079</v>
      </c>
      <c r="K30" s="17">
        <v>154.5000502062736</v>
      </c>
      <c r="L30" s="17">
        <v>9.83936010094486</v>
      </c>
      <c r="M30" s="18">
        <v>151.79326539193866</v>
      </c>
      <c r="N30" s="6"/>
    </row>
    <row r="31" spans="1:14" ht="12.75">
      <c r="A31" s="16">
        <v>1982</v>
      </c>
      <c r="B31" s="17" t="s">
        <v>21</v>
      </c>
      <c r="C31" s="17">
        <v>2356.8</v>
      </c>
      <c r="D31" s="17">
        <v>124.2</v>
      </c>
      <c r="E31" s="17">
        <v>79.8</v>
      </c>
      <c r="F31" s="17">
        <v>44.4</v>
      </c>
      <c r="G31" s="17" t="s">
        <v>21</v>
      </c>
      <c r="H31" s="17">
        <v>20.7</v>
      </c>
      <c r="I31" s="19" t="s">
        <v>21</v>
      </c>
      <c r="J31" s="17">
        <v>118.32299008084975</v>
      </c>
      <c r="K31" s="17">
        <v>121.80004453697836</v>
      </c>
      <c r="L31" s="17">
        <v>2.211650454605363</v>
      </c>
      <c r="M31" s="18">
        <v>127.0243522590619</v>
      </c>
      <c r="N31" s="6"/>
    </row>
    <row r="32" spans="1:14" ht="12.75">
      <c r="A32" s="16">
        <v>1983</v>
      </c>
      <c r="B32" s="17" t="s">
        <v>21</v>
      </c>
      <c r="C32" s="17">
        <v>2346.4</v>
      </c>
      <c r="D32" s="17">
        <v>131.8</v>
      </c>
      <c r="E32" s="17">
        <v>86.2</v>
      </c>
      <c r="F32" s="17">
        <v>45.6</v>
      </c>
      <c r="G32" s="17" t="s">
        <v>21</v>
      </c>
      <c r="H32" s="17">
        <v>23.3</v>
      </c>
      <c r="I32" s="19">
        <v>9550</v>
      </c>
      <c r="J32" s="17">
        <v>136.3007768225823</v>
      </c>
      <c r="K32" s="17">
        <v>155.09733522950748</v>
      </c>
      <c r="L32" s="17">
        <v>8.695263623003546</v>
      </c>
      <c r="M32" s="18">
        <v>127.29295857201012</v>
      </c>
      <c r="N32" s="6"/>
    </row>
    <row r="33" spans="1:14" ht="12.75">
      <c r="A33" s="16">
        <v>1984</v>
      </c>
      <c r="B33" s="17" t="s">
        <v>21</v>
      </c>
      <c r="C33" s="17">
        <v>2153.3</v>
      </c>
      <c r="D33" s="17">
        <v>124.9</v>
      </c>
      <c r="E33" s="17">
        <v>79.1</v>
      </c>
      <c r="F33" s="17">
        <v>45.8</v>
      </c>
      <c r="G33" s="17" t="s">
        <v>21</v>
      </c>
      <c r="H33" s="17">
        <v>23</v>
      </c>
      <c r="I33" s="19">
        <v>7360</v>
      </c>
      <c r="J33" s="17">
        <v>369.89499497836357</v>
      </c>
      <c r="K33" s="17">
        <v>378.2001901207619</v>
      </c>
      <c r="L33" s="17">
        <v>-2.089539575408772</v>
      </c>
      <c r="M33" s="18">
        <v>355.08233591086446</v>
      </c>
      <c r="N33" s="6"/>
    </row>
    <row r="34" spans="1:14" ht="12.75">
      <c r="A34" s="16">
        <v>1985</v>
      </c>
      <c r="B34" s="17" t="s">
        <v>21</v>
      </c>
      <c r="C34" s="17">
        <v>2058.5</v>
      </c>
      <c r="D34" s="17">
        <v>116.5</v>
      </c>
      <c r="E34" s="17">
        <v>72.2</v>
      </c>
      <c r="F34" s="17">
        <v>44.3</v>
      </c>
      <c r="G34" s="17" t="s">
        <v>21</v>
      </c>
      <c r="H34" s="17">
        <v>23.5</v>
      </c>
      <c r="I34" s="19">
        <v>6413</v>
      </c>
      <c r="J34" s="17">
        <v>234.6644780180025</v>
      </c>
      <c r="K34" s="17">
        <v>283.99036394371507</v>
      </c>
      <c r="L34" s="17">
        <v>10.989996850885152</v>
      </c>
      <c r="M34" s="18">
        <v>188.30131268848532</v>
      </c>
      <c r="N34" s="6"/>
    </row>
    <row r="35" spans="1:14" ht="12.75">
      <c r="A35" s="16">
        <v>1986</v>
      </c>
      <c r="B35" s="17" t="s">
        <v>21</v>
      </c>
      <c r="C35" s="17">
        <v>2095.3</v>
      </c>
      <c r="D35" s="17">
        <v>109.4</v>
      </c>
      <c r="E35" s="17">
        <v>61.8</v>
      </c>
      <c r="F35" s="17">
        <v>47.6</v>
      </c>
      <c r="G35" s="17" t="s">
        <v>21</v>
      </c>
      <c r="H35" s="17">
        <v>23.7</v>
      </c>
      <c r="I35" s="19">
        <v>6508</v>
      </c>
      <c r="J35" s="17">
        <v>55.02670386558059</v>
      </c>
      <c r="K35" s="17">
        <v>27.800317516316795</v>
      </c>
      <c r="L35" s="17">
        <v>-12.853467096240855</v>
      </c>
      <c r="M35" s="18">
        <v>50.98484743845959</v>
      </c>
      <c r="N35" s="6"/>
    </row>
    <row r="36" spans="1:14" ht="12.75">
      <c r="A36" s="16">
        <v>1987</v>
      </c>
      <c r="B36" s="17" t="s">
        <v>21</v>
      </c>
      <c r="C36" s="17">
        <v>2367.5</v>
      </c>
      <c r="D36" s="17">
        <v>117.4</v>
      </c>
      <c r="E36" s="17">
        <v>67.7</v>
      </c>
      <c r="F36" s="17">
        <v>49.7</v>
      </c>
      <c r="G36" s="17" t="s">
        <v>21</v>
      </c>
      <c r="H36" s="17">
        <v>24.4</v>
      </c>
      <c r="I36" s="19">
        <v>8651</v>
      </c>
      <c r="J36" s="17">
        <v>27.21431133084371</v>
      </c>
      <c r="K36" s="17">
        <v>16.099858973204896</v>
      </c>
      <c r="L36" s="17">
        <v>-7.564509603054736</v>
      </c>
      <c r="M36" s="18">
        <v>31.83044898426981</v>
      </c>
      <c r="N36" s="6"/>
    </row>
    <row r="37" spans="1:14" ht="12.75">
      <c r="A37" s="16">
        <v>1988</v>
      </c>
      <c r="B37" s="17" t="s">
        <v>21</v>
      </c>
      <c r="C37" s="17">
        <v>2361.6</v>
      </c>
      <c r="D37" s="17">
        <v>127.8</v>
      </c>
      <c r="E37" s="17">
        <v>73.8</v>
      </c>
      <c r="F37" s="17">
        <v>54</v>
      </c>
      <c r="G37" s="17" t="s">
        <v>21</v>
      </c>
      <c r="H37" s="17">
        <v>20.5</v>
      </c>
      <c r="I37" s="19">
        <v>8510</v>
      </c>
      <c r="J37" s="17">
        <v>20.7632631294802</v>
      </c>
      <c r="K37" s="17">
        <v>18.599939006425004</v>
      </c>
      <c r="L37" s="17">
        <v>-1.1619509992272015</v>
      </c>
      <c r="M37" s="18">
        <v>23.658233572520192</v>
      </c>
      <c r="N37" s="6"/>
    </row>
    <row r="38" spans="1:14" ht="12.75">
      <c r="A38" s="16">
        <v>1989</v>
      </c>
      <c r="B38" s="17" t="s">
        <v>21</v>
      </c>
      <c r="C38" s="17">
        <v>2309.5</v>
      </c>
      <c r="D38" s="17">
        <v>127.6</v>
      </c>
      <c r="E38" s="17">
        <v>71.6</v>
      </c>
      <c r="F38" s="17">
        <v>56</v>
      </c>
      <c r="G38" s="17" t="s">
        <v>21</v>
      </c>
      <c r="H38" s="17">
        <v>21.4</v>
      </c>
      <c r="I38" s="19">
        <v>7605</v>
      </c>
      <c r="J38" s="17">
        <v>19.601524656933922</v>
      </c>
      <c r="K38" s="17">
        <v>34.70017040972424</v>
      </c>
      <c r="L38" s="17">
        <v>13.576485617052558</v>
      </c>
      <c r="M38" s="18">
        <v>15.963798133328044</v>
      </c>
      <c r="N38" s="6"/>
    </row>
    <row r="39" spans="1:14" ht="12.75">
      <c r="A39" s="16">
        <v>1990</v>
      </c>
      <c r="B39" s="17" t="s">
        <v>21</v>
      </c>
      <c r="C39" s="17">
        <v>2879.5</v>
      </c>
      <c r="D39" s="17">
        <v>139.9</v>
      </c>
      <c r="E39" s="17">
        <v>75.9</v>
      </c>
      <c r="F39" s="17">
        <v>64</v>
      </c>
      <c r="G39" s="17" t="s">
        <v>21</v>
      </c>
      <c r="H39" s="17">
        <v>20.4</v>
      </c>
      <c r="I39" s="19">
        <v>10502</v>
      </c>
      <c r="J39" s="17">
        <v>15.563245830331041</v>
      </c>
      <c r="K39" s="17">
        <v>34.44874156243025</v>
      </c>
      <c r="L39" s="17">
        <v>16.36133410233642</v>
      </c>
      <c r="M39" s="18">
        <v>18.634636284835526</v>
      </c>
      <c r="N39" s="6"/>
    </row>
    <row r="40" spans="1:14" ht="12.75">
      <c r="A40" s="16">
        <v>1991</v>
      </c>
      <c r="B40" s="17">
        <v>0</v>
      </c>
      <c r="C40" s="17">
        <v>3903.5</v>
      </c>
      <c r="D40" s="17">
        <v>163.1</v>
      </c>
      <c r="E40" s="17">
        <v>96.2</v>
      </c>
      <c r="F40" s="17">
        <v>66.9</v>
      </c>
      <c r="G40" s="17" t="s">
        <v>21</v>
      </c>
      <c r="H40" s="17">
        <v>19.9</v>
      </c>
      <c r="I40" s="19">
        <v>8747</v>
      </c>
      <c r="J40" s="17">
        <v>19.149311735712903</v>
      </c>
      <c r="K40" s="17">
        <v>29.937067819408682</v>
      </c>
      <c r="L40" s="17">
        <v>16.495444696558458</v>
      </c>
      <c r="M40" s="18">
        <v>16.761830183056368</v>
      </c>
      <c r="N40" s="6"/>
    </row>
    <row r="41" spans="1:14" ht="12.75">
      <c r="A41" s="16">
        <v>1992</v>
      </c>
      <c r="B41" s="17">
        <v>0</v>
      </c>
      <c r="C41" s="17">
        <v>4391.1</v>
      </c>
      <c r="D41" s="17">
        <v>193.5</v>
      </c>
      <c r="E41" s="17">
        <v>107.6</v>
      </c>
      <c r="F41" s="17">
        <v>85.9</v>
      </c>
      <c r="G41" s="17" t="s">
        <v>21</v>
      </c>
      <c r="H41" s="17">
        <v>20.6</v>
      </c>
      <c r="I41" s="19">
        <v>8870</v>
      </c>
      <c r="J41" s="17">
        <v>10.283322659717742</v>
      </c>
      <c r="K41" s="17">
        <v>10.019148724188852</v>
      </c>
      <c r="L41" s="17">
        <v>10.908406594131126</v>
      </c>
      <c r="M41" s="18">
        <v>10.959934289387462</v>
      </c>
      <c r="N41" s="6"/>
    </row>
    <row r="42" spans="1:14" ht="12.75">
      <c r="A42" s="16">
        <v>1993</v>
      </c>
      <c r="B42" s="17">
        <v>-11.786107680496682</v>
      </c>
      <c r="C42" s="17">
        <v>4667.5</v>
      </c>
      <c r="D42" s="17">
        <v>185.3</v>
      </c>
      <c r="E42" s="17">
        <v>118.3</v>
      </c>
      <c r="F42" s="17">
        <v>61</v>
      </c>
      <c r="G42" s="17">
        <v>6</v>
      </c>
      <c r="H42" s="17">
        <v>21.3</v>
      </c>
      <c r="I42" s="19">
        <v>12673</v>
      </c>
      <c r="J42" s="17">
        <v>8.246175100665653</v>
      </c>
      <c r="K42" s="17">
        <v>21.485618417094045</v>
      </c>
      <c r="L42" s="17">
        <v>8.293800851922395</v>
      </c>
      <c r="M42" s="18">
        <v>10.066460730119786</v>
      </c>
      <c r="N42" s="6"/>
    </row>
    <row r="43" spans="1:14" ht="12.75">
      <c r="A43" s="16">
        <v>1994</v>
      </c>
      <c r="B43" s="17">
        <v>45.44800968669593</v>
      </c>
      <c r="C43" s="17">
        <v>5051.4</v>
      </c>
      <c r="D43" s="17">
        <v>193.1</v>
      </c>
      <c r="E43" s="17">
        <v>125</v>
      </c>
      <c r="F43" s="17">
        <v>46.9</v>
      </c>
      <c r="G43" s="17">
        <v>21.2</v>
      </c>
      <c r="H43" s="17">
        <v>20.6</v>
      </c>
      <c r="I43" s="19">
        <v>16007</v>
      </c>
      <c r="J43" s="17">
        <v>8.799702391008957</v>
      </c>
      <c r="K43" s="17">
        <v>27.357877821399356</v>
      </c>
      <c r="L43" s="17">
        <v>9.111483773567052</v>
      </c>
      <c r="M43" s="18">
        <v>13.785623680191073</v>
      </c>
      <c r="N43" s="6"/>
    </row>
    <row r="44" spans="1:14" ht="12.75">
      <c r="A44" s="16">
        <v>1995</v>
      </c>
      <c r="B44" s="17">
        <v>-14.144488670360833</v>
      </c>
      <c r="C44" s="17">
        <v>6263.5</v>
      </c>
      <c r="D44" s="17">
        <v>227.6</v>
      </c>
      <c r="E44" s="17">
        <v>144.1</v>
      </c>
      <c r="F44" s="17">
        <v>38</v>
      </c>
      <c r="G44" s="17">
        <v>45.5</v>
      </c>
      <c r="H44" s="17">
        <v>20.6</v>
      </c>
      <c r="I44" s="19">
        <v>20289</v>
      </c>
      <c r="J44" s="17">
        <v>23.930367915975204</v>
      </c>
      <c r="K44" s="17">
        <v>15.097874539698974</v>
      </c>
      <c r="L44" s="17">
        <v>11.288055659613105</v>
      </c>
      <c r="M44" s="18">
        <v>19.910088387686663</v>
      </c>
      <c r="N44" s="6"/>
    </row>
    <row r="45" spans="1:14" ht="12.75">
      <c r="A45" s="16">
        <v>1996</v>
      </c>
      <c r="B45" s="17">
        <v>7.711653839161259</v>
      </c>
      <c r="C45" s="17">
        <v>5651.9</v>
      </c>
      <c r="D45" s="17">
        <v>245.1</v>
      </c>
      <c r="E45" s="17">
        <v>149.9</v>
      </c>
      <c r="F45" s="17">
        <v>33.1</v>
      </c>
      <c r="G45" s="17">
        <v>62.1</v>
      </c>
      <c r="H45" s="17">
        <v>20.2</v>
      </c>
      <c r="I45" s="19">
        <v>17100</v>
      </c>
      <c r="J45" s="17">
        <v>8.604043460321819</v>
      </c>
      <c r="K45" s="17">
        <v>15.957566232599918</v>
      </c>
      <c r="L45" s="17">
        <v>7.96055796055799</v>
      </c>
      <c r="M45" s="18">
        <v>4.3</v>
      </c>
      <c r="N45" s="6"/>
    </row>
    <row r="46" spans="1:14" ht="12.75">
      <c r="A46" s="24">
        <v>1997</v>
      </c>
      <c r="B46" s="25">
        <v>-15.005485694995357</v>
      </c>
      <c r="C46" s="25">
        <v>5518.6</v>
      </c>
      <c r="D46" s="25">
        <v>257.5</v>
      </c>
      <c r="E46" s="25">
        <v>146.7</v>
      </c>
      <c r="F46" s="25">
        <v>42.4</v>
      </c>
      <c r="G46" s="25">
        <v>68.4</v>
      </c>
      <c r="H46" s="25">
        <v>21.3</v>
      </c>
      <c r="I46" s="26">
        <v>16460</v>
      </c>
      <c r="J46" s="25">
        <v>8.36254027885952</v>
      </c>
      <c r="K46" s="25">
        <v>9.182438646594715</v>
      </c>
      <c r="L46" s="25">
        <v>8.019566718645589</v>
      </c>
      <c r="M46" s="27">
        <v>10</v>
      </c>
      <c r="N46" s="6"/>
    </row>
    <row r="47" spans="1:14" ht="15">
      <c r="A47" s="20" t="s">
        <v>89</v>
      </c>
      <c r="B47" s="17">
        <v>-38.98652897759243</v>
      </c>
      <c r="C47" s="17">
        <v>5087</v>
      </c>
      <c r="D47" s="17">
        <f>SUM(E47:G47)</f>
        <v>254.925</v>
      </c>
      <c r="E47" s="17">
        <v>131.4</v>
      </c>
      <c r="F47" s="17">
        <v>60.075</v>
      </c>
      <c r="G47" s="17">
        <v>63.45</v>
      </c>
      <c r="H47" s="17">
        <v>22</v>
      </c>
      <c r="I47" s="19">
        <v>19757</v>
      </c>
      <c r="J47" s="17">
        <v>5.598761124178275</v>
      </c>
      <c r="K47" s="17">
        <v>3.7550984217059824</v>
      </c>
      <c r="L47" s="17">
        <v>5.315528768648559</v>
      </c>
      <c r="M47" s="18">
        <v>4.980886012821739</v>
      </c>
      <c r="N47" s="18"/>
    </row>
    <row r="48" spans="1:14" ht="12.75">
      <c r="A48" s="16">
        <v>1999</v>
      </c>
      <c r="B48" s="17">
        <v>53.51524357166107</v>
      </c>
      <c r="C48" s="17">
        <v>4840.9</v>
      </c>
      <c r="D48" s="17">
        <f aca="true" t="shared" si="0" ref="D48:D62">SUM(E48:G48)</f>
        <v>243.275</v>
      </c>
      <c r="E48" s="17">
        <v>120.4</v>
      </c>
      <c r="F48" s="17">
        <v>63.85</v>
      </c>
      <c r="G48" s="17">
        <v>59.025</v>
      </c>
      <c r="H48" s="17">
        <v>22.5</v>
      </c>
      <c r="I48" s="19">
        <v>14810</v>
      </c>
      <c r="J48" s="17">
        <v>5.029080461346203</v>
      </c>
      <c r="K48" s="17">
        <v>4.183224372943628</v>
      </c>
      <c r="L48" s="17">
        <v>4.900376841123744</v>
      </c>
      <c r="M48" s="18">
        <v>6.618714434586304</v>
      </c>
      <c r="N48" s="18"/>
    </row>
    <row r="49" spans="1:14" ht="12.75">
      <c r="A49" s="16">
        <v>2000</v>
      </c>
      <c r="B49" s="17">
        <v>-20.61203576098095</v>
      </c>
      <c r="C49" s="17">
        <v>4501.5</v>
      </c>
      <c r="D49" s="17">
        <f t="shared" si="0"/>
        <v>238.1</v>
      </c>
      <c r="E49" s="18">
        <v>117.8</v>
      </c>
      <c r="F49" s="17">
        <v>57.775</v>
      </c>
      <c r="G49" s="17">
        <v>62.525</v>
      </c>
      <c r="H49" s="17">
        <v>23.7</v>
      </c>
      <c r="I49" s="19">
        <v>15106</v>
      </c>
      <c r="J49" s="17">
        <v>2.4022711151415965</v>
      </c>
      <c r="K49" s="17">
        <v>-6.4</v>
      </c>
      <c r="L49" s="17">
        <v>2.2167259378429227</v>
      </c>
      <c r="M49" s="18">
        <v>0.42806975377152057</v>
      </c>
      <c r="N49" s="18"/>
    </row>
    <row r="50" spans="1:14" ht="12.75">
      <c r="A50" s="16">
        <v>2001</v>
      </c>
      <c r="B50" s="17">
        <v>-37.31416362503338</v>
      </c>
      <c r="C50" s="17">
        <v>4381.722</v>
      </c>
      <c r="D50" s="17">
        <f t="shared" si="0"/>
        <v>220.575</v>
      </c>
      <c r="E50" s="18">
        <v>118.1</v>
      </c>
      <c r="F50" s="17">
        <v>23.425</v>
      </c>
      <c r="G50" s="17">
        <v>79.05</v>
      </c>
      <c r="H50" s="17">
        <v>22</v>
      </c>
      <c r="I50" s="19">
        <v>14288</v>
      </c>
      <c r="J50" s="17">
        <v>0.6032856151663157</v>
      </c>
      <c r="K50" s="17">
        <v>0.2</v>
      </c>
      <c r="L50" s="17">
        <v>1.346847475348234</v>
      </c>
      <c r="M50" s="18">
        <v>1.0165003275613538</v>
      </c>
      <c r="N50" s="18"/>
    </row>
    <row r="51" spans="1:14" ht="12.75">
      <c r="A51" s="16">
        <v>2002</v>
      </c>
      <c r="B51" s="17">
        <v>2.073421856138613</v>
      </c>
      <c r="C51" s="17">
        <v>4378.971999999999</v>
      </c>
      <c r="D51" s="17">
        <f t="shared" si="0"/>
        <v>212.25</v>
      </c>
      <c r="E51" s="18">
        <v>119.7</v>
      </c>
      <c r="F51" s="17">
        <v>13.1</v>
      </c>
      <c r="G51" s="17">
        <v>79.45</v>
      </c>
      <c r="H51" s="17">
        <v>23.8</v>
      </c>
      <c r="I51" s="19">
        <v>14439</v>
      </c>
      <c r="J51" s="17">
        <v>5.7455086728695814</v>
      </c>
      <c r="K51" s="17">
        <v>2.6</v>
      </c>
      <c r="L51" s="17">
        <v>4.4508513808996675</v>
      </c>
      <c r="M51" s="18">
        <v>6.230129808443863</v>
      </c>
      <c r="N51" s="18"/>
    </row>
    <row r="52" spans="1:20" ht="12.75">
      <c r="A52" s="16">
        <v>2003</v>
      </c>
      <c r="B52" s="17">
        <v>5.7739130434782515</v>
      </c>
      <c r="C52" s="17">
        <v>3930.5</v>
      </c>
      <c r="D52" s="17">
        <f t="shared" si="0"/>
        <v>209.1</v>
      </c>
      <c r="E52" s="18">
        <v>131</v>
      </c>
      <c r="F52" s="17">
        <v>18</v>
      </c>
      <c r="G52" s="17">
        <v>60.1</v>
      </c>
      <c r="H52" s="17">
        <v>24.2</v>
      </c>
      <c r="I52" s="19">
        <v>11888</v>
      </c>
      <c r="J52" s="17">
        <v>3.688934685605494</v>
      </c>
      <c r="K52" s="17">
        <v>-6.2</v>
      </c>
      <c r="L52" s="17">
        <v>4.235314525217149</v>
      </c>
      <c r="M52" s="18">
        <v>4.277263581204371</v>
      </c>
      <c r="N52" s="18"/>
      <c r="S52" s="36"/>
      <c r="T52" s="37"/>
    </row>
    <row r="53" spans="1:20" ht="12.75">
      <c r="A53" s="16">
        <v>2004</v>
      </c>
      <c r="B53" s="17">
        <v>4.413022032226244</v>
      </c>
      <c r="C53" s="17">
        <v>3691.8950000000004</v>
      </c>
      <c r="D53" s="17">
        <f t="shared" si="0"/>
        <v>194.075</v>
      </c>
      <c r="E53" s="18">
        <v>129.8</v>
      </c>
      <c r="F53" s="17">
        <v>15.475</v>
      </c>
      <c r="G53" s="17">
        <v>48.8</v>
      </c>
      <c r="H53" s="17">
        <v>24.5</v>
      </c>
      <c r="I53" s="19">
        <v>12527</v>
      </c>
      <c r="J53" s="17">
        <v>4.351680885362885</v>
      </c>
      <c r="K53" s="17">
        <v>-1.3</v>
      </c>
      <c r="L53" s="17">
        <v>4.78967220514348</v>
      </c>
      <c r="M53" s="18">
        <v>4.921319440308025</v>
      </c>
      <c r="N53" s="18"/>
      <c r="S53" s="36"/>
      <c r="T53" s="37"/>
    </row>
    <row r="54" spans="1:20" ht="12.75">
      <c r="A54" s="16">
        <v>2005</v>
      </c>
      <c r="B54" s="17">
        <v>1.2975560594608249</v>
      </c>
      <c r="C54" s="17">
        <v>3743.1</v>
      </c>
      <c r="D54" s="17">
        <f t="shared" si="0"/>
        <v>184.425</v>
      </c>
      <c r="E54" s="18">
        <v>128.2</v>
      </c>
      <c r="F54" s="17">
        <v>19.425</v>
      </c>
      <c r="G54" s="17">
        <v>36.8</v>
      </c>
      <c r="H54" s="17">
        <v>26.1</v>
      </c>
      <c r="I54" s="19">
        <v>13172</v>
      </c>
      <c r="J54" s="17">
        <v>4.601078068269193</v>
      </c>
      <c r="K54" s="17">
        <v>4.4</v>
      </c>
      <c r="L54" s="17">
        <v>4.633672974284342</v>
      </c>
      <c r="M54" s="18">
        <v>4.19576756766209</v>
      </c>
      <c r="N54" s="18"/>
      <c r="S54" s="36"/>
      <c r="T54" s="37"/>
    </row>
    <row r="55" spans="1:20" ht="12.75">
      <c r="A55" s="16">
        <v>2006</v>
      </c>
      <c r="B55" s="17">
        <v>41.73610247481656</v>
      </c>
      <c r="C55" s="17">
        <v>3907.3</v>
      </c>
      <c r="D55" s="17">
        <f t="shared" si="0"/>
        <v>188.92499999999998</v>
      </c>
      <c r="E55" s="18">
        <v>135.6</v>
      </c>
      <c r="F55" s="17">
        <v>18.45</v>
      </c>
      <c r="G55" s="17">
        <v>34.875</v>
      </c>
      <c r="H55" s="17">
        <v>24.2</v>
      </c>
      <c r="I55" s="19">
        <v>13339</v>
      </c>
      <c r="J55" s="17">
        <v>5.694531227288269</v>
      </c>
      <c r="K55" s="17">
        <v>-4.4</v>
      </c>
      <c r="L55" s="17">
        <v>6.14421516345931</v>
      </c>
      <c r="M55" s="18">
        <v>5.324219897491189</v>
      </c>
      <c r="N55" s="18"/>
      <c r="S55" s="36"/>
      <c r="T55" s="37"/>
    </row>
    <row r="56" spans="1:20" ht="12.75">
      <c r="A56" s="16">
        <v>2007</v>
      </c>
      <c r="B56" s="17">
        <v>-38.50574712643679</v>
      </c>
      <c r="C56" s="17">
        <v>4025.1</v>
      </c>
      <c r="D56" s="17">
        <f t="shared" si="0"/>
        <v>206.92499999999998</v>
      </c>
      <c r="E56" s="18">
        <v>151.5</v>
      </c>
      <c r="F56" s="17">
        <v>22.45</v>
      </c>
      <c r="G56" s="17">
        <v>32.975</v>
      </c>
      <c r="H56" s="17">
        <v>23.6</v>
      </c>
      <c r="I56" s="19">
        <v>13823</v>
      </c>
      <c r="J56" s="17">
        <v>3.687977232820616</v>
      </c>
      <c r="K56" s="17">
        <v>3.2</v>
      </c>
      <c r="L56" s="17">
        <v>3.8</v>
      </c>
      <c r="M56" s="18">
        <v>3.6418149650595755</v>
      </c>
      <c r="N56" s="18"/>
      <c r="S56" s="36"/>
      <c r="T56" s="37"/>
    </row>
    <row r="57" spans="1:20" ht="12.75">
      <c r="A57" s="16">
        <v>2008</v>
      </c>
      <c r="B57" s="17">
        <v>7.790540058500395</v>
      </c>
      <c r="C57" s="17">
        <v>4109.6</v>
      </c>
      <c r="D57" s="17">
        <f t="shared" si="0"/>
        <v>214.9</v>
      </c>
      <c r="E57" s="18">
        <v>151.9</v>
      </c>
      <c r="F57" s="17">
        <v>26.6</v>
      </c>
      <c r="G57" s="17">
        <v>36.4</v>
      </c>
      <c r="H57" s="17">
        <v>25</v>
      </c>
      <c r="I57" s="19">
        <v>13482</v>
      </c>
      <c r="J57" s="17">
        <v>4.851950883203071</v>
      </c>
      <c r="K57" s="17">
        <v>10.6</v>
      </c>
      <c r="L57" s="17">
        <v>4</v>
      </c>
      <c r="M57" s="18">
        <v>4.272774740997964</v>
      </c>
      <c r="N57" s="18"/>
      <c r="S57" s="36"/>
      <c r="T57" s="37"/>
    </row>
    <row r="58" spans="1:20" ht="12.75">
      <c r="A58" s="16" t="s">
        <v>22</v>
      </c>
      <c r="B58" s="17">
        <v>14</v>
      </c>
      <c r="C58" s="17">
        <v>4127</v>
      </c>
      <c r="D58" s="17">
        <f t="shared" si="0"/>
        <v>207.86675</v>
      </c>
      <c r="E58" s="18">
        <v>143.6</v>
      </c>
      <c r="F58" s="17">
        <v>27.36075</v>
      </c>
      <c r="G58" s="17">
        <v>36.906</v>
      </c>
      <c r="H58" s="17">
        <v>24.9</v>
      </c>
      <c r="I58" s="19">
        <v>14942</v>
      </c>
      <c r="J58" s="17">
        <v>0.17464360586900707</v>
      </c>
      <c r="K58" s="17">
        <v>19.9</v>
      </c>
      <c r="L58" s="17">
        <v>-0.1</v>
      </c>
      <c r="M58" s="18">
        <v>0.0062177471075841595</v>
      </c>
      <c r="N58" s="18"/>
      <c r="S58" s="36"/>
      <c r="T58" s="37"/>
    </row>
    <row r="59" spans="1:20" ht="12.75">
      <c r="A59" s="16" t="s">
        <v>44</v>
      </c>
      <c r="B59" s="17">
        <v>44.3</v>
      </c>
      <c r="C59" s="17">
        <v>4411.2</v>
      </c>
      <c r="D59" s="17">
        <f t="shared" si="0"/>
        <v>222.89625</v>
      </c>
      <c r="E59" s="18">
        <v>157.4</v>
      </c>
      <c r="F59" s="17">
        <v>29.79725</v>
      </c>
      <c r="G59" s="17">
        <v>35.699</v>
      </c>
      <c r="H59" s="17">
        <v>25</v>
      </c>
      <c r="I59" s="19">
        <v>17889</v>
      </c>
      <c r="J59" s="17">
        <v>2.8339373450626537</v>
      </c>
      <c r="K59" s="17">
        <v>14.1</v>
      </c>
      <c r="L59" s="17">
        <v>2.6</v>
      </c>
      <c r="M59" s="18">
        <v>2.2909061295217192</v>
      </c>
      <c r="N59" s="18"/>
      <c r="S59" s="36"/>
      <c r="T59" s="37"/>
    </row>
    <row r="60" spans="1:20" ht="12.75">
      <c r="A60" s="16" t="s">
        <v>70</v>
      </c>
      <c r="B60" s="17">
        <v>2.4</v>
      </c>
      <c r="C60" s="17">
        <v>4847.6</v>
      </c>
      <c r="D60" s="17">
        <f t="shared" si="0"/>
        <v>228.65</v>
      </c>
      <c r="E60" s="18">
        <v>162.5</v>
      </c>
      <c r="F60" s="17">
        <v>34.17975</v>
      </c>
      <c r="G60" s="17">
        <v>31.97025</v>
      </c>
      <c r="H60" s="17">
        <v>24.1</v>
      </c>
      <c r="I60" s="19">
        <v>15538</v>
      </c>
      <c r="J60" s="17">
        <v>4.316769572460877</v>
      </c>
      <c r="K60" s="17">
        <v>4.5</v>
      </c>
      <c r="L60" s="17">
        <v>4.1</v>
      </c>
      <c r="M60" s="18">
        <v>2.3018024509783075</v>
      </c>
      <c r="N60" s="18"/>
      <c r="S60" s="36"/>
      <c r="T60" s="37"/>
    </row>
    <row r="61" spans="1:20" ht="15.75">
      <c r="A61" s="16" t="s">
        <v>72</v>
      </c>
      <c r="B61" s="17">
        <v>-39.6</v>
      </c>
      <c r="C61" s="17">
        <v>5365.7</v>
      </c>
      <c r="D61" s="17">
        <f t="shared" si="0"/>
        <v>229.7</v>
      </c>
      <c r="E61" s="17">
        <v>150.3</v>
      </c>
      <c r="F61" s="17">
        <v>37.6</v>
      </c>
      <c r="G61" s="17">
        <v>41.8</v>
      </c>
      <c r="H61" s="17">
        <v>24.9</v>
      </c>
      <c r="I61" s="19">
        <v>16093</v>
      </c>
      <c r="J61" s="17">
        <v>3.9187560832077084</v>
      </c>
      <c r="K61" s="17">
        <v>6.5</v>
      </c>
      <c r="L61" s="17">
        <v>3.4</v>
      </c>
      <c r="M61" s="18">
        <v>3.6192871546930183</v>
      </c>
      <c r="N61" s="21"/>
      <c r="S61" s="36"/>
      <c r="T61" s="37"/>
    </row>
    <row r="62" spans="1:14" ht="15.75">
      <c r="A62" s="16" t="s">
        <v>78</v>
      </c>
      <c r="B62" s="17">
        <v>95.6</v>
      </c>
      <c r="C62" s="17">
        <v>5879.845</v>
      </c>
      <c r="D62" s="17">
        <f t="shared" si="0"/>
        <v>253.39275</v>
      </c>
      <c r="E62" s="17">
        <v>165.75</v>
      </c>
      <c r="F62" s="17">
        <v>49.26775</v>
      </c>
      <c r="G62" s="17">
        <v>38.375</v>
      </c>
      <c r="H62" s="17">
        <v>25.7</v>
      </c>
      <c r="I62" s="19">
        <v>18041</v>
      </c>
      <c r="J62" s="17">
        <v>2.863895374543435</v>
      </c>
      <c r="K62" s="17">
        <v>6.3</v>
      </c>
      <c r="L62" s="17">
        <v>2.1</v>
      </c>
      <c r="M62" s="18">
        <v>2.5919480391054517</v>
      </c>
      <c r="N62" s="21"/>
    </row>
    <row r="63" spans="1:14" ht="15.75">
      <c r="A63" s="16" t="s">
        <v>80</v>
      </c>
      <c r="B63" s="17">
        <v>-19</v>
      </c>
      <c r="C63" s="17">
        <v>5965.897</v>
      </c>
      <c r="D63" s="17">
        <f>SUM(E63:G63)</f>
        <v>263.48199999999997</v>
      </c>
      <c r="E63" s="17">
        <v>172.575</v>
      </c>
      <c r="F63" s="17">
        <v>56.582</v>
      </c>
      <c r="G63" s="17">
        <v>34.325</v>
      </c>
      <c r="H63" s="17">
        <v>28.3</v>
      </c>
      <c r="I63" s="19">
        <v>18442</v>
      </c>
      <c r="J63" s="17">
        <v>1.0493423336131569</v>
      </c>
      <c r="K63" s="17">
        <v>4.5</v>
      </c>
      <c r="L63" s="17">
        <v>0.8</v>
      </c>
      <c r="M63" s="18">
        <v>2.386969612854184</v>
      </c>
      <c r="N63" s="21"/>
    </row>
    <row r="64" spans="1:14" ht="15.75">
      <c r="A64" s="24" t="s">
        <v>81</v>
      </c>
      <c r="B64" s="25">
        <v>58</v>
      </c>
      <c r="C64" s="25">
        <v>6125.499999999999</v>
      </c>
      <c r="D64" s="25">
        <f>SUM(E64:G64)</f>
        <v>275.06925</v>
      </c>
      <c r="E64" s="25">
        <v>181.2</v>
      </c>
      <c r="F64" s="25">
        <v>60.544250000000005</v>
      </c>
      <c r="G64" s="25">
        <v>33.324999999999996</v>
      </c>
      <c r="H64" s="25">
        <v>29.2</v>
      </c>
      <c r="I64" s="26">
        <v>23919</v>
      </c>
      <c r="J64" s="25">
        <v>0.3795834476824522</v>
      </c>
      <c r="K64" s="25">
        <v>7.8</v>
      </c>
      <c r="L64" s="25">
        <v>0.8</v>
      </c>
      <c r="M64" s="27">
        <v>1.6035563300261124</v>
      </c>
      <c r="N64" s="21"/>
    </row>
    <row r="65" spans="1:14" ht="15.75" customHeight="1">
      <c r="A65" s="38" t="s">
        <v>90</v>
      </c>
      <c r="B65" s="25" t="s">
        <v>93</v>
      </c>
      <c r="C65" s="25">
        <v>5931.6</v>
      </c>
      <c r="D65" s="25">
        <f>SUM(E65:G65)</f>
        <v>285.2</v>
      </c>
      <c r="E65" s="25">
        <v>187</v>
      </c>
      <c r="F65" s="25">
        <v>63.6</v>
      </c>
      <c r="G65" s="25">
        <v>34.6</v>
      </c>
      <c r="H65" s="25" t="s">
        <v>93</v>
      </c>
      <c r="I65" s="26">
        <v>20883</v>
      </c>
      <c r="J65" s="25">
        <v>0.1808753998180146</v>
      </c>
      <c r="K65" s="25">
        <v>6.3</v>
      </c>
      <c r="L65" s="25">
        <v>1.4</v>
      </c>
      <c r="M65" s="27">
        <v>1.7</v>
      </c>
      <c r="N65" s="21"/>
    </row>
    <row r="66" spans="1:14" ht="6" customHeight="1">
      <c r="A66" s="16"/>
      <c r="B66" s="17"/>
      <c r="C66" s="17"/>
      <c r="D66" s="17"/>
      <c r="E66" s="17"/>
      <c r="F66" s="17"/>
      <c r="G66" s="17"/>
      <c r="H66" s="17"/>
      <c r="I66" s="19"/>
      <c r="J66" s="17"/>
      <c r="K66" s="17"/>
      <c r="L66" s="17"/>
      <c r="M66" s="18"/>
      <c r="N66" s="21"/>
    </row>
    <row r="67" spans="1:14" ht="6" customHeight="1">
      <c r="A67" s="16"/>
      <c r="B67" s="17"/>
      <c r="C67" s="17"/>
      <c r="D67" s="17"/>
      <c r="E67" s="17"/>
      <c r="F67" s="17"/>
      <c r="G67" s="17"/>
      <c r="H67" s="17"/>
      <c r="I67" s="19"/>
      <c r="J67" s="17"/>
      <c r="K67" s="17"/>
      <c r="L67" s="17"/>
      <c r="M67" s="18"/>
      <c r="N67" s="21"/>
    </row>
    <row r="68" spans="1:14" ht="14.25" customHeight="1">
      <c r="A68" s="44" t="s">
        <v>95</v>
      </c>
      <c r="B68" s="44"/>
      <c r="C68" s="44"/>
      <c r="D68" s="44"/>
      <c r="E68" s="44"/>
      <c r="F68" s="44"/>
      <c r="G68" s="44"/>
      <c r="H68" s="44"/>
      <c r="I68" s="44"/>
      <c r="J68" s="44"/>
      <c r="K68" s="44"/>
      <c r="L68" s="44"/>
      <c r="M68" s="44"/>
      <c r="N68" s="21"/>
    </row>
    <row r="69" spans="1:14" ht="12.75">
      <c r="A69" s="44" t="s">
        <v>91</v>
      </c>
      <c r="B69" s="44"/>
      <c r="C69" s="44"/>
      <c r="D69" s="44"/>
      <c r="E69" s="44"/>
      <c r="F69" s="44"/>
      <c r="G69" s="44"/>
      <c r="H69" s="44"/>
      <c r="I69" s="44"/>
      <c r="J69" s="44"/>
      <c r="K69" s="44"/>
      <c r="L69" s="44"/>
      <c r="M69" s="44"/>
      <c r="N69" s="33"/>
    </row>
    <row r="70" spans="1:14" ht="33" customHeight="1">
      <c r="A70" s="44"/>
      <c r="B70" s="44"/>
      <c r="C70" s="44"/>
      <c r="D70" s="44"/>
      <c r="E70" s="44"/>
      <c r="F70" s="44"/>
      <c r="G70" s="44"/>
      <c r="H70" s="44"/>
      <c r="I70" s="44"/>
      <c r="J70" s="44"/>
      <c r="K70" s="44"/>
      <c r="L70" s="44"/>
      <c r="M70" s="44"/>
      <c r="N70" s="33"/>
    </row>
    <row r="71" spans="1:14" ht="29.25" customHeight="1">
      <c r="A71" s="44" t="s">
        <v>92</v>
      </c>
      <c r="B71" s="44"/>
      <c r="C71" s="44"/>
      <c r="D71" s="44"/>
      <c r="E71" s="44"/>
      <c r="F71" s="44"/>
      <c r="G71" s="44"/>
      <c r="H71" s="44"/>
      <c r="I71" s="44"/>
      <c r="J71" s="44"/>
      <c r="K71" s="44"/>
      <c r="L71" s="44"/>
      <c r="M71" s="44"/>
      <c r="N71" s="21"/>
    </row>
    <row r="72" spans="1:13" ht="12.75">
      <c r="A72" s="43" t="s">
        <v>71</v>
      </c>
      <c r="B72" s="43"/>
      <c r="C72" s="43"/>
      <c r="D72" s="43"/>
      <c r="E72" s="43"/>
      <c r="F72" s="43"/>
      <c r="G72" s="43"/>
      <c r="H72" s="43"/>
      <c r="I72" s="43"/>
      <c r="J72" s="43"/>
      <c r="K72" s="43"/>
      <c r="L72" s="43"/>
      <c r="M72" s="43"/>
    </row>
    <row r="73" spans="1:11" ht="12.75">
      <c r="A73" s="22"/>
      <c r="B73" s="22"/>
      <c r="C73" s="22"/>
      <c r="I73" s="22"/>
      <c r="K73" s="22"/>
    </row>
  </sheetData>
  <sheetProtection/>
  <mergeCells count="9">
    <mergeCell ref="A1:M1"/>
    <mergeCell ref="A2:M2"/>
    <mergeCell ref="J4:M4"/>
    <mergeCell ref="D5:G5"/>
    <mergeCell ref="A72:M72"/>
    <mergeCell ref="A69:M70"/>
    <mergeCell ref="A71:M71"/>
    <mergeCell ref="D7:G7"/>
    <mergeCell ref="A68:M68"/>
  </mergeCells>
  <printOptions horizontalCentered="1"/>
  <pageMargins left="0.5905511811023623" right="0.5905511811023623" top="0.8" bottom="0.984251968503937"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F13"/>
  <sheetViews>
    <sheetView rightToLeft="1" zoomScalePageLayoutView="0" workbookViewId="0" topLeftCell="A1">
      <selection activeCell="A9" sqref="A9"/>
    </sheetView>
  </sheetViews>
  <sheetFormatPr defaultColWidth="9.140625" defaultRowHeight="12.75"/>
  <cols>
    <col min="1" max="3" width="8.421875" style="0" customWidth="1"/>
    <col min="4" max="4" width="44.28125" style="0" customWidth="1"/>
    <col min="5" max="5" width="9.00390625" style="0" customWidth="1"/>
    <col min="6" max="6" width="15.140625" style="0" customWidth="1"/>
  </cols>
  <sheetData>
    <row r="1" spans="1:6" ht="12.75">
      <c r="A1" s="46" t="s">
        <v>77</v>
      </c>
      <c r="B1" s="46"/>
      <c r="C1" s="46"/>
      <c r="D1" s="46"/>
      <c r="E1" s="46"/>
      <c r="F1" s="46"/>
    </row>
    <row r="2" ht="8.25" customHeight="1" thickBot="1"/>
    <row r="3" spans="1:6" ht="24.75" thickBot="1">
      <c r="A3" s="29" t="s">
        <v>47</v>
      </c>
      <c r="B3" s="30" t="s">
        <v>48</v>
      </c>
      <c r="C3" s="30" t="s">
        <v>49</v>
      </c>
      <c r="D3" s="30" t="s">
        <v>50</v>
      </c>
      <c r="E3" s="30" t="s">
        <v>24</v>
      </c>
      <c r="F3" s="29" t="s">
        <v>51</v>
      </c>
    </row>
    <row r="4" spans="1:6" ht="60.75" thickBot="1">
      <c r="A4" s="28" t="s">
        <v>35</v>
      </c>
      <c r="B4" s="31" t="s">
        <v>52</v>
      </c>
      <c r="C4" s="28" t="s">
        <v>54</v>
      </c>
      <c r="D4" s="28" t="s">
        <v>36</v>
      </c>
      <c r="E4" s="28" t="s">
        <v>32</v>
      </c>
      <c r="F4" s="28" t="s">
        <v>59</v>
      </c>
    </row>
    <row r="5" spans="1:6" ht="48.75" thickBot="1">
      <c r="A5" s="28" t="s">
        <v>30</v>
      </c>
      <c r="B5" s="28" t="s">
        <v>55</v>
      </c>
      <c r="C5" s="28" t="s">
        <v>54</v>
      </c>
      <c r="D5" s="28" t="s">
        <v>31</v>
      </c>
      <c r="E5" s="28" t="s">
        <v>32</v>
      </c>
      <c r="F5" s="28" t="s">
        <v>65</v>
      </c>
    </row>
    <row r="6" spans="1:6" ht="69" customHeight="1" thickBot="1">
      <c r="A6" s="28" t="s">
        <v>25</v>
      </c>
      <c r="B6" s="28" t="s">
        <v>56</v>
      </c>
      <c r="C6" s="28" t="s">
        <v>53</v>
      </c>
      <c r="D6" s="28" t="s">
        <v>26</v>
      </c>
      <c r="E6" s="28" t="s">
        <v>27</v>
      </c>
      <c r="F6" s="28" t="s">
        <v>61</v>
      </c>
    </row>
    <row r="7" spans="1:6" ht="60.75" thickBot="1">
      <c r="A7" s="28" t="s">
        <v>28</v>
      </c>
      <c r="B7" s="28" t="s">
        <v>56</v>
      </c>
      <c r="C7" s="28" t="s">
        <v>53</v>
      </c>
      <c r="D7" s="28" t="s">
        <v>29</v>
      </c>
      <c r="E7" s="28" t="s">
        <v>40</v>
      </c>
      <c r="F7" s="28" t="s">
        <v>61</v>
      </c>
    </row>
    <row r="8" spans="1:6" ht="60.75" thickBot="1">
      <c r="A8" s="28" t="s">
        <v>33</v>
      </c>
      <c r="B8" s="28" t="s">
        <v>57</v>
      </c>
      <c r="C8" s="28" t="s">
        <v>53</v>
      </c>
      <c r="D8" s="28" t="s">
        <v>34</v>
      </c>
      <c r="E8" s="28" t="s">
        <v>32</v>
      </c>
      <c r="F8" s="28" t="s">
        <v>61</v>
      </c>
    </row>
    <row r="9" spans="1:6" ht="60.75" thickBot="1">
      <c r="A9" s="28" t="s">
        <v>23</v>
      </c>
      <c r="B9" s="28" t="s">
        <v>58</v>
      </c>
      <c r="C9" s="28" t="s">
        <v>54</v>
      </c>
      <c r="D9" s="28" t="s">
        <v>37</v>
      </c>
      <c r="E9" s="28" t="s">
        <v>27</v>
      </c>
      <c r="F9" s="28" t="s">
        <v>60</v>
      </c>
    </row>
    <row r="10" spans="1:6" ht="60.75" thickBot="1">
      <c r="A10" s="28" t="s">
        <v>38</v>
      </c>
      <c r="B10" s="28" t="s">
        <v>52</v>
      </c>
      <c r="C10" s="28" t="s">
        <v>53</v>
      </c>
      <c r="D10" s="28" t="s">
        <v>39</v>
      </c>
      <c r="E10" s="28" t="s">
        <v>40</v>
      </c>
      <c r="F10" s="28" t="s">
        <v>62</v>
      </c>
    </row>
    <row r="11" spans="1:6" ht="72.75" thickBot="1">
      <c r="A11" s="28" t="s">
        <v>41</v>
      </c>
      <c r="B11" s="28" t="s">
        <v>52</v>
      </c>
      <c r="C11" s="28" t="s">
        <v>54</v>
      </c>
      <c r="D11" s="28" t="s">
        <v>74</v>
      </c>
      <c r="E11" s="28" t="s">
        <v>40</v>
      </c>
      <c r="F11" s="28" t="s">
        <v>75</v>
      </c>
    </row>
    <row r="12" spans="1:6" ht="60.75" thickBot="1">
      <c r="A12" s="28" t="s">
        <v>42</v>
      </c>
      <c r="B12" s="28" t="s">
        <v>52</v>
      </c>
      <c r="C12" s="28" t="s">
        <v>54</v>
      </c>
      <c r="D12" s="28" t="s">
        <v>76</v>
      </c>
      <c r="E12" s="28" t="s">
        <v>40</v>
      </c>
      <c r="F12" s="28" t="s">
        <v>63</v>
      </c>
    </row>
    <row r="13" spans="1:6" ht="60.75" thickBot="1">
      <c r="A13" s="28" t="s">
        <v>43</v>
      </c>
      <c r="B13" s="28" t="s">
        <v>52</v>
      </c>
      <c r="C13" s="28" t="s">
        <v>53</v>
      </c>
      <c r="D13" s="28" t="s">
        <v>79</v>
      </c>
      <c r="E13" s="28" t="s">
        <v>40</v>
      </c>
      <c r="F13" s="28" t="s">
        <v>64</v>
      </c>
    </row>
  </sheetData>
  <sheetProtection/>
  <mergeCells count="1">
    <mergeCell ref="A1:F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רמסיס גרא</cp:lastModifiedBy>
  <cp:lastPrinted>2010-12-21T15:39:35Z</cp:lastPrinted>
  <dcterms:created xsi:type="dcterms:W3CDTF">2009-02-24T08:17:57Z</dcterms:created>
  <dcterms:modified xsi:type="dcterms:W3CDTF">2017-04-09T08:07:20Z</dcterms:modified>
  <cp:category/>
  <cp:version/>
  <cp:contentType/>
  <cp:contentStatus/>
</cp:coreProperties>
</file>