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17.xml" ContentType="application/vnd.openxmlformats-officedocument.drawingml.chartshapes+xml"/>
  <Override PartName="/xl/drawings/drawing24.xml" ContentType="application/vnd.openxmlformats-officedocument.drawingml.chartshapes+xml"/>
  <Override PartName="/xl/drawings/drawing6.xml" ContentType="application/vnd.openxmlformats-officedocument.drawingml.chartshapes+xml"/>
  <Override PartName="/xl/drawings/drawing20.xml" ContentType="application/vnd.openxmlformats-officedocument.drawingml.chartshapes+xml"/>
  <Override PartName="/xl/workbook.xml" ContentType="application/vnd.openxmlformats-officedocument.spreadsheetml.sheet.main+xml"/>
  <Override PartName="/xl/worksheets/sheet13.xml" ContentType="application/vnd.openxmlformats-officedocument.spreadsheetml.worksheet+xml"/>
  <Override PartName="/xl/charts/style19.xml" ContentType="application/vnd.ms-office.chartstyle+xml"/>
  <Override PartName="/xl/charts/colors19.xml" ContentType="application/vnd.ms-office.chartcolorstyle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hart21.xml" ContentType="application/vnd.openxmlformats-officedocument.drawingml.chart+xml"/>
  <Override PartName="/xl/drawings/drawing27.xml" ContentType="application/vnd.openxmlformats-officedocument.drawing+xml"/>
  <Override PartName="/xl/charts/colors18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worksheets/sheet6.xml" ContentType="application/vnd.openxmlformats-officedocument.spreadsheetml.worksheet+xml"/>
  <Override PartName="/xl/charts/style15.xml" ContentType="application/vnd.ms-office.chartstyle+xml"/>
  <Override PartName="/xl/charts/colors15.xml" ContentType="application/vnd.ms-office.chartcolorstyle+xml"/>
  <Override PartName="/xl/drawings/drawing23.xml" ContentType="application/vnd.openxmlformats-officedocument.drawing+xml"/>
  <Override PartName="/xl/charts/colors17.xml" ContentType="application/vnd.ms-office.chartcolorstyle+xml"/>
  <Override PartName="/xl/drawings/drawing26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style17.xml" ContentType="application/vnd.ms-office.chartstyle+xml"/>
  <Override PartName="/xl/charts/chart19.xml" ContentType="application/vnd.openxmlformats-officedocument.drawingml.chart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drawings/drawing19.xml" ContentType="application/vnd.openxmlformats-officedocument.drawing+xml"/>
  <Override PartName="/xl/worksheets/sheet1.xml" ContentType="application/vnd.openxmlformats-officedocument.spreadsheetml.worksheet+xml"/>
  <Override PartName="/xl/charts/style2.xml" ContentType="application/vnd.ms-office.chartstyle+xml"/>
  <Override PartName="/xl/drawings/drawing1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charts/chart8.xml" ContentType="application/vnd.openxmlformats-officedocument.drawingml.char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worksheets/sheet12.xml" ContentType="application/vnd.openxmlformats-officedocument.spreadsheetml.workshee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olors1.xml" ContentType="application/vnd.ms-office.chartcolorstyle+xml"/>
  <Override PartName="/xl/drawings/drawing2.xml" ContentType="application/vnd.openxmlformats-officedocument.drawing+xml"/>
  <Override PartName="/xl/charts/colors2.xml" ContentType="application/vnd.ms-office.chartcolorstyle+xml"/>
  <Override PartName="/xl/charts/style1.xml" ContentType="application/vnd.ms-office.chart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11.xml" ContentType="application/vnd.openxmlformats-officedocument.spreadsheetml.worksheet+xml"/>
  <Override PartName="/xl/charts/colors4.xml" ContentType="application/vnd.ms-office.chartcolorstyle+xml"/>
  <Override PartName="/xl/charts/style4.xml" ContentType="application/vnd.ms-office.chartstyle+xml"/>
  <Override PartName="/xl/charts/chart9.xml" ContentType="application/vnd.openxmlformats-officedocument.drawingml.chart+xml"/>
  <Override PartName="/xl/worksheets/sheet36.xml" ContentType="application/vnd.openxmlformats-officedocument.spreadsheetml.worksheet+xml"/>
  <Override PartName="/xl/charts/colors8.xml" ContentType="application/vnd.ms-office.chartcolorstyle+xml"/>
  <Override PartName="/xl/charts/colors11.xml" ContentType="application/vnd.ms-office.chartcolorstyle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/style11.xml" ContentType="application/vnd.ms-office.chartstyle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7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charts/colors12.xml" ContentType="application/vnd.ms-office.chartcolorstyle+xml"/>
  <Override PartName="/xl/charts/style12.xml" ContentType="application/vnd.ms-office.chartstyle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style8.xml" ContentType="application/vnd.ms-office.chartstyle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1.xml" ContentType="application/vnd.openxmlformats-officedocument.spreadsheetml.worksheet+xml"/>
  <Override PartName="/xl/charts/colors9.xml" ContentType="application/vnd.ms-office.chartcolorstyle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harts/style9.xml" ContentType="application/vnd.ms-office.chartstyle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worksheets/sheet3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charts/colors10.xml" ContentType="application/vnd.ms-office.chartcolorstyle+xml"/>
  <Override PartName="/xl/worksheets/sheet27.xml" ContentType="application/vnd.openxmlformats-officedocument.spreadsheetml.worksheet+xml"/>
  <Override PartName="/xl/charts/chart11.xml" ContentType="application/vnd.openxmlformats-officedocument.drawingml.chart+xml"/>
  <Override PartName="/xl/worksheets/sheet28.xml" ContentType="application/vnd.openxmlformats-officedocument.spreadsheetml.worksheet+xml"/>
  <Override PartName="/xl/charts/style10.xml" ContentType="application/vnd.ms-office.chartstyle+xml"/>
  <Override PartName="/xl/tables/table1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16.xml" ContentType="application/vnd.openxmlformats-officedocument.spreadsheetml.table+xml"/>
  <Override PartName="/xl/tables/table11.xml" ContentType="application/vnd.openxmlformats-officedocument.spreadsheetml.table+xml"/>
  <Override PartName="/xl/tables/table17.xml" ContentType="application/vnd.openxmlformats-officedocument.spreadsheetml.table+xml"/>
  <Override PartName="/xl/tables/table10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2.xml" ContentType="application/vnd.openxmlformats-officedocument.spreadsheetml.table+xml"/>
  <Override PartName="/xl/tables/table18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8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mmh\vmmh\ISD\מבט סטטיסטי\2019\פרקים שוטפים\פרקים שוטפים אקסל פונט אריאל לאתר\אנגלית\"/>
    </mc:Choice>
  </mc:AlternateContent>
  <bookViews>
    <workbookView xWindow="0" yWindow="0" windowWidth="28800" windowHeight="10905" tabRatio="990" firstSheet="21" activeTab="33"/>
  </bookViews>
  <sheets>
    <sheet name="Figure 2.1 data" sheetId="1" r:id="rId1"/>
    <sheet name="Figure 2.1" sheetId="2" r:id="rId2"/>
    <sheet name="Figure 2.2 data" sheetId="3" r:id="rId3"/>
    <sheet name="Figure 2.2" sheetId="4" r:id="rId4"/>
    <sheet name="Figure 2.3 data" sheetId="38" r:id="rId5"/>
    <sheet name="Figure 2.3" sheetId="39" r:id="rId6"/>
    <sheet name="Figure 2.4 data" sheetId="7" r:id="rId7"/>
    <sheet name="Figure 2.4" sheetId="8" r:id="rId8"/>
    <sheet name="Figure 2.5 data" sheetId="9" r:id="rId9"/>
    <sheet name="Figure 2.5" sheetId="10" r:id="rId10"/>
    <sheet name="Figure 2.6 data" sheetId="11" r:id="rId11"/>
    <sheet name="Figure 2.6" sheetId="12" r:id="rId12"/>
    <sheet name="Figure 2.7 data" sheetId="17" r:id="rId13"/>
    <sheet name="Figure 2.7" sheetId="18" r:id="rId14"/>
    <sheet name="Figure 2.8 data" sheetId="13" r:id="rId15"/>
    <sheet name="Figure 2.8" sheetId="14" r:id="rId16"/>
    <sheet name="Figure 2.9 data" sheetId="15" r:id="rId17"/>
    <sheet name="Figure 2.9" sheetId="16" r:id="rId18"/>
    <sheet name="Figure 2.10 data" sheetId="19" r:id="rId19"/>
    <sheet name="Figure 2.10" sheetId="20" r:id="rId20"/>
    <sheet name="Figure 2.11 data" sheetId="41" r:id="rId21"/>
    <sheet name="Figure 2.11" sheetId="42" r:id="rId22"/>
    <sheet name="Figure 2.12 data" sheetId="21" r:id="rId23"/>
    <sheet name="Figure 2.12" sheetId="22" r:id="rId24"/>
    <sheet name="Figure 2.13 data" sheetId="23" r:id="rId25"/>
    <sheet name="Figure 2.13" sheetId="24" r:id="rId26"/>
    <sheet name="Figure 2.14 data" sheetId="25" r:id="rId27"/>
    <sheet name="Figure 2.14" sheetId="26" r:id="rId28"/>
    <sheet name="Figure 2.15 data" sheetId="27" r:id="rId29"/>
    <sheet name="Figure 2.15" sheetId="28" r:id="rId30"/>
    <sheet name="Figure 2.16 data" sheetId="30" r:id="rId31"/>
    <sheet name="Figure 2.16" sheetId="31" r:id="rId32"/>
    <sheet name="Table 2.17 data" sheetId="32" r:id="rId33"/>
    <sheet name="Figure 2.17" sheetId="33" r:id="rId34"/>
    <sheet name="Figure 2.18 data" sheetId="34" r:id="rId35"/>
    <sheet name="Figure 2.18" sheetId="35" r:id="rId36"/>
    <sheet name="Figure 2.19 data " sheetId="36" r:id="rId37"/>
    <sheet name="Figure 2.19" sheetId="37" r:id="rId38"/>
    <sheet name="Indicators Table" sheetId="43" r:id="rId3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<sst xmlns="http://schemas.openxmlformats.org/spreadsheetml/2006/main" count="135" uniqueCount="86">
  <si>
    <t>NA</t>
  </si>
  <si>
    <t>2013</t>
  </si>
  <si>
    <t>2014</t>
  </si>
  <si>
    <t>2015</t>
  </si>
  <si>
    <t>2016</t>
  </si>
  <si>
    <t>2017</t>
  </si>
  <si>
    <t>2018</t>
  </si>
  <si>
    <t>2019</t>
  </si>
  <si>
    <t xml:space="preserve">Date </t>
  </si>
  <si>
    <t>Business sector</t>
  </si>
  <si>
    <t>Household</t>
  </si>
  <si>
    <t>Total</t>
  </si>
  <si>
    <t>Figure 2.1: Outstanding Debt of the Nonfinancial Private Sector</t>
  </si>
  <si>
    <t>Israel</t>
  </si>
  <si>
    <t>OECD average*</t>
  </si>
  <si>
    <t xml:space="preserve"> NIS billion</t>
  </si>
  <si>
    <t>percent</t>
  </si>
  <si>
    <t>Figure 2.2: Annual Rate of Change in Outstanding Nonfinancial Private Sector Debt</t>
  </si>
  <si>
    <t xml:space="preserve"> percent of GDP</t>
  </si>
  <si>
    <t>Figure 2.3: Business Sector Debt</t>
  </si>
  <si>
    <t>To nonbank lenders*</t>
  </si>
  <si>
    <t>To banks</t>
  </si>
  <si>
    <t>Figure 2.4: Outstanding Business Sector Debt by Lender</t>
  </si>
  <si>
    <t>NIS billion</t>
  </si>
  <si>
    <t>Nonbank</t>
  </si>
  <si>
    <t>Bank</t>
  </si>
  <si>
    <t>Date</t>
  </si>
  <si>
    <t>Figure 2.5: Estimated Total Debt Raised by the Business Sector</t>
  </si>
  <si>
    <t>Loans from nonresidents</t>
  </si>
  <si>
    <t>Domestic nonbank loans*</t>
  </si>
  <si>
    <t>Tradable bonds in Israel</t>
  </si>
  <si>
    <t>Nontradable bonds</t>
  </si>
  <si>
    <t>Israeli bonds traded abroad</t>
  </si>
  <si>
    <t>Figure 2.6: Estimated Business Sector Nonbank Debt, 2018 and 2019</t>
  </si>
  <si>
    <t>Loans</t>
  </si>
  <si>
    <t>Bonds*</t>
  </si>
  <si>
    <t xml:space="preserve">Financial loans </t>
  </si>
  <si>
    <t xml:space="preserve">Suppliers’ credit </t>
  </si>
  <si>
    <t xml:space="preserve">Owners’ loans </t>
  </si>
  <si>
    <t>Figure 2.7: Outstanding Business Sector Debt to Nonresidents, by Instrument</t>
  </si>
  <si>
    <t>Tradable bonds</t>
  </si>
  <si>
    <t>Figure 2.8: Outstanding Business Sector Debt to Institutional Investors, by Instrument</t>
  </si>
  <si>
    <t>Provident funds and advanced training funds</t>
  </si>
  <si>
    <t>Insurance companies</t>
  </si>
  <si>
    <t>Pension funds</t>
  </si>
  <si>
    <t>Figure 2.9: Outstanding Direct Loans from the Institutional Investors to the Business Sector, by Type of Institution</t>
  </si>
  <si>
    <t>Nonhousing</t>
  </si>
  <si>
    <t xml:space="preserve">Housing </t>
  </si>
  <si>
    <t xml:space="preserve">Total </t>
  </si>
  <si>
    <t>Figure 2.10: Outstanding Household Debt, Housing and Nonhousing</t>
  </si>
  <si>
    <t>Figure 2.11: Household Debt</t>
  </si>
  <si>
    <t>percent of GDP</t>
  </si>
  <si>
    <t>Housing</t>
  </si>
  <si>
    <t>Figure 2.12: Annual Rates of Change in Outstanding Household Debt, Housing and Nonhousing</t>
  </si>
  <si>
    <t>Government (earmarked credit)</t>
  </si>
  <si>
    <t>Credit card companies</t>
  </si>
  <si>
    <t>Institutional investors</t>
  </si>
  <si>
    <t>Figure 2.13: Households’ Outstanding Nonhousing Debt, by Lender</t>
  </si>
  <si>
    <t>Government (earmarked)</t>
  </si>
  <si>
    <t>Banks</t>
  </si>
  <si>
    <t>Figure 2.14: Changes in Households’ Outstanding Housing Debt, by Lender</t>
  </si>
  <si>
    <t>Figure 2.15: Outstanding Household Debt to Institutional Investors, by Type of Institution</t>
  </si>
  <si>
    <t xml:space="preserve">Negative account balance </t>
  </si>
  <si>
    <t xml:space="preserve">Other loans </t>
  </si>
  <si>
    <t>Figure 2.16: Negative Account Balance as a Share of Households’ Nonhousing Debt to the Banks, Sept. 2019</t>
  </si>
  <si>
    <t>Total negative account balance</t>
  </si>
  <si>
    <t xml:space="preserve">Figure 2.17: Households’ Negative Account Balance </t>
  </si>
  <si>
    <t>Figure 2.18: Number of Accounts  With Negative Balances</t>
  </si>
  <si>
    <t>Figure 2.19: Average Negative Account Balance per Household Account</t>
  </si>
  <si>
    <t>Main indicators of nonfinancial private sector debt</t>
  </si>
  <si>
    <t>Nonfinancial business sector debt</t>
  </si>
  <si>
    <t>Total business sector debt (NIS billion, end of period)</t>
  </si>
  <si>
    <t>Estimated net quantitative change (NIS billion, yearly cumulative)</t>
  </si>
  <si>
    <t>Percentage of nonbank debt (end of period)</t>
  </si>
  <si>
    <t>Percentage of tradable debt (end of period)</t>
  </si>
  <si>
    <t>Percentage of unindexed debt (end of period)</t>
  </si>
  <si>
    <t>Percentage of CPI-indexed debt (end of period)</t>
  </si>
  <si>
    <t>Percentage of debt denominated in or indexed to foreign exchange (end of period)</t>
  </si>
  <si>
    <t>Business sector debt to GDP ratio (percent, end of period)</t>
  </si>
  <si>
    <t>Household debt</t>
  </si>
  <si>
    <t>Total household debt (NIS billion, end of period)</t>
  </si>
  <si>
    <t>Estimated net quantitative change - net credit taken out (NIS billion, yearly cumulative)</t>
  </si>
  <si>
    <t>Percentage of housing debt (end of period)</t>
  </si>
  <si>
    <t>Total new mortgages taken out (NIS billion, yearly cumulative)</t>
  </si>
  <si>
    <t>Household debt to GDP ratio (percent, end of period)</t>
  </si>
  <si>
    <t>SOURCE: Bank of Israel.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</si>
</sst>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 * #,##0_ ;_ * \-#,##0_ ;_ * &quot;-&quot;??_ ;_ @_ "/>
    <numFmt numFmtId="165" formatCode="mm/yyyy"/>
    <numFmt numFmtId="166" formatCode="0.0"/>
    <numFmt numFmtId="167" formatCode="yyyy"/>
    <numFmt numFmtId="168" formatCode="mm/yy"/>
    <numFmt numFmtId="169" formatCode="_ * #,##0.0_ ;_ * \-#,##0.0_ ;_ * &quot;-&quot;??_ ;_ @_ 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.5"/>
      <color theme="1"/>
      <name val="Assistant"/>
    </font>
    <font>
      <b/>
      <sz val="11"/>
      <color theme="1"/>
      <name val="Arial"/>
      <family val="2"/>
      <scheme val="minor"/>
    </font>
    <font>
      <sz val="22"/>
      <color theme="1"/>
      <name val="Assistant"/>
    </font>
    <font>
      <sz val="24"/>
      <color theme="1"/>
      <name val="Assistant"/>
    </font>
    <font>
      <b/>
      <sz val="11"/>
      <name val="Arial"/>
      <family val="2"/>
      <scheme val="minor"/>
    </font>
    <font>
      <b/>
      <sz val="11"/>
      <name val="Assistant"/>
    </font>
    <font>
      <sz val="11"/>
      <color theme="1"/>
      <name val="Assistant"/>
    </font>
    <font>
      <sz val="11"/>
      <color theme="1"/>
      <name val="Times New Roman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22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.5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sz val="10.5"/>
      <color theme="1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theme="0"/>
      <name val="Arial"/>
      <family val="2"/>
      <scheme val="minor"/>
    </font>
    <font>
      <sz val="11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FFFFFF"/>
      <name val="Arial"/>
      <family val="2"/>
      <scheme val="minor"/>
    </font>
    <font>
      <sz val="11"/>
      <color theme="1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91A8"/>
        <bgColor indexed="64"/>
      </patternFill>
    </fill>
    <fill>
      <patternFill patternType="solid">
        <fgColor rgb="FFAEDCE0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22" fontId="0" fillId="0" borderId="0" xfId="0" applyNumberFormat="1"/>
    <xf numFmtId="168" fontId="0" fillId="0" borderId="0" xfId="0" applyNumberFormat="1"/>
    <xf numFmtId="169" fontId="6" fillId="4" borderId="4" xfId="0" applyNumberFormat="1" applyFont="1" applyFill="1" applyBorder="1"/>
    <xf numFmtId="169" fontId="7" fillId="4" borderId="4" xfId="0" applyNumberFormat="1" applyFont="1" applyFill="1" applyBorder="1"/>
    <xf numFmtId="165" fontId="8" fillId="0" borderId="0" xfId="0" applyNumberFormat="1" applyFont="1"/>
    <xf numFmtId="1" fontId="8" fillId="0" borderId="0" xfId="0" applyNumberFormat="1" applyFont="1"/>
    <xf numFmtId="166" fontId="8" fillId="0" borderId="0" xfId="0" applyNumberFormat="1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69" fontId="10" fillId="4" borderId="4" xfId="0" applyNumberFormat="1" applyFont="1" applyFill="1" applyBorder="1"/>
    <xf numFmtId="165" fontId="11" fillId="0" borderId="0" xfId="0" applyNumberFormat="1" applyFont="1"/>
    <xf numFmtId="1" fontId="11" fillId="0" borderId="0" xfId="1" applyNumberFormat="1" applyFont="1" applyAlignment="1">
      <alignment horizontal="right" vertical="center"/>
    </xf>
    <xf numFmtId="164" fontId="11" fillId="0" borderId="0" xfId="1" applyNumberFormat="1" applyFont="1" applyAlignment="1">
      <alignment horizontal="right" vertical="center"/>
    </xf>
    <xf numFmtId="164" fontId="11" fillId="0" borderId="0" xfId="1" applyNumberFormat="1" applyFont="1"/>
    <xf numFmtId="0" fontId="12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14" fontId="11" fillId="0" borderId="0" xfId="0" applyNumberFormat="1" applyFont="1"/>
    <xf numFmtId="1" fontId="11" fillId="0" borderId="0" xfId="0" applyNumberFormat="1" applyFont="1"/>
    <xf numFmtId="1" fontId="11" fillId="0" borderId="0" xfId="0" applyNumberFormat="1" applyFont="1" applyAlignment="1">
      <alignment horizontal="right" vertical="center"/>
    </xf>
    <xf numFmtId="1" fontId="11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/>
    <xf numFmtId="166" fontId="11" fillId="0" borderId="0" xfId="0" applyNumberFormat="1" applyFont="1"/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left" vertical="center"/>
    </xf>
    <xf numFmtId="165" fontId="14" fillId="0" borderId="0" xfId="0" applyNumberFormat="1" applyFont="1"/>
    <xf numFmtId="1" fontId="14" fillId="0" borderId="0" xfId="0" applyNumberFormat="1" applyFont="1" applyFill="1" applyAlignment="1">
      <alignment horizontal="right" vertical="center"/>
    </xf>
    <xf numFmtId="1" fontId="14" fillId="0" borderId="0" xfId="0" applyNumberFormat="1" applyFont="1"/>
    <xf numFmtId="1" fontId="14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169" fontId="6" fillId="0" borderId="0" xfId="0" applyNumberFormat="1" applyFont="1" applyFill="1" applyBorder="1"/>
    <xf numFmtId="169" fontId="6" fillId="4" borderId="5" xfId="0" applyNumberFormat="1" applyFont="1" applyFill="1" applyBorder="1"/>
    <xf numFmtId="14" fontId="14" fillId="0" borderId="0" xfId="0" applyNumberFormat="1" applyFont="1"/>
    <xf numFmtId="0" fontId="20" fillId="0" borderId="0" xfId="0" applyFont="1"/>
    <xf numFmtId="0" fontId="1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66" fontId="14" fillId="0" borderId="0" xfId="0" applyNumberFormat="1" applyFont="1" applyFill="1" applyAlignment="1">
      <alignment horizontal="right" vertical="center"/>
    </xf>
    <xf numFmtId="166" fontId="14" fillId="0" borderId="0" xfId="0" applyNumberFormat="1" applyFont="1"/>
    <xf numFmtId="166" fontId="1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4" fillId="0" borderId="0" xfId="1" applyNumberFormat="1" applyFont="1"/>
    <xf numFmtId="0" fontId="9" fillId="0" borderId="0" xfId="2" applyFont="1"/>
    <xf numFmtId="0" fontId="21" fillId="2" borderId="0" xfId="2" applyFont="1" applyFill="1"/>
    <xf numFmtId="0" fontId="21" fillId="2" borderId="0" xfId="2" applyFont="1" applyFill="1" applyAlignment="1">
      <alignment horizontal="right" vertical="center"/>
    </xf>
    <xf numFmtId="0" fontId="21" fillId="2" borderId="2" xfId="2" applyFont="1" applyFill="1" applyBorder="1"/>
    <xf numFmtId="0" fontId="9" fillId="0" borderId="0" xfId="2" applyFont="1" applyBorder="1"/>
    <xf numFmtId="0" fontId="22" fillId="3" borderId="2" xfId="2" applyFont="1" applyFill="1" applyBorder="1"/>
    <xf numFmtId="0" fontId="23" fillId="3" borderId="2" xfId="2" applyFont="1" applyFill="1" applyBorder="1" applyAlignment="1">
      <alignment horizontal="left" vertical="center" readingOrder="1"/>
    </xf>
    <xf numFmtId="0" fontId="3" fillId="3" borderId="2" xfId="2" applyFont="1" applyFill="1" applyBorder="1"/>
    <xf numFmtId="0" fontId="14" fillId="2" borderId="0" xfId="2" applyFont="1" applyFill="1" applyAlignment="1">
      <alignment horizontal="left" vertical="center" readingOrder="1"/>
    </xf>
    <xf numFmtId="1" fontId="14" fillId="2" borderId="0" xfId="2" applyNumberFormat="1" applyFont="1" applyFill="1" applyAlignment="1">
      <alignment horizontal="center"/>
    </xf>
    <xf numFmtId="0" fontId="23" fillId="3" borderId="3" xfId="2" applyFont="1" applyFill="1" applyBorder="1" applyAlignment="1">
      <alignment horizontal="left" vertical="center" readingOrder="1"/>
    </xf>
    <xf numFmtId="0" fontId="14" fillId="3" borderId="3" xfId="2" applyFont="1" applyFill="1" applyBorder="1"/>
    <xf numFmtId="0" fontId="14" fillId="2" borderId="2" xfId="2" applyFont="1" applyFill="1" applyBorder="1" applyAlignment="1">
      <alignment horizontal="left" vertical="center" readingOrder="1"/>
    </xf>
    <xf numFmtId="1" fontId="14" fillId="2" borderId="2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left" vertical="center" readingOrder="1"/>
    </xf>
    <xf numFmtId="1" fontId="24" fillId="2" borderId="0" xfId="2" applyNumberFormat="1" applyFont="1" applyFill="1" applyAlignment="1">
      <alignment horizontal="center"/>
    </xf>
    <xf numFmtId="167" fontId="25" fillId="3" borderId="1" xfId="2" applyNumberFormat="1" applyFont="1" applyFill="1" applyBorder="1" applyAlignment="1">
      <alignment horizontal="center"/>
    </xf>
    <xf numFmtId="0" fontId="26" fillId="0" borderId="0" xfId="0" applyFont="1" applyAlignment="1"/>
    <xf numFmtId="0" fontId="26" fillId="0" borderId="0" xfId="0" applyFont="1"/>
  </cellXfs>
  <cellStyles count="3">
    <cellStyle name="Comma" xfId="1" builtinId="3"/>
    <cellStyle name="Normal" xfId="0" builtinId="0"/>
    <cellStyle name="Normal 2" xfId="2"/>
  </cellStyles>
  <dxfs count="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7" formatCode="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minor"/>
      </font>
      <numFmt numFmtId="167" formatCode="yyyy"/>
      <fill>
        <patternFill patternType="solid">
          <fgColor indexed="64"/>
          <bgColor rgb="FF1291A8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4" formatCode="_ * #,##0_ ;_ * \-#,##0_ ;_ * &quot;-&quot;??_ ;_ @_ "/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4" formatCode="_ * #,##0_ ;_ * \-#,##0_ ;_ * &quot;-&quot;??_ ;_ @_ "/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0.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</dxf>
    <dxf>
      <font>
        <strike val="0"/>
        <outline val="0"/>
        <shadow val="0"/>
        <u val="none"/>
        <vertAlign val="baseline"/>
        <sz val="11"/>
        <name val="Assistant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ssistant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ssistant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 * #,##0.0_ ;_ * \-#,##0.0_ ;_ * &quot;-&quot;??_ ;_ @_ 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9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6" defaultPivotStyle="PivotStyleLight16"/>
  <colors>
    <mruColors>
      <color rgb="FF1291A8"/>
      <color rgb="FFA6A6A6"/>
      <color rgb="FFD9D9D9"/>
      <color rgb="FF8BCED6"/>
      <color rgb="FF125597"/>
      <color rgb="FF00A390"/>
      <color rgb="FFF2F2F2"/>
      <color rgb="FF2F5597"/>
      <color rgb="FFEB5264"/>
      <color rgb="FF5BD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19420107714936"/>
          <c:y val="0.19531614553335222"/>
          <c:w val="0.75886229226504431"/>
          <c:h val="0.58933064236017274"/>
        </c:manualLayout>
      </c:layout>
      <c:lineChart>
        <c:grouping val="standard"/>
        <c:varyColors val="0"/>
        <c:ser>
          <c:idx val="0"/>
          <c:order val="0"/>
          <c:tx>
            <c:strRef>
              <c:f>'Figure 2.1 data'!$B$1</c:f>
              <c:strCache>
                <c:ptCount val="1"/>
                <c:pt idx="0">
                  <c:v>Business sector</c:v>
                </c:pt>
              </c:strCache>
            </c:strRef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35E-4ABC-A998-4473789D82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5E-4ABC-A998-4473789D82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5E-4ABC-A998-4473789D82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5E-4ABC-A998-4473789D82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5E-4ABC-A998-4473789D82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5E-4ABC-A998-4473789D82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5E-4ABC-A998-4473789D82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5E-4ABC-A998-4473789D82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5E-4ABC-A998-4473789D82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5E-4ABC-A998-4473789D82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5E-4ABC-A998-4473789D82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5E-4ABC-A998-4473789D82C9}"/>
                </c:ext>
              </c:extLst>
            </c:dLbl>
            <c:dLbl>
              <c:idx val="11"/>
              <c:layout>
                <c:manualLayout>
                  <c:x val="-1.410644031198558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5E-4ABC-A998-4473789D8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 data'!$B$2:$B$13</c:f>
              <c:numCache>
                <c:formatCode>0</c:formatCode>
                <c:ptCount val="12"/>
                <c:pt idx="0">
                  <c:v>723.34828759618244</c:v>
                </c:pt>
                <c:pt idx="1">
                  <c:v>712.703637695677</c:v>
                </c:pt>
                <c:pt idx="2">
                  <c:v>734.83558995077658</c:v>
                </c:pt>
                <c:pt idx="3">
                  <c:v>779.89822585323918</c:v>
                </c:pt>
                <c:pt idx="4">
                  <c:v>791.53891155110909</c:v>
                </c:pt>
                <c:pt idx="5">
                  <c:v>781.08935317909516</c:v>
                </c:pt>
                <c:pt idx="6">
                  <c:v>789.95581877873735</c:v>
                </c:pt>
                <c:pt idx="7">
                  <c:v>807.34738788006734</c:v>
                </c:pt>
                <c:pt idx="8">
                  <c:v>850.23292963509573</c:v>
                </c:pt>
                <c:pt idx="9">
                  <c:v>862.03260361667503</c:v>
                </c:pt>
                <c:pt idx="10">
                  <c:v>923.55523664633301</c:v>
                </c:pt>
                <c:pt idx="11">
                  <c:v>958.11572928387136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D-4DF8-8E27-825BA94C9682}"/>
            </c:ext>
          </c:extLst>
        </c:ser>
        <c:ser>
          <c:idx val="1"/>
          <c:order val="1"/>
          <c:tx>
            <c:strRef>
              <c:f>'Figure 2.1 data'!$C$1</c:f>
              <c:strCache>
                <c:ptCount val="1"/>
                <c:pt idx="0">
                  <c:v>Household</c:v>
                </c:pt>
              </c:strCache>
            </c:strRef>
          </c:tx>
          <c:spPr>
            <a:ln w="31750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8BCED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735E-4ABC-A998-4473789D82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5E-4ABC-A998-4473789D82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35E-4ABC-A998-4473789D82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5E-4ABC-A998-4473789D82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5E-4ABC-A998-4473789D82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5E-4ABC-A998-4473789D82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35E-4ABC-A998-4473789D82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5E-4ABC-A998-4473789D82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35E-4ABC-A998-4473789D82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5E-4ABC-A998-4473789D82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35E-4ABC-A998-4473789D82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5E-4ABC-A998-4473789D82C9}"/>
                </c:ext>
              </c:extLst>
            </c:dLbl>
            <c:dLbl>
              <c:idx val="11"/>
              <c:layout>
                <c:manualLayout>
                  <c:x val="-2.4686270545974907E-2"/>
                  <c:y val="-5.89364066890501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35E-4ABC-A998-4473789D8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 data'!$C$2:$C$13</c:f>
              <c:numCache>
                <c:formatCode>_ * #,##0_ ;_ * \-#,##0_ ;_ * "-"??_ ;_ @_ </c:formatCode>
                <c:ptCount val="12"/>
                <c:pt idx="0">
                  <c:v>292.25775216209274</c:v>
                </c:pt>
                <c:pt idx="1">
                  <c:v>315.85247108413409</c:v>
                </c:pt>
                <c:pt idx="2">
                  <c:v>345.11246445077137</c:v>
                </c:pt>
                <c:pt idx="3">
                  <c:v>369.71223743905955</c:v>
                </c:pt>
                <c:pt idx="4">
                  <c:v>391.92415627536514</c:v>
                </c:pt>
                <c:pt idx="5">
                  <c:v>420.05901062592511</c:v>
                </c:pt>
                <c:pt idx="6">
                  <c:v>444.87150478257701</c:v>
                </c:pt>
                <c:pt idx="7">
                  <c:v>473.98414241798145</c:v>
                </c:pt>
                <c:pt idx="8">
                  <c:v>503.03962873173737</c:v>
                </c:pt>
                <c:pt idx="9">
                  <c:v>529.0473755288649</c:v>
                </c:pt>
                <c:pt idx="10">
                  <c:v>556.81368299910434</c:v>
                </c:pt>
                <c:pt idx="11">
                  <c:v>587.85786863679982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D-4DF8-8E27-825BA94C9682}"/>
            </c:ext>
          </c:extLst>
        </c:ser>
        <c:ser>
          <c:idx val="2"/>
          <c:order val="2"/>
          <c:tx>
            <c:strRef>
              <c:f>'Figure 2.1 data'!$D$1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A6A6A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735E-4ABC-A998-4473789D82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35E-4ABC-A998-4473789D82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35E-4ABC-A998-4473789D82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35E-4ABC-A998-4473789D82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35E-4ABC-A998-4473789D82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35E-4ABC-A998-4473789D82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35E-4ABC-A998-4473789D82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35E-4ABC-A998-4473789D82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35E-4ABC-A998-4473789D82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35E-4ABC-A998-4473789D82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35E-4ABC-A998-4473789D82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35E-4ABC-A998-4473789D8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 data'!$D$2:$D$13</c:f>
              <c:numCache>
                <c:formatCode>_ * #,##0_ ;_ * \-#,##0_ ;_ * "-"??_ ;_ @_ </c:formatCode>
                <c:ptCount val="12"/>
                <c:pt idx="0">
                  <c:v>1015.6060397582752</c:v>
                </c:pt>
                <c:pt idx="1">
                  <c:v>1028.556108779811</c:v>
                </c:pt>
                <c:pt idx="2">
                  <c:v>1079.948054401548</c:v>
                </c:pt>
                <c:pt idx="3">
                  <c:v>1149.6104632922988</c:v>
                </c:pt>
                <c:pt idx="4">
                  <c:v>1183.4630678264743</c:v>
                </c:pt>
                <c:pt idx="5">
                  <c:v>1201.1483638050204</c:v>
                </c:pt>
                <c:pt idx="6">
                  <c:v>1234.8273235613144</c:v>
                </c:pt>
                <c:pt idx="7">
                  <c:v>1281.3315302980488</c:v>
                </c:pt>
                <c:pt idx="8">
                  <c:v>1353.272558366833</c:v>
                </c:pt>
                <c:pt idx="9">
                  <c:v>1391.0799791455399</c:v>
                </c:pt>
                <c:pt idx="10">
                  <c:v>1480.3689196454375</c:v>
                </c:pt>
                <c:pt idx="11">
                  <c:v>1545.9735979206712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4D-4DF8-8E27-825BA94C968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12"/>
        <c:majorTimeUnit val="months"/>
      </c:dateAx>
      <c:valAx>
        <c:axId val="1102020512"/>
        <c:scaling>
          <c:orientation val="minMax"/>
          <c:max val="18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400"/>
      </c:valAx>
      <c:spPr>
        <a:solidFill>
          <a:srgbClr val="F2F2F2"/>
        </a:solidFill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5.6444444444444443E-2"/>
          <c:y val="4.4942129629629637E-2"/>
          <c:w val="0.90915722222222217"/>
          <c:h val="0.10381759259259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1638888888888"/>
          <c:y val="0.28487777777777779"/>
          <c:w val="0.81509888888888893"/>
          <c:h val="0.49997129629629627"/>
        </c:manualLayout>
      </c:layout>
      <c:lineChart>
        <c:grouping val="standard"/>
        <c:varyColors val="0"/>
        <c:ser>
          <c:idx val="0"/>
          <c:order val="0"/>
          <c:tx>
            <c:strRef>
              <c:f>'Figure 2.9 data'!$B$1</c:f>
              <c:strCache>
                <c:ptCount val="1"/>
                <c:pt idx="0">
                  <c:v>Provident funds and advanced training funds</c:v>
                </c:pt>
              </c:strCache>
            </c:strRef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2AE-44DA-A958-94A790276BF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AE-44DA-A958-94A790276B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AE-44DA-A958-94A790276B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AE-44DA-A958-94A790276B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AE-44DA-A958-94A790276B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AE-44DA-A958-94A790276B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AE-44DA-A958-94A790276B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AE-44DA-A958-94A790276B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AE-44DA-A958-94A790276B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AE-44DA-A958-94A790276BF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AE-44DA-A958-94A790276BF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AE-44DA-A958-94A790276B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2.9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2.9 data'!$B$2:$B$13</c:f>
              <c:numCache>
                <c:formatCode>0</c:formatCode>
                <c:ptCount val="12"/>
                <c:pt idx="0">
                  <c:v>1.7751018919999997</c:v>
                </c:pt>
                <c:pt idx="1">
                  <c:v>2.4274376610000008</c:v>
                </c:pt>
                <c:pt idx="2">
                  <c:v>3.1581655249999994</c:v>
                </c:pt>
                <c:pt idx="3">
                  <c:v>4.8390437370000008</c:v>
                </c:pt>
                <c:pt idx="4">
                  <c:v>6.6326077669999997</c:v>
                </c:pt>
                <c:pt idx="5">
                  <c:v>9.2356002178400018</c:v>
                </c:pt>
                <c:pt idx="6">
                  <c:v>10.644468761759997</c:v>
                </c:pt>
                <c:pt idx="7">
                  <c:v>12.34867866976</c:v>
                </c:pt>
                <c:pt idx="8">
                  <c:v>15.104921124079993</c:v>
                </c:pt>
                <c:pt idx="9">
                  <c:v>16.587538287460529</c:v>
                </c:pt>
                <c:pt idx="10">
                  <c:v>17.017238644855354</c:v>
                </c:pt>
                <c:pt idx="11">
                  <c:v>18.708293265037995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7-42E4-8844-2B53B0AD8B12}"/>
            </c:ext>
          </c:extLst>
        </c:ser>
        <c:ser>
          <c:idx val="1"/>
          <c:order val="1"/>
          <c:tx>
            <c:strRef>
              <c:f>'Figure 2.9 data'!$C$1</c:f>
              <c:strCache>
                <c:ptCount val="1"/>
                <c:pt idx="0">
                  <c:v>Insurance companies</c:v>
                </c:pt>
              </c:strCache>
            </c:strRef>
          </c:tx>
          <c:spPr>
            <a:ln w="3175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A6A6A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2AE-44DA-A958-94A790276BF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AE-44DA-A958-94A790276B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AE-44DA-A958-94A790276B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AE-44DA-A958-94A790276B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AE-44DA-A958-94A790276B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AE-44DA-A958-94A790276B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AE-44DA-A958-94A790276B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AE-44DA-A958-94A790276B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AE-44DA-A958-94A790276B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AE-44DA-A958-94A790276BF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2AE-44DA-A958-94A790276BF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2AE-44DA-A958-94A790276B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2.9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2.9 data'!$C$2:$C$13</c:f>
              <c:numCache>
                <c:formatCode>0</c:formatCode>
                <c:ptCount val="12"/>
                <c:pt idx="0">
                  <c:v>6.9997760057300003</c:v>
                </c:pt>
                <c:pt idx="1">
                  <c:v>8.2249449116799127</c:v>
                </c:pt>
                <c:pt idx="2">
                  <c:v>9.2933741118090545</c:v>
                </c:pt>
                <c:pt idx="3">
                  <c:v>12.355133898309299</c:v>
                </c:pt>
                <c:pt idx="4">
                  <c:v>15.063909202094829</c:v>
                </c:pt>
                <c:pt idx="5">
                  <c:v>18.180310132368074</c:v>
                </c:pt>
                <c:pt idx="6">
                  <c:v>20.060792717854795</c:v>
                </c:pt>
                <c:pt idx="7">
                  <c:v>24.758590992638958</c:v>
                </c:pt>
                <c:pt idx="8">
                  <c:v>29.649120755275359</c:v>
                </c:pt>
                <c:pt idx="9">
                  <c:v>31.885946282390922</c:v>
                </c:pt>
                <c:pt idx="10">
                  <c:v>32.985234464423016</c:v>
                </c:pt>
                <c:pt idx="11">
                  <c:v>35.893986307961917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C7-42E4-8844-2B53B0AD8B12}"/>
            </c:ext>
          </c:extLst>
        </c:ser>
        <c:ser>
          <c:idx val="2"/>
          <c:order val="2"/>
          <c:tx>
            <c:v>Pension funds</c:v>
          </c:tx>
          <c:spPr>
            <a:ln w="31750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8BCED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E2AE-44DA-A958-94A790276BF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2AE-44DA-A958-94A790276B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2AE-44DA-A958-94A790276B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2AE-44DA-A958-94A790276B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2AE-44DA-A958-94A790276B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2AE-44DA-A958-94A790276BF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2AE-44DA-A958-94A790276BF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2AE-44DA-A958-94A790276BF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2AE-44DA-A958-94A790276BF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2AE-44DA-A958-94A790276BF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2AE-44DA-A958-94A790276BF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2AE-44DA-A958-94A790276B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2.9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2.9 data'!$D$2:$D$13</c:f>
              <c:numCache>
                <c:formatCode>0</c:formatCode>
                <c:ptCount val="12"/>
                <c:pt idx="0">
                  <c:v>1.9831023644999999</c:v>
                </c:pt>
                <c:pt idx="1">
                  <c:v>3.4781122345000002</c:v>
                </c:pt>
                <c:pt idx="2">
                  <c:v>4.8184737504999999</c:v>
                </c:pt>
                <c:pt idx="3">
                  <c:v>7.2048973724999996</c:v>
                </c:pt>
                <c:pt idx="4">
                  <c:v>11.702100039499999</c:v>
                </c:pt>
                <c:pt idx="5">
                  <c:v>15.251388615839998</c:v>
                </c:pt>
                <c:pt idx="6">
                  <c:v>17.741094555360004</c:v>
                </c:pt>
                <c:pt idx="7">
                  <c:v>20.761848216640001</c:v>
                </c:pt>
                <c:pt idx="8">
                  <c:v>23.869309339520001</c:v>
                </c:pt>
                <c:pt idx="9">
                  <c:v>27.529831880921833</c:v>
                </c:pt>
                <c:pt idx="10">
                  <c:v>27.992226582587559</c:v>
                </c:pt>
                <c:pt idx="11">
                  <c:v>32.105065188676193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C7-42E4-8844-2B53B0AD8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12"/>
        <c:majorTimeUnit val="months"/>
      </c:dateAx>
      <c:valAx>
        <c:axId val="110202051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0.12109416666666667"/>
          <c:y val="4.0664155876730607E-3"/>
          <c:w val="0.59132222222222219"/>
          <c:h val="0.24663618121772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12235297120289E-2"/>
          <c:y val="0.14937639056253851"/>
          <c:w val="0.82237003674318176"/>
          <c:h val="0.63662822329935276"/>
        </c:manualLayout>
      </c:layout>
      <c:lineChart>
        <c:grouping val="standard"/>
        <c:varyColors val="0"/>
        <c:ser>
          <c:idx val="0"/>
          <c:order val="0"/>
          <c:tx>
            <c:strRef>
              <c:f>'Figure 2.10 data'!$B$1</c:f>
              <c:strCache>
                <c:ptCount val="1"/>
                <c:pt idx="0">
                  <c:v>Housing </c:v>
                </c:pt>
              </c:strCache>
            </c:strRef>
          </c:tx>
          <c:spPr>
            <a:ln w="31750" cap="rnd">
              <a:solidFill>
                <a:srgbClr val="AEDCE2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AEDCE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A7D-4E9A-8231-CB7BE6B239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D-4E9A-8231-CB7BE6B239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D-4E9A-8231-CB7BE6B239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7D-4E9A-8231-CB7BE6B239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7D-4E9A-8231-CB7BE6B239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7D-4E9A-8231-CB7BE6B239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7D-4E9A-8231-CB7BE6B239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7D-4E9A-8231-CB7BE6B2399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7D-4E9A-8231-CB7BE6B2399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7D-4E9A-8231-CB7BE6B2399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7D-4E9A-8231-CB7BE6B2399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7D-4E9A-8231-CB7BE6B239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2.10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2.10 data'!$B$2:$B$13</c:f>
              <c:numCache>
                <c:formatCode>0</c:formatCode>
                <c:ptCount val="12"/>
                <c:pt idx="0">
                  <c:v>178.0497054334237</c:v>
                </c:pt>
                <c:pt idx="1">
                  <c:v>192.55019132604684</c:v>
                </c:pt>
                <c:pt idx="2">
                  <c:v>213.39981477270848</c:v>
                </c:pt>
                <c:pt idx="3">
                  <c:v>230.23976733138616</c:v>
                </c:pt>
                <c:pt idx="4">
                  <c:v>245.65880122363913</c:v>
                </c:pt>
                <c:pt idx="5">
                  <c:v>264.615945952922</c:v>
                </c:pt>
                <c:pt idx="6">
                  <c:v>279.76825781571529</c:v>
                </c:pt>
                <c:pt idx="7">
                  <c:v>299.68946126119101</c:v>
                </c:pt>
                <c:pt idx="8">
                  <c:v>318.13846898037463</c:v>
                </c:pt>
                <c:pt idx="9">
                  <c:v>337.28446842393635</c:v>
                </c:pt>
                <c:pt idx="10">
                  <c:v>360.31349272635703</c:v>
                </c:pt>
                <c:pt idx="11">
                  <c:v>385.54229226607936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2-4059-AA17-2177C11093AF}"/>
            </c:ext>
          </c:extLst>
        </c:ser>
        <c:ser>
          <c:idx val="1"/>
          <c:order val="1"/>
          <c:tx>
            <c:strRef>
              <c:f>'Figure 2.10 data'!$C$1</c:f>
              <c:strCache>
                <c:ptCount val="1"/>
                <c:pt idx="0">
                  <c:v>Nonhousing</c:v>
                </c:pt>
              </c:strCache>
            </c:strRef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A7D-4E9A-8231-CB7BE6B239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7D-4E9A-8231-CB7BE6B239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A7D-4E9A-8231-CB7BE6B239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7D-4E9A-8231-CB7BE6B239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A7D-4E9A-8231-CB7BE6B239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7D-4E9A-8231-CB7BE6B239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A7D-4E9A-8231-CB7BE6B239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A7D-4E9A-8231-CB7BE6B2399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A7D-4E9A-8231-CB7BE6B2399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A7D-4E9A-8231-CB7BE6B2399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A7D-4E9A-8231-CB7BE6B2399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A7D-4E9A-8231-CB7BE6B239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2.10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2.10 data'!$C$2:$C$13</c:f>
              <c:numCache>
                <c:formatCode>0</c:formatCode>
                <c:ptCount val="12"/>
                <c:pt idx="0">
                  <c:v>114.20804672866905</c:v>
                </c:pt>
                <c:pt idx="1">
                  <c:v>123.30227975808725</c:v>
                </c:pt>
                <c:pt idx="2">
                  <c:v>131.71264967806289</c:v>
                </c:pt>
                <c:pt idx="3">
                  <c:v>139.47247010767339</c:v>
                </c:pt>
                <c:pt idx="4">
                  <c:v>146.265355051726</c:v>
                </c:pt>
                <c:pt idx="5">
                  <c:v>155.44306467300311</c:v>
                </c:pt>
                <c:pt idx="6">
                  <c:v>165.10324696686172</c:v>
                </c:pt>
                <c:pt idx="7">
                  <c:v>174.29468115679043</c:v>
                </c:pt>
                <c:pt idx="8">
                  <c:v>184.90115975136274</c:v>
                </c:pt>
                <c:pt idx="9">
                  <c:v>191.76290710492856</c:v>
                </c:pt>
                <c:pt idx="10">
                  <c:v>196.50019027274732</c:v>
                </c:pt>
                <c:pt idx="11">
                  <c:v>202.31557637072046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F2-4059-AA17-2177C11093AF}"/>
            </c:ext>
          </c:extLst>
        </c:ser>
        <c:ser>
          <c:idx val="2"/>
          <c:order val="2"/>
          <c:tx>
            <c:v>Total</c:v>
          </c:tx>
          <c:spPr>
            <a:ln w="31750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EA7D-4E9A-8231-CB7BE6B239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A7D-4E9A-8231-CB7BE6B239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A7D-4E9A-8231-CB7BE6B239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A7D-4E9A-8231-CB7BE6B239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A7D-4E9A-8231-CB7BE6B239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A7D-4E9A-8231-CB7BE6B239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A7D-4E9A-8231-CB7BE6B239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A7D-4E9A-8231-CB7BE6B2399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A7D-4E9A-8231-CB7BE6B2399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A7D-4E9A-8231-CB7BE6B2399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A7D-4E9A-8231-CB7BE6B2399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A7D-4E9A-8231-CB7BE6B239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2.10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2.10 data'!$D$2:$D$13</c:f>
              <c:numCache>
                <c:formatCode>0</c:formatCode>
                <c:ptCount val="12"/>
                <c:pt idx="0">
                  <c:v>292.25775216209274</c:v>
                </c:pt>
                <c:pt idx="1">
                  <c:v>315.85247108413409</c:v>
                </c:pt>
                <c:pt idx="2">
                  <c:v>345.11246445077137</c:v>
                </c:pt>
                <c:pt idx="3">
                  <c:v>369.71223743905955</c:v>
                </c:pt>
                <c:pt idx="4">
                  <c:v>391.92415627536514</c:v>
                </c:pt>
                <c:pt idx="5">
                  <c:v>420.05901062592511</c:v>
                </c:pt>
                <c:pt idx="6">
                  <c:v>444.87150478257701</c:v>
                </c:pt>
                <c:pt idx="7">
                  <c:v>473.98414241798145</c:v>
                </c:pt>
                <c:pt idx="8">
                  <c:v>503.03962873173737</c:v>
                </c:pt>
                <c:pt idx="9">
                  <c:v>529.0473755288649</c:v>
                </c:pt>
                <c:pt idx="10">
                  <c:v>556.81368299910434</c:v>
                </c:pt>
                <c:pt idx="11">
                  <c:v>587.85786863679982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F2-4059-AA17-2177C1109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12"/>
        <c:majorTimeUnit val="months"/>
      </c:dateAx>
      <c:valAx>
        <c:axId val="1102020512"/>
        <c:scaling>
          <c:orientation val="minMax"/>
          <c:max val="6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15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0.15575762143443347"/>
          <c:y val="3.8520833333333331E-2"/>
          <c:w val="0.6651418879301062"/>
          <c:h val="8.13143301168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9453975827549"/>
          <c:y val="0.11259277453499769"/>
          <c:w val="0.82644694444444444"/>
          <c:h val="0.68338703703703718"/>
        </c:manualLayout>
      </c:layout>
      <c:lineChart>
        <c:grouping val="standard"/>
        <c:varyColors val="0"/>
        <c:ser>
          <c:idx val="0"/>
          <c:order val="0"/>
          <c:tx>
            <c:v>Israel</c:v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0504-4B85-BE9E-FD66AF32717C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504-4B85-BE9E-FD66AF32717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C-4D65-8C9C-5E09813257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C-4D65-8C9C-5E09813257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4C-4D65-8C9C-5E09813257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C-4D65-8C9C-5E09813257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C-4D65-8C9C-5E09813257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C-4D65-8C9C-5E09813257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C-4D65-8C9C-5E09813257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C-4D65-8C9C-5E09813257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4C-4D65-8C9C-5E09813257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4C-4D65-8C9C-5E09813257F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C-4D65-8C9C-5E09813257F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C-4D65-8C9C-5E09813257F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C-4D65-8C9C-5E09813257F2}"/>
                </c:ext>
              </c:extLst>
            </c:dLbl>
            <c:dLbl>
              <c:idx val="13"/>
              <c:layout>
                <c:manualLayout>
                  <c:x val="-4.5861111111111109E-2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04-4B85-BE9E-FD66AF32717C}"/>
                </c:ext>
              </c:extLst>
            </c:dLbl>
            <c:dLbl>
              <c:idx val="14"/>
              <c:layout>
                <c:manualLayout>
                  <c:x val="-3.5277777777777777E-3"/>
                  <c:y val="-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337222222222222E-2"/>
                      <c:h val="0.1022175925925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504-4B85-BE9E-FD66AF327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2.11 data'!$A$2:$A$16</c:f>
              <c:numCache>
                <c:formatCode>m/d/yyyy</c:formatCode>
                <c:ptCount val="15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</c:numCache>
            </c:numRef>
          </c:cat>
          <c:val>
            <c:numRef>
              <c:f>'Figure 2.11 data'!$B$2:$B$16</c:f>
              <c:numCache>
                <c:formatCode>0</c:formatCode>
                <c:ptCount val="15"/>
                <c:pt idx="0">
                  <c:v>37.835266689345758</c:v>
                </c:pt>
                <c:pt idx="1">
                  <c:v>35.87884451143136</c:v>
                </c:pt>
                <c:pt idx="2">
                  <c:v>36.674992611049021</c:v>
                </c:pt>
                <c:pt idx="3">
                  <c:v>37.69193684907431</c:v>
                </c:pt>
                <c:pt idx="4">
                  <c:v>38.715614254529505</c:v>
                </c:pt>
                <c:pt idx="5">
                  <c:v>39.445752740086832</c:v>
                </c:pt>
                <c:pt idx="6">
                  <c:v>39.517384587987983</c:v>
                </c:pt>
                <c:pt idx="7">
                  <c:v>39.521768399303745</c:v>
                </c:pt>
                <c:pt idx="8">
                  <c:v>39.75427937183035</c:v>
                </c:pt>
                <c:pt idx="9">
                  <c:v>40.166194227846766</c:v>
                </c:pt>
                <c:pt idx="10">
                  <c:v>40.674034810399753</c:v>
                </c:pt>
                <c:pt idx="11">
                  <c:v>41.066100660656531</c:v>
                </c:pt>
                <c:pt idx="12">
                  <c:v>41.606321775782334</c:v>
                </c:pt>
                <c:pt idx="13">
                  <c:v>41.846256228474502</c:v>
                </c:pt>
                <c:pt idx="14">
                  <c:v>41.720689017294056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04-4B85-BE9E-FD66AF32717C}"/>
            </c:ext>
          </c:extLst>
        </c:ser>
        <c:ser>
          <c:idx val="2"/>
          <c:order val="1"/>
          <c:tx>
            <c:v>OECD average*</c:v>
          </c:tx>
          <c:spPr>
            <a:ln w="3175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circle"/>
              <c:size val="5"/>
              <c:spPr>
                <a:solidFill>
                  <a:srgbClr val="A6A6A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0504-4B85-BE9E-FD66AF32717C}"/>
              </c:ext>
            </c:extLst>
          </c:dPt>
          <c:dLbls>
            <c:dLbl>
              <c:idx val="13"/>
              <c:layout>
                <c:manualLayout>
                  <c:x val="-4.9388888888889017E-2"/>
                  <c:y val="-6.4675925925925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04-4B85-BE9E-FD66AF327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2.11 data'!$A$2:$A$16</c:f>
              <c:numCache>
                <c:formatCode>m/d/yyyy</c:formatCode>
                <c:ptCount val="15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</c:numCache>
            </c:numRef>
          </c:cat>
          <c:val>
            <c:numRef>
              <c:f>'Figure 2.11 data'!$C$2:$C$15</c:f>
              <c:numCache>
                <c:formatCode>0</c:formatCode>
                <c:ptCount val="14"/>
                <c:pt idx="0">
                  <c:v>72.095668291852903</c:v>
                </c:pt>
                <c:pt idx="1">
                  <c:v>74.202563201396771</c:v>
                </c:pt>
                <c:pt idx="2">
                  <c:v>74.961241944891626</c:v>
                </c:pt>
                <c:pt idx="3">
                  <c:v>74.824832243340694</c:v>
                </c:pt>
                <c:pt idx="4">
                  <c:v>77.599047442579788</c:v>
                </c:pt>
                <c:pt idx="5">
                  <c:v>75.524961991814124</c:v>
                </c:pt>
                <c:pt idx="6">
                  <c:v>73.994240862021016</c:v>
                </c:pt>
                <c:pt idx="7">
                  <c:v>72.677080600574911</c:v>
                </c:pt>
                <c:pt idx="8">
                  <c:v>71.946525009173357</c:v>
                </c:pt>
                <c:pt idx="9">
                  <c:v>71.29002892625499</c:v>
                </c:pt>
                <c:pt idx="10">
                  <c:v>70.758824738258923</c:v>
                </c:pt>
                <c:pt idx="11">
                  <c:v>71.372353015521057</c:v>
                </c:pt>
                <c:pt idx="12">
                  <c:v>70.810734086942858</c:v>
                </c:pt>
                <c:pt idx="13">
                  <c:v>70.315627137330452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4-4B85-BE9E-FD66AF327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3830"/>
          <c:min val="38717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504"/>
        <c:crosses val="autoZero"/>
        <c:auto val="1"/>
        <c:lblOffset val="100"/>
        <c:baseTimeUnit val="days"/>
        <c:majorUnit val="2"/>
        <c:majorTimeUnit val="years"/>
        <c:minorUnit val="1"/>
        <c:minorTimeUnit val="months"/>
      </c:dateAx>
      <c:valAx>
        <c:axId val="1243826504"/>
        <c:scaling>
          <c:orientation val="minMax"/>
          <c:min val="2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243826176"/>
        <c:crosses val="autoZero"/>
        <c:crossBetween val="between"/>
        <c:majorUnit val="10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</c:legendEntry>
      <c:layout>
        <c:manualLayout>
          <c:xMode val="edge"/>
          <c:yMode val="edge"/>
          <c:x val="0"/>
          <c:y val="1.1759259259259259E-2"/>
          <c:w val="1"/>
          <c:h val="9.6065908428113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07469378827625E-2"/>
          <c:y val="0.14059379235217634"/>
          <c:w val="0.82414083333333343"/>
          <c:h val="0.60244727317278401"/>
        </c:manualLayout>
      </c:layout>
      <c:lineChart>
        <c:grouping val="standard"/>
        <c:varyColors val="0"/>
        <c:ser>
          <c:idx val="0"/>
          <c:order val="0"/>
          <c:tx>
            <c:strRef>
              <c:f>'Figure 2.12 data'!$B$1</c:f>
              <c:strCache>
                <c:ptCount val="1"/>
                <c:pt idx="0">
                  <c:v>Housing</c:v>
                </c:pt>
              </c:strCache>
            </c:strRef>
          </c:tx>
          <c:spPr>
            <a:ln w="31750" cap="rnd">
              <a:solidFill>
                <a:srgbClr val="AEDCE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AEDCE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77B-4BDD-9C9B-867FC7624DF4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AEDCE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77B-4BDD-9C9B-867FC7624DF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7B-4BDD-9C9B-867FC7624D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7B-4BDD-9C9B-867FC7624D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7B-4BDD-9C9B-867FC7624D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7B-4BDD-9C9B-867FC7624DF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7B-4BDD-9C9B-867FC7624DF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7B-4BDD-9C9B-867FC7624DF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7B-4BDD-9C9B-867FC7624DF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7B-4BDD-9C9B-867FC7624DF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7B-4BDD-9C9B-867FC7624D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7B-4BDD-9C9B-867FC7624DF4}"/>
                </c:ext>
              </c:extLst>
            </c:dLbl>
            <c:dLbl>
              <c:idx val="10"/>
              <c:layout>
                <c:manualLayout>
                  <c:x val="-5.6056666666666796E-2"/>
                  <c:y val="-4.995455525406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77B-4BDD-9C9B-867FC7624DF4}"/>
                </c:ext>
              </c:extLst>
            </c:dLbl>
            <c:dLbl>
              <c:idx val="11"/>
              <c:layout>
                <c:manualLayout>
                  <c:x val="-2.1050277777777779E-2"/>
                  <c:y val="-5.472173250378189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7B-4BDD-9C9B-867FC7624D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2.12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2.12 data'!$B$2:$B$13</c:f>
              <c:numCache>
                <c:formatCode>0.0</c:formatCode>
                <c:ptCount val="12"/>
                <c:pt idx="0">
                  <c:v>8.7570973077762524</c:v>
                </c:pt>
                <c:pt idx="1">
                  <c:v>8.1440662074249595</c:v>
                </c:pt>
                <c:pt idx="2">
                  <c:v>10.828149950449429</c:v>
                </c:pt>
                <c:pt idx="3">
                  <c:v>7.8912685920622172</c:v>
                </c:pt>
                <c:pt idx="4">
                  <c:v>6.6969464358692665</c:v>
                </c:pt>
                <c:pt idx="5">
                  <c:v>7.716859577127444</c:v>
                </c:pt>
                <c:pt idx="6">
                  <c:v>5.7261522196734971</c:v>
                </c:pt>
                <c:pt idx="7">
                  <c:v>7.120608892878022</c:v>
                </c:pt>
                <c:pt idx="8">
                  <c:v>6.1560415376450628</c:v>
                </c:pt>
                <c:pt idx="9">
                  <c:v>6.0181340235037073</c:v>
                </c:pt>
                <c:pt idx="10">
                  <c:v>6.8277749076412375</c:v>
                </c:pt>
                <c:pt idx="11">
                  <c:v>7.0019025235012577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CD-4C43-8F90-AD642D6CE6D8}"/>
            </c:ext>
          </c:extLst>
        </c:ser>
        <c:ser>
          <c:idx val="1"/>
          <c:order val="1"/>
          <c:tx>
            <c:strRef>
              <c:f>'Figure 2.12 data'!$C$1</c:f>
              <c:strCache>
                <c:ptCount val="1"/>
                <c:pt idx="0">
                  <c:v>Nonhousing</c:v>
                </c:pt>
              </c:strCache>
            </c:strRef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77B-4BDD-9C9B-867FC7624DF4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277B-4BDD-9C9B-867FC7624DF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7B-4BDD-9C9B-867FC7624D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7B-4BDD-9C9B-867FC7624D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7B-4BDD-9C9B-867FC7624D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7B-4BDD-9C9B-867FC7624DF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7B-4BDD-9C9B-867FC7624DF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7B-4BDD-9C9B-867FC7624DF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7B-4BDD-9C9B-867FC7624DF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7B-4BDD-9C9B-867FC7624DF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77B-4BDD-9C9B-867FC7624D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7B-4BDD-9C9B-867FC7624DF4}"/>
                </c:ext>
              </c:extLst>
            </c:dLbl>
            <c:dLbl>
              <c:idx val="10"/>
              <c:layout>
                <c:manualLayout>
                  <c:x val="-3.4889956527663746E-2"/>
                  <c:y val="4.392389905880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77B-4BDD-9C9B-867FC7624DF4}"/>
                </c:ext>
              </c:extLst>
            </c:dLbl>
            <c:dLbl>
              <c:idx val="11"/>
              <c:layout>
                <c:manualLayout>
                  <c:x val="-1.4033611111111111E-2"/>
                  <c:y val="-1.523372465517552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77B-4BDD-9C9B-867FC7624D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2.12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2.12 data'!$C$2:$C$13</c:f>
              <c:numCache>
                <c:formatCode>0.0</c:formatCode>
                <c:ptCount val="12"/>
                <c:pt idx="0">
                  <c:v>7.829870505573977</c:v>
                </c:pt>
                <c:pt idx="1">
                  <c:v>7.9628653933850435</c:v>
                </c:pt>
                <c:pt idx="2">
                  <c:v>6.8209362685559105</c:v>
                </c:pt>
                <c:pt idx="3">
                  <c:v>5.8914769755048946</c:v>
                </c:pt>
                <c:pt idx="4">
                  <c:v>4.8704127336444802</c:v>
                </c:pt>
                <c:pt idx="5">
                  <c:v>6.2746982140996055</c:v>
                </c:pt>
                <c:pt idx="6">
                  <c:v>6.2146113203443321</c:v>
                </c:pt>
                <c:pt idx="7">
                  <c:v>5.567082633919096</c:v>
                </c:pt>
                <c:pt idx="8">
                  <c:v>6.0853713516541674</c:v>
                </c:pt>
                <c:pt idx="9">
                  <c:v>3.7110353243824168</c:v>
                </c:pt>
                <c:pt idx="10">
                  <c:v>2.4703855606583058</c:v>
                </c:pt>
                <c:pt idx="11">
                  <c:v>2.9594811536320931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CD-4C43-8F90-AD642D6CE6D8}"/>
            </c:ext>
          </c:extLst>
        </c:ser>
        <c:ser>
          <c:idx val="2"/>
          <c:order val="2"/>
          <c:tx>
            <c:strRef>
              <c:f>'Figure 2.12 data'!$D$1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277B-4BDD-9C9B-867FC7624DF4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277B-4BDD-9C9B-867FC7624DF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77B-4BDD-9C9B-867FC7624D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7B-4BDD-9C9B-867FC7624D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77B-4BDD-9C9B-867FC7624D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77B-4BDD-9C9B-867FC7624DF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77B-4BDD-9C9B-867FC7624DF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77B-4BDD-9C9B-867FC7624DF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77B-4BDD-9C9B-867FC7624DF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77B-4BDD-9C9B-867FC7624DF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77B-4BDD-9C9B-867FC7624D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77B-4BDD-9C9B-867FC7624DF4}"/>
                </c:ext>
              </c:extLst>
            </c:dLbl>
            <c:dLbl>
              <c:idx val="10"/>
              <c:layout>
                <c:manualLayout>
                  <c:x val="-3.1633611111111112E-2"/>
                  <c:y val="3.7614193576572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77B-4BDD-9C9B-867FC7624DF4}"/>
                </c:ext>
              </c:extLst>
            </c:dLbl>
            <c:dLbl>
              <c:idx val="11"/>
              <c:layout>
                <c:manualLayout>
                  <c:x val="-1.4111111111111111E-2"/>
                  <c:y val="-1.2061614907776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77B-4BDD-9C9B-867FC7624D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2.12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2.12 data'!$D$2:$D$13</c:f>
              <c:numCache>
                <c:formatCode>0.0</c:formatCode>
                <c:ptCount val="12"/>
                <c:pt idx="0">
                  <c:v>8.3928651777080976</c:v>
                </c:pt>
                <c:pt idx="1">
                  <c:v>8.0732568246659078</c:v>
                </c:pt>
                <c:pt idx="2">
                  <c:v>9.2638165109822026</c:v>
                </c:pt>
                <c:pt idx="3">
                  <c:v>7.1280453539797284</c:v>
                </c:pt>
                <c:pt idx="4">
                  <c:v>6.0078938663659542</c:v>
                </c:pt>
                <c:pt idx="5">
                  <c:v>7.1786476796782184</c:v>
                </c:pt>
                <c:pt idx="6">
                  <c:v>5.9069067747598236</c:v>
                </c:pt>
                <c:pt idx="7">
                  <c:v>6.5440553783350897</c:v>
                </c:pt>
                <c:pt idx="8">
                  <c:v>6.1300545131177442</c:v>
                </c:pt>
                <c:pt idx="9">
                  <c:v>5.1701188756635874</c:v>
                </c:pt>
                <c:pt idx="10">
                  <c:v>5.2483593633713355</c:v>
                </c:pt>
                <c:pt idx="11">
                  <c:v>5.5753273645298362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CD-4C43-8F90-AD642D6CE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12"/>
        <c:majorTimeUnit val="months"/>
      </c:dateAx>
      <c:valAx>
        <c:axId val="1102020512"/>
        <c:scaling>
          <c:orientation val="minMax"/>
          <c:max val="12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2"/>
      </c:valAx>
      <c:spPr>
        <a:solidFill>
          <a:srgbClr val="F5F5F5"/>
        </a:solidFill>
        <a:ln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7.2478611111111105E-2"/>
          <c:y val="2.0436022208809294E-2"/>
          <c:w val="0.85057703043063548"/>
          <c:h val="0.10723208864602307"/>
        </c:manualLayout>
      </c:layout>
      <c:overlay val="0"/>
      <c:spPr>
        <a:solidFill>
          <a:srgbClr val="F5F5F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0583929055952E-2"/>
          <c:y val="0.26984034126174095"/>
          <c:w val="0.37333021703914443"/>
          <c:h val="0.55851043697907676"/>
        </c:manualLayout>
      </c:layout>
      <c:lineChart>
        <c:grouping val="standard"/>
        <c:varyColors val="0"/>
        <c:ser>
          <c:idx val="0"/>
          <c:order val="0"/>
          <c:tx>
            <c:v>Institutional investors</c:v>
          </c:tx>
          <c:spPr>
            <a:ln w="7620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1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035D-442B-AEB2-35429BB434B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71-45A4-8D51-270E35E073E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71-45A4-8D51-270E35E073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71-45A4-8D51-270E35E073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71-45A4-8D51-270E35E073E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71-45A4-8D51-270E35E073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71-45A4-8D51-270E35E073E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71-45A4-8D51-270E35E073E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71-45A4-8D51-270E35E073E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71-45A4-8D51-270E35E073E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5D-442B-AEB2-35429BB434B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5D-442B-AEB2-35429BB434BA}"/>
                </c:ext>
              </c:extLst>
            </c:dLbl>
            <c:dLbl>
              <c:idx val="11"/>
              <c:layout>
                <c:manualLayout>
                  <c:x val="-8.1883316274309111E-3"/>
                  <c:y val="-2.9258098223615466E-2"/>
                </c:manualLayout>
              </c:layout>
              <c:tx>
                <c:rich>
                  <a:bodyPr/>
                  <a:lstStyle/>
                  <a:p>
                    <a:fld id="{A90CD5A3-EFFE-42C3-90E0-1562D7B98C0D}" type="VALUE">
                      <a:rPr lang="en-US" sz="2500"/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035D-442B-AEB2-35429BB434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2.13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2.13 data'!$B$2:$B$14</c:f>
              <c:numCache>
                <c:formatCode>0</c:formatCode>
                <c:ptCount val="13"/>
                <c:pt idx="0">
                  <c:v>2.8525958999999999</c:v>
                </c:pt>
                <c:pt idx="1">
                  <c:v>3.1119117366750411</c:v>
                </c:pt>
                <c:pt idx="2">
                  <c:v>3.5714698437409513</c:v>
                </c:pt>
                <c:pt idx="3">
                  <c:v>3.8224330795973471</c:v>
                </c:pt>
                <c:pt idx="4">
                  <c:v>4.0624963997627548</c:v>
                </c:pt>
                <c:pt idx="5">
                  <c:v>4.5219382873751401</c:v>
                </c:pt>
                <c:pt idx="6">
                  <c:v>5.886209303699852</c:v>
                </c:pt>
                <c:pt idx="7">
                  <c:v>7.9548910664883445</c:v>
                </c:pt>
                <c:pt idx="8">
                  <c:v>9.5999865475101558</c:v>
                </c:pt>
                <c:pt idx="9">
                  <c:v>12.057428816008461</c:v>
                </c:pt>
                <c:pt idx="10">
                  <c:v>15.089514397229904</c:v>
                </c:pt>
                <c:pt idx="11">
                  <c:v>18.814813703249868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D-442B-AEB2-35429BB434BA}"/>
            </c:ext>
          </c:extLst>
        </c:ser>
        <c:ser>
          <c:idx val="1"/>
          <c:order val="1"/>
          <c:tx>
            <c:v>Government (earmarked credit)</c:v>
          </c:tx>
          <c:spPr>
            <a:ln w="76200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15"/>
              <c:spPr>
                <a:solidFill>
                  <a:srgbClr val="7F7F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035D-442B-AEB2-35429BB434B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71-45A4-8D51-270E35E073E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71-45A4-8D51-270E35E073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71-45A4-8D51-270E35E073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71-45A4-8D51-270E35E073E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71-45A4-8D51-270E35E073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71-45A4-8D51-270E35E073E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71-45A4-8D51-270E35E073E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71-45A4-8D51-270E35E073E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71-45A4-8D51-270E35E073E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35D-442B-AEB2-35429BB434B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35D-442B-AEB2-35429BB434BA}"/>
                </c:ext>
              </c:extLst>
            </c:dLbl>
            <c:dLbl>
              <c:idx val="11"/>
              <c:layout>
                <c:manualLayout>
                  <c:x val="-7.7445283515609675E-4"/>
                  <c:y val="-1.7152518944536399E-2"/>
                </c:manualLayout>
              </c:layout>
              <c:tx>
                <c:rich>
                  <a:bodyPr/>
                  <a:lstStyle/>
                  <a:p>
                    <a:fld id="{914ACC70-AEDB-452A-AD14-31928FB178AD}" type="VALUE">
                      <a:rPr lang="en-US"/>
                      <a:pPr/>
                      <a:t>[ערך]</a:t>
                    </a:fld>
                    <a:endParaRPr lang="he-IL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035D-442B-AEB2-35429BB434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2.13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2.13 data'!$C$2:$C$14</c:f>
              <c:numCache>
                <c:formatCode>0</c:formatCode>
                <c:ptCount val="13"/>
                <c:pt idx="0">
                  <c:v>4.540504999999996</c:v>
                </c:pt>
                <c:pt idx="1">
                  <c:v>4.7547280000000072</c:v>
                </c:pt>
                <c:pt idx="2">
                  <c:v>3.6290720000000007</c:v>
                </c:pt>
                <c:pt idx="3">
                  <c:v>3.1310686099999963</c:v>
                </c:pt>
                <c:pt idx="4">
                  <c:v>4.5052638249856294</c:v>
                </c:pt>
                <c:pt idx="5">
                  <c:v>4.5136892600985341</c:v>
                </c:pt>
                <c:pt idx="6">
                  <c:v>5.0998777950000012</c:v>
                </c:pt>
                <c:pt idx="7">
                  <c:v>4.6866507042500007</c:v>
                </c:pt>
                <c:pt idx="8">
                  <c:v>4.8006128872500007</c:v>
                </c:pt>
                <c:pt idx="9">
                  <c:v>4.1591137179495004</c:v>
                </c:pt>
                <c:pt idx="10">
                  <c:v>3.9470055245467508</c:v>
                </c:pt>
                <c:pt idx="11">
                  <c:v>4.1175211164999999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5D-442B-AEB2-35429BB434BA}"/>
            </c:ext>
          </c:extLst>
        </c:ser>
        <c:ser>
          <c:idx val="2"/>
          <c:order val="2"/>
          <c:tx>
            <c:v>Credit card companies</c:v>
          </c:tx>
          <c:spPr>
            <a:ln w="76200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15"/>
              <c:spPr>
                <a:solidFill>
                  <a:srgbClr val="8BCED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035D-442B-AEB2-35429BB434B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71-45A4-8D51-270E35E073E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71-45A4-8D51-270E35E073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71-45A4-8D51-270E35E073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71-45A4-8D51-270E35E073E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871-45A4-8D51-270E35E073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871-45A4-8D51-270E35E073E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871-45A4-8D51-270E35E073E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871-45A4-8D51-270E35E073E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871-45A4-8D51-270E35E073E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5D-442B-AEB2-35429BB434B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5D-442B-AEB2-35429BB434BA}"/>
                </c:ext>
              </c:extLst>
            </c:dLbl>
            <c:dLbl>
              <c:idx val="11"/>
              <c:layout>
                <c:manualLayout>
                  <c:x val="-1.6376663254861871E-2"/>
                  <c:y val="-4.5977011494252873E-2"/>
                </c:manualLayout>
              </c:layout>
              <c:tx>
                <c:rich>
                  <a:bodyPr/>
                  <a:lstStyle/>
                  <a:p>
                    <a:fld id="{56D15AF9-38EA-4A30-B3BD-4F353D814922}" type="VALUE">
                      <a:rPr lang="en-US" sz="2500"/>
                      <a:pPr/>
                      <a:t>[ערך]</a:t>
                    </a:fld>
                    <a:endParaRPr lang="he-I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35D-442B-AEB2-35429BB434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2.13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2.13 data'!$D$2:$D$14</c:f>
              <c:numCache>
                <c:formatCode>0</c:formatCode>
                <c:ptCount val="13"/>
                <c:pt idx="0">
                  <c:v>5.0006684136262924</c:v>
                </c:pt>
                <c:pt idx="1">
                  <c:v>6.1822455150171427</c:v>
                </c:pt>
                <c:pt idx="2">
                  <c:v>7.7826788953840067</c:v>
                </c:pt>
                <c:pt idx="3">
                  <c:v>8.2106805079621168</c:v>
                </c:pt>
                <c:pt idx="4">
                  <c:v>8.7337935900020298</c:v>
                </c:pt>
                <c:pt idx="5">
                  <c:v>9.548</c:v>
                </c:pt>
                <c:pt idx="6">
                  <c:v>11.302</c:v>
                </c:pt>
                <c:pt idx="7">
                  <c:v>13.404</c:v>
                </c:pt>
                <c:pt idx="8">
                  <c:v>15.958</c:v>
                </c:pt>
                <c:pt idx="9">
                  <c:v>18.649000000000001</c:v>
                </c:pt>
                <c:pt idx="10">
                  <c:v>20.552</c:v>
                </c:pt>
                <c:pt idx="11">
                  <c:v>23.157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5D-442B-AEB2-35429BB4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28575" cap="flat" cmpd="sng" algn="ctr">
            <a:solidFill>
              <a:srgbClr val="D9D9D9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12"/>
        <c:majorTimeUnit val="months"/>
      </c:dateAx>
      <c:valAx>
        <c:axId val="1102020512"/>
        <c:scaling>
          <c:orientation val="minMax"/>
          <c:max val="25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28575"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1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4773517946899427E-2"/>
          <c:y val="0.11299615761195994"/>
          <c:w val="0.34359507518059729"/>
          <c:h val="0.19918248463456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55181034592871"/>
          <c:y val="4.3101667793446603E-2"/>
          <c:w val="0.76335879812677598"/>
          <c:h val="0.74997939829743798"/>
        </c:manualLayout>
      </c:layout>
      <c:lineChart>
        <c:grouping val="standard"/>
        <c:varyColors val="0"/>
        <c:ser>
          <c:idx val="0"/>
          <c:order val="0"/>
          <c:tx>
            <c:v>לבנקים</c:v>
          </c:tx>
          <c:spPr>
            <a:ln w="76200" cap="rnd">
              <a:solidFill>
                <a:srgbClr val="28B6C7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15"/>
              <c:spPr>
                <a:solidFill>
                  <a:srgbClr val="28B6C7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C28-4941-AF15-2AFB8411C1A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9F-4FCE-88FD-6A846B0530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9F-4FCE-88FD-6A846B0530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9F-4FCE-88FD-6A846B0530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9F-4FCE-88FD-6A846B0530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9F-4FCE-88FD-6A846B0530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9F-4FCE-88FD-6A846B05302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9F-4FCE-88FD-6A846B05302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9F-4FCE-88FD-6A846B05302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9F-4FCE-88FD-6A846B05302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8-4941-AF15-2AFB8411C1A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8-4941-AF15-2AFB8411C1A2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0" anchor="ctr" anchorCtr="0">
                    <a:spAutoFit/>
                  </a:bodyPr>
                  <a:lstStyle/>
                  <a:p>
                    <a:pPr>
                      <a:defRPr sz="2500" b="0" i="0" u="none" strike="noStrike" kern="1200" baseline="0">
                        <a:solidFill>
                          <a:srgbClr val="28B6C7"/>
                        </a:solidFill>
                        <a:latin typeface="Assistant" panose="00000500000000000000" pitchFamily="2" charset="-79"/>
                        <a:ea typeface="+mn-ea"/>
                        <a:cs typeface="Assistant" panose="00000500000000000000" pitchFamily="2" charset="-79"/>
                      </a:defRPr>
                    </a:pPr>
                    <a:fld id="{D92B1A5E-4737-48C6-8A4F-366598300C25}" type="VALUE">
                      <a:rPr lang="en-US" sz="2500">
                        <a:latin typeface="Assistant" panose="00000500000000000000" pitchFamily="2" charset="-79"/>
                        <a:cs typeface="Assistant" panose="00000500000000000000" pitchFamily="2" charset="-79"/>
                      </a:rPr>
                      <a:pPr>
                        <a:defRPr sz="2500" b="0" i="0" u="none" strike="noStrike" kern="1200" baseline="0">
                          <a:solidFill>
                            <a:srgbClr val="28B6C7"/>
                          </a:solidFill>
                          <a:latin typeface="Assistant" panose="00000500000000000000" pitchFamily="2" charset="-79"/>
                          <a:ea typeface="+mn-ea"/>
                          <a:cs typeface="Assistant" panose="00000500000000000000" pitchFamily="2" charset="-79"/>
                        </a:defRPr>
                      </a:pPr>
                      <a:t>[ערך]</a:t>
                    </a:fld>
                    <a:endParaRPr lang="he-I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C28-4941-AF15-2AFB8411C1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0" anchor="t" anchorCtr="0">
                <a:spAutoFit/>
              </a:bodyPr>
              <a:lstStyle/>
              <a:p>
                <a:pPr>
                  <a:defRPr sz="2500" b="0" i="0" u="none" strike="noStrike" kern="1200" baseline="0">
                    <a:solidFill>
                      <a:srgbClr val="28B6C7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'Figure 2.13 data'!$A$2:$A$14</c:f>
              <c:numCache>
                <c:formatCode>mm/yyyy</c:formatCode>
                <c:ptCount val="13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2.13 data'!$E$2:$E$14</c:f>
              <c:numCache>
                <c:formatCode>0</c:formatCode>
                <c:ptCount val="13"/>
                <c:pt idx="0">
                  <c:v>101.81427741504272</c:v>
                </c:pt>
                <c:pt idx="1">
                  <c:v>109.25339450639504</c:v>
                </c:pt>
                <c:pt idx="2">
                  <c:v>116.72942893893797</c:v>
                </c:pt>
                <c:pt idx="3">
                  <c:v>124.30828791011389</c:v>
                </c:pt>
                <c:pt idx="4">
                  <c:v>128.96380123697557</c:v>
                </c:pt>
                <c:pt idx="5">
                  <c:v>136.85943712552935</c:v>
                </c:pt>
                <c:pt idx="6">
                  <c:v>142.81515986816189</c:v>
                </c:pt>
                <c:pt idx="7">
                  <c:v>148.24913938605204</c:v>
                </c:pt>
                <c:pt idx="8">
                  <c:v>154.54256031660253</c:v>
                </c:pt>
                <c:pt idx="9">
                  <c:v>156.89736457097052</c:v>
                </c:pt>
                <c:pt idx="10">
                  <c:v>156.91167035097052</c:v>
                </c:pt>
                <c:pt idx="11">
                  <c:v>156.22624155097049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8-4941-AF15-2AFB8411C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28575" cap="flat" cmpd="sng" algn="ctr">
            <a:solidFill>
              <a:srgbClr val="D9D9D9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12"/>
        <c:majorTimeUnit val="months"/>
      </c:dateAx>
      <c:valAx>
        <c:axId val="1102020512"/>
        <c:scaling>
          <c:orientation val="minMax"/>
          <c:max val="160"/>
          <c:min val="8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28575"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5027777777778"/>
          <c:y val="0.14712546296296297"/>
          <c:w val="0.76919222222222228"/>
          <c:h val="0.703593981481481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2.14 data'!$B$1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numRef>
              <c:f>'Figure 2.14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2.14 data'!$B$2:$B$13</c:f>
              <c:numCache>
                <c:formatCode>0</c:formatCode>
                <c:ptCount val="12"/>
                <c:pt idx="0">
                  <c:v>16.132749116204451</c:v>
                </c:pt>
                <c:pt idx="1">
                  <c:v>17.974421657319624</c:v>
                </c:pt>
                <c:pt idx="2">
                  <c:v>25.087430844439695</c:v>
                </c:pt>
                <c:pt idx="3">
                  <c:v>19.756852130331623</c:v>
                </c:pt>
                <c:pt idx="4">
                  <c:v>19.210218218985432</c:v>
                </c:pt>
                <c:pt idx="5">
                  <c:v>21.426514850000018</c:v>
                </c:pt>
                <c:pt idx="6">
                  <c:v>18.753611219999982</c:v>
                </c:pt>
                <c:pt idx="7">
                  <c:v>24.708008309999911</c:v>
                </c:pt>
                <c:pt idx="8">
                  <c:v>16.266676220000022</c:v>
                </c:pt>
                <c:pt idx="9">
                  <c:v>15.967387679999945</c:v>
                </c:pt>
                <c:pt idx="10">
                  <c:v>22.053629010000009</c:v>
                </c:pt>
                <c:pt idx="11">
                  <c:v>25.398595499999999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4-4627-A93E-DF013CDAAF97}"/>
            </c:ext>
          </c:extLst>
        </c:ser>
        <c:ser>
          <c:idx val="3"/>
          <c:order val="1"/>
          <c:tx>
            <c:strRef>
              <c:f>'Figure 2.14 data'!$C$1</c:f>
              <c:strCache>
                <c:ptCount val="1"/>
                <c:pt idx="0">
                  <c:v>Institutional investors</c:v>
                </c:pt>
              </c:strCache>
            </c:strRef>
          </c:tx>
          <c:spPr>
            <a:solidFill>
              <a:srgbClr val="AEDCE2"/>
            </a:solidFill>
            <a:ln>
              <a:noFill/>
            </a:ln>
            <a:effectLst/>
          </c:spPr>
          <c:invertIfNegative val="0"/>
          <c:cat>
            <c:numRef>
              <c:f>'Figure 2.14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2.14 data'!$C$2:$C$13</c:f>
              <c:numCache>
                <c:formatCode>0</c:formatCode>
                <c:ptCount val="12"/>
                <c:pt idx="0">
                  <c:v>-0.14899940000000012</c:v>
                </c:pt>
                <c:pt idx="1">
                  <c:v>1.164123530350003E-2</c:v>
                </c:pt>
                <c:pt idx="2">
                  <c:v>-3.0903977780498693E-3</c:v>
                </c:pt>
                <c:pt idx="3">
                  <c:v>0.51076342834604982</c:v>
                </c:pt>
                <c:pt idx="4">
                  <c:v>0.41202782326752763</c:v>
                </c:pt>
                <c:pt idx="5">
                  <c:v>0.33565782928289245</c:v>
                </c:pt>
                <c:pt idx="6">
                  <c:v>-0.1362441372067198</c:v>
                </c:pt>
                <c:pt idx="7">
                  <c:v>0.50858736547582195</c:v>
                </c:pt>
                <c:pt idx="8">
                  <c:v>4.1927369491836242</c:v>
                </c:pt>
                <c:pt idx="9">
                  <c:v>4.3347977635617374</c:v>
                </c:pt>
                <c:pt idx="10">
                  <c:v>1.7948072924206837</c:v>
                </c:pt>
                <c:pt idx="11">
                  <c:v>0.45250803972233022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4-4627-A93E-DF013CDAAF97}"/>
            </c:ext>
          </c:extLst>
        </c:ser>
        <c:ser>
          <c:idx val="1"/>
          <c:order val="2"/>
          <c:tx>
            <c:strRef>
              <c:f>'Figure 2.14 data'!$D$1</c:f>
              <c:strCache>
                <c:ptCount val="1"/>
                <c:pt idx="0">
                  <c:v>Government (earmarked)</c:v>
                </c:pt>
              </c:strCache>
            </c:strRef>
          </c:tx>
          <c:spPr>
            <a:solidFill>
              <a:srgbClr val="B3B3B3"/>
            </a:solidFill>
            <a:ln>
              <a:noFill/>
            </a:ln>
            <a:effectLst/>
          </c:spPr>
          <c:invertIfNegative val="0"/>
          <c:cat>
            <c:numRef>
              <c:f>'Figure 2.14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2.14 data'!$D$2:$D$13</c:f>
              <c:numCache>
                <c:formatCode>0</c:formatCode>
                <c:ptCount val="12"/>
                <c:pt idx="0">
                  <c:v>-1.6472270000000009</c:v>
                </c:pt>
                <c:pt idx="1">
                  <c:v>-3.4855770000000064</c:v>
                </c:pt>
                <c:pt idx="2">
                  <c:v>-4.2347169999999963</c:v>
                </c:pt>
                <c:pt idx="3">
                  <c:v>-3.427662999999999</c:v>
                </c:pt>
                <c:pt idx="4">
                  <c:v>-4.2032121499999988</c:v>
                </c:pt>
                <c:pt idx="5">
                  <c:v>-2.805027950000003</c:v>
                </c:pt>
                <c:pt idx="6">
                  <c:v>-3.46505522</c:v>
                </c:pt>
                <c:pt idx="7">
                  <c:v>-5.2953922299999991</c:v>
                </c:pt>
                <c:pt idx="8">
                  <c:v>-2.0104054499999986</c:v>
                </c:pt>
                <c:pt idx="9">
                  <c:v>-1.1561859999999999</c:v>
                </c:pt>
                <c:pt idx="10">
                  <c:v>-0.8194120000000007</c:v>
                </c:pt>
                <c:pt idx="11">
                  <c:v>-0.62230399999999975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4-4627-A93E-DF013CDAA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5"/>
        <c:overlap val="100"/>
        <c:axId val="1102030680"/>
        <c:axId val="1102020512"/>
      </c:barChart>
      <c:catAx>
        <c:axId val="1102030680"/>
        <c:scaling>
          <c:orientation val="minMax"/>
          <c:min val="1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Algn val="ctr"/>
        <c:lblOffset val="100"/>
        <c:tickLblSkip val="1"/>
        <c:noMultiLvlLbl val="1"/>
      </c:catAx>
      <c:valAx>
        <c:axId val="1102020512"/>
        <c:scaling>
          <c:orientation val="minMax"/>
          <c:max val="30"/>
          <c:min val="-1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415555555555534E-2"/>
          <c:y val="3.902117497163609E-2"/>
          <c:w val="0.7887777777777778"/>
          <c:h val="8.8401584121570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12235297120289E-2"/>
          <c:y val="0.17384034080244795"/>
          <c:w val="0.86377744839701365"/>
          <c:h val="0.62733863531581369"/>
        </c:manualLayout>
      </c:layout>
      <c:lineChart>
        <c:grouping val="standard"/>
        <c:varyColors val="0"/>
        <c:ser>
          <c:idx val="0"/>
          <c:order val="0"/>
          <c:tx>
            <c:v>Provident funds and advanced training funds</c:v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61C-4D0B-8829-03BD6C023E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1C-4D0B-8829-03BD6C023E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1C-4D0B-8829-03BD6C023E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1C-4D0B-8829-03BD6C023E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1C-4D0B-8829-03BD6C023E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1C-4D0B-8829-03BD6C023E4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1C-4D0B-8829-03BD6C023E4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1C-4D0B-8829-03BD6C023E4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1C-4D0B-8829-03BD6C023E4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1C-4D0B-8829-03BD6C023E4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1C-4D0B-8829-03BD6C023E4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1C-4D0B-8829-03BD6C023E47}"/>
                </c:ext>
              </c:extLst>
            </c:dLbl>
            <c:dLbl>
              <c:idx val="11"/>
              <c:layout>
                <c:manualLayout>
                  <c:x val="-6.9718928414581865E-3"/>
                  <c:y val="-1.4638082065467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1C-4D0B-8829-03BD6C023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2.15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2.15 data'!$C$2:$C$13</c:f>
              <c:numCache>
                <c:formatCode>0</c:formatCode>
                <c:ptCount val="12"/>
                <c:pt idx="0">
                  <c:v>0.67042306800000007</c:v>
                </c:pt>
                <c:pt idx="1">
                  <c:v>0.88587887900000006</c:v>
                </c:pt>
                <c:pt idx="2">
                  <c:v>1.2409251650000002</c:v>
                </c:pt>
                <c:pt idx="3">
                  <c:v>1.6046377929999998</c:v>
                </c:pt>
                <c:pt idx="4">
                  <c:v>1.8464368529999999</c:v>
                </c:pt>
                <c:pt idx="5">
                  <c:v>2.4679193121600003</c:v>
                </c:pt>
                <c:pt idx="6">
                  <c:v>4.0704556282399995</c:v>
                </c:pt>
                <c:pt idx="7">
                  <c:v>6.3061125502399999</c:v>
                </c:pt>
                <c:pt idx="8">
                  <c:v>8.0916836959200005</c:v>
                </c:pt>
                <c:pt idx="9">
                  <c:v>10.77910926</c:v>
                </c:pt>
                <c:pt idx="10">
                  <c:v>13.999035531200001</c:v>
                </c:pt>
                <c:pt idx="11">
                  <c:v>16.848452052559999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7A-492F-894A-72F613753398}"/>
            </c:ext>
          </c:extLst>
        </c:ser>
        <c:ser>
          <c:idx val="1"/>
          <c:order val="1"/>
          <c:tx>
            <c:v>Pension funds</c:v>
          </c:tx>
          <c:spPr>
            <a:ln w="31750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8BCED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061C-4D0B-8829-03BD6C023E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1C-4D0B-8829-03BD6C023E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1C-4D0B-8829-03BD6C023E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1C-4D0B-8829-03BD6C023E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1C-4D0B-8829-03BD6C023E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1C-4D0B-8829-03BD6C023E4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1C-4D0B-8829-03BD6C023E4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1C-4D0B-8829-03BD6C023E4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1C-4D0B-8829-03BD6C023E4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61C-4D0B-8829-03BD6C023E4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61C-4D0B-8829-03BD6C023E4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61C-4D0B-8829-03BD6C023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2.15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2.15 data'!$E$2:$E$13</c:f>
              <c:numCache>
                <c:formatCode>_ * #,##0_ ;_ * \-#,##0_ ;_ * "-"??_ ;_ @_ </c:formatCode>
                <c:ptCount val="12"/>
                <c:pt idx="0">
                  <c:v>0.22449425550000002</c:v>
                </c:pt>
                <c:pt idx="1">
                  <c:v>0.25259587549999996</c:v>
                </c:pt>
                <c:pt idx="2">
                  <c:v>0.31289838949999993</c:v>
                </c:pt>
                <c:pt idx="3">
                  <c:v>0.46385550750000004</c:v>
                </c:pt>
                <c:pt idx="4">
                  <c:v>0.59385208050000005</c:v>
                </c:pt>
                <c:pt idx="5">
                  <c:v>0.50588469416000004</c:v>
                </c:pt>
                <c:pt idx="6">
                  <c:v>0.54600943463999996</c:v>
                </c:pt>
                <c:pt idx="7">
                  <c:v>0.90269621336000005</c:v>
                </c:pt>
                <c:pt idx="8">
                  <c:v>2.4296303504800001</c:v>
                </c:pt>
                <c:pt idx="9">
                  <c:v>3.3888709173600002</c:v>
                </c:pt>
                <c:pt idx="10">
                  <c:v>4.0771678313600006</c:v>
                </c:pt>
                <c:pt idx="11">
                  <c:v>4.4455182739199994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7A-492F-894A-72F613753398}"/>
            </c:ext>
          </c:extLst>
        </c:ser>
        <c:ser>
          <c:idx val="2"/>
          <c:order val="2"/>
          <c:tx>
            <c:v>Insurance companies</c:v>
          </c:tx>
          <c:spPr>
            <a:ln w="3175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A6A6A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061C-4D0B-8829-03BD6C023E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61C-4D0B-8829-03BD6C023E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61C-4D0B-8829-03BD6C023E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61C-4D0B-8829-03BD6C023E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61C-4D0B-8829-03BD6C023E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61C-4D0B-8829-03BD6C023E4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61C-4D0B-8829-03BD6C023E4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61C-4D0B-8829-03BD6C023E4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61C-4D0B-8829-03BD6C023E4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61C-4D0B-8829-03BD6C023E4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61C-4D0B-8829-03BD6C023E4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61C-4D0B-8829-03BD6C023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2.15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2.15 data'!$D$2:$D$13</c:f>
              <c:numCache>
                <c:formatCode>0</c:formatCode>
                <c:ptCount val="12"/>
                <c:pt idx="0">
                  <c:v>3.5027955510000002</c:v>
                </c:pt>
                <c:pt idx="1">
                  <c:v>3.5301951919785415</c:v>
                </c:pt>
                <c:pt idx="2">
                  <c:v>3.5713141012664016</c:v>
                </c:pt>
                <c:pt idx="3">
                  <c:v>3.8183710194688474</c:v>
                </c:pt>
                <c:pt idx="4">
                  <c:v>4.0986665299017826</c:v>
                </c:pt>
                <c:pt idx="5">
                  <c:v>4.3602511739770593</c:v>
                </c:pt>
                <c:pt idx="6">
                  <c:v>3.9456169965350525</c:v>
                </c:pt>
                <c:pt idx="7">
                  <c:v>3.9305424240793667</c:v>
                </c:pt>
                <c:pt idx="8">
                  <c:v>6.4558695714848016</c:v>
                </c:pt>
                <c:pt idx="9">
                  <c:v>9.6014434725848439</c:v>
                </c:pt>
                <c:pt idx="10">
                  <c:v>10.520113161026972</c:v>
                </c:pt>
                <c:pt idx="11">
                  <c:v>11.480153542849264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7A-492F-894A-72F613753398}"/>
            </c:ext>
          </c:extLst>
        </c:ser>
        <c:ser>
          <c:idx val="3"/>
          <c:order val="3"/>
          <c:tx>
            <c:v>Total</c:v>
          </c:tx>
          <c:spPr>
            <a:ln w="31750" cap="rnd">
              <a:solidFill>
                <a:srgbClr val="212121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21212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061C-4D0B-8829-03BD6C023E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61C-4D0B-8829-03BD6C023E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61C-4D0B-8829-03BD6C023E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61C-4D0B-8829-03BD6C023E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61C-4D0B-8829-03BD6C023E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61C-4D0B-8829-03BD6C023E4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61C-4D0B-8829-03BD6C023E4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61C-4D0B-8829-03BD6C023E4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61C-4D0B-8829-03BD6C023E4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61C-4D0B-8829-03BD6C023E4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61C-4D0B-8829-03BD6C023E4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61C-4D0B-8829-03BD6C023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2.15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2.15 data'!$B$2:$B$13</c:f>
              <c:numCache>
                <c:formatCode>0</c:formatCode>
                <c:ptCount val="12"/>
                <c:pt idx="0">
                  <c:v>4.3977128744999998</c:v>
                </c:pt>
                <c:pt idx="1">
                  <c:v>4.6686699464785413</c:v>
                </c:pt>
                <c:pt idx="2">
                  <c:v>5.1251376557664017</c:v>
                </c:pt>
                <c:pt idx="3">
                  <c:v>5.8868643199688471</c:v>
                </c:pt>
                <c:pt idx="4">
                  <c:v>6.5389554634017824</c:v>
                </c:pt>
                <c:pt idx="5">
                  <c:v>7.3340551802970602</c:v>
                </c:pt>
                <c:pt idx="6">
                  <c:v>8.5620820594150526</c:v>
                </c:pt>
                <c:pt idx="7">
                  <c:v>11.139351187679367</c:v>
                </c:pt>
                <c:pt idx="8">
                  <c:v>16.977183617884801</c:v>
                </c:pt>
                <c:pt idx="9">
                  <c:v>23.769423649944844</c:v>
                </c:pt>
                <c:pt idx="10">
                  <c:v>28.596316523586971</c:v>
                </c:pt>
                <c:pt idx="11">
                  <c:v>32.774123869329266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7A-492F-894A-72F613753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12"/>
        <c:majorTimeUnit val="months"/>
      </c:dateAx>
      <c:valAx>
        <c:axId val="1102020512"/>
        <c:scaling>
          <c:orientation val="minMax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1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75305555555557"/>
          <c:y val="2.7542592592592591E-2"/>
          <c:w val="0.65808361111111113"/>
          <c:h val="0.355897222222222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92696031035944"/>
          <c:y val="7.5980344227443777E-2"/>
          <c:w val="0.52434157552006488"/>
          <c:h val="0.87289118088283357"/>
        </c:manualLayout>
      </c:layout>
      <c:pieChart>
        <c:varyColors val="1"/>
        <c:ser>
          <c:idx val="0"/>
          <c:order val="0"/>
          <c:spPr>
            <a:solidFill>
              <a:srgbClr val="2F5597"/>
            </a:solidFill>
            <a:ln w="19050"/>
          </c:spPr>
          <c:dPt>
            <c:idx val="0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2A-4A3A-ABEE-1D977809723E}"/>
              </c:ext>
            </c:extLst>
          </c:dPt>
          <c:dPt>
            <c:idx val="1"/>
            <c:bubble3D val="0"/>
            <c:spPr>
              <a:solidFill>
                <a:srgbClr val="1291A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2A-4A3A-ABEE-1D977809723E}"/>
              </c:ext>
            </c:extLst>
          </c:dPt>
          <c:dLbls>
            <c:dLbl>
              <c:idx val="0"/>
              <c:layout>
                <c:manualLayout>
                  <c:x val="0.23265523797076915"/>
                  <c:y val="6.8223872808552619E-2"/>
                </c:manualLayout>
              </c:layout>
              <c:spPr>
                <a:noFill/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763588406305078"/>
                      <c:h val="0.36472820075048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82A-4A3A-ABEE-1D977809723E}"/>
                </c:ext>
              </c:extLst>
            </c:dLbl>
            <c:dLbl>
              <c:idx val="1"/>
              <c:layout>
                <c:manualLayout>
                  <c:x val="7.4591654740485652E-2"/>
                  <c:y val="-0.2365248355733353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EC0910A-E285-4300-95FF-BCD1137835C8}" type="CATEGORYNAME">
                      <a:rPr lang="en-US"/>
                      <a:pPr>
                        <a:defRPr/>
                      </a:pPr>
                      <a:t>[שם קטגוריה]</a:t>
                    </a:fld>
                    <a:r>
                      <a:rPr lang="en-US"/>
                      <a:t>
</a:t>
                    </a:r>
                    <a:fld id="{B9B7BDFF-1650-4420-8642-749EDA3B8D48}" type="PERCENTAGE">
                      <a:rPr lang="en-US"/>
                      <a:pPr>
                        <a:defRPr/>
                      </a:pPr>
                      <a:t>[אחוז]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63209840840373"/>
                      <c:h val="0.284036994719163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82A-4A3A-ABEE-1D977809723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'Figure 2.16 data'!$A$1:$B$1</c:f>
              <c:strCache>
                <c:ptCount val="2"/>
                <c:pt idx="0">
                  <c:v>Negative account balance </c:v>
                </c:pt>
                <c:pt idx="1">
                  <c:v>Other loans </c:v>
                </c:pt>
              </c:strCache>
            </c:strRef>
          </c:cat>
          <c:val>
            <c:numRef>
              <c:f>'Figure 2.16 data'!$A$2:$B$2</c:f>
              <c:numCache>
                <c:formatCode>0</c:formatCode>
                <c:ptCount val="2"/>
                <c:pt idx="0">
                  <c:v>7.1422335892392512</c:v>
                </c:pt>
                <c:pt idx="1">
                  <c:v>92.857766410760746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2A-4A3A-ABEE-1D9778097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48825535927227E-2"/>
          <c:y val="0.16740931846858015"/>
          <c:w val="0.85033528384037271"/>
          <c:h val="0.60634752219167543"/>
        </c:manualLayout>
      </c:layout>
      <c:lineChart>
        <c:grouping val="standard"/>
        <c:varyColors val="0"/>
        <c:ser>
          <c:idx val="0"/>
          <c:order val="0"/>
          <c:tx>
            <c:strRef>
              <c:f>'Table 2.17 data'!$B$1</c:f>
              <c:strCache>
                <c:ptCount val="1"/>
                <c:pt idx="0">
                  <c:v>Total negative account balance</c:v>
                </c:pt>
              </c:strCache>
            </c:strRef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03-46EC-A097-78BE6369F25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03-46EC-A097-78BE6369F2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03-46EC-A097-78BE6369F25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03-46EC-A097-78BE6369F25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03-46EC-A097-78BE6369F25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03-46EC-A097-78BE6369F25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03-46EC-A097-78BE6369F25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03-46EC-A097-78BE6369F25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03-46EC-A097-78BE6369F25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03-46EC-A097-78BE6369F25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03-46EC-A097-78BE6369F25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03-46EC-A097-78BE6369F25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03-46EC-A097-78BE6369F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קו מגמה</c:name>
            <c:spPr>
              <a:ln w="19050" cap="rnd">
                <a:solidFill>
                  <a:srgbClr val="1291A8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'Table 2.17 data'!$A$2:$A$15</c:f>
              <c:numCache>
                <c:formatCode>m/d/yyyy</c:formatCode>
                <c:ptCount val="14"/>
                <c:pt idx="0">
                  <c:v>42551</c:v>
                </c:pt>
                <c:pt idx="1">
                  <c:v>42643</c:v>
                </c:pt>
                <c:pt idx="2">
                  <c:v>42735</c:v>
                </c:pt>
                <c:pt idx="3">
                  <c:v>42825</c:v>
                </c:pt>
                <c:pt idx="4">
                  <c:v>42916</c:v>
                </c:pt>
                <c:pt idx="5">
                  <c:v>43008</c:v>
                </c:pt>
                <c:pt idx="6">
                  <c:v>43100</c:v>
                </c:pt>
                <c:pt idx="7">
                  <c:v>43190</c:v>
                </c:pt>
                <c:pt idx="8">
                  <c:v>43281</c:v>
                </c:pt>
                <c:pt idx="9">
                  <c:v>43373</c:v>
                </c:pt>
                <c:pt idx="10">
                  <c:v>43465</c:v>
                </c:pt>
                <c:pt idx="11">
                  <c:v>43555</c:v>
                </c:pt>
                <c:pt idx="12">
                  <c:v>43646</c:v>
                </c:pt>
                <c:pt idx="13">
                  <c:v>43738</c:v>
                </c:pt>
              </c:numCache>
            </c:numRef>
          </c:cat>
          <c:val>
            <c:numRef>
              <c:f>'Table 2.17 data'!$B$2:$B$15</c:f>
              <c:numCache>
                <c:formatCode>0</c:formatCode>
                <c:ptCount val="14"/>
                <c:pt idx="0">
                  <c:v>12.622799039999999</c:v>
                </c:pt>
                <c:pt idx="1">
                  <c:v>11.960941140000001</c:v>
                </c:pt>
                <c:pt idx="2">
                  <c:v>12.918936460000001</c:v>
                </c:pt>
                <c:pt idx="3">
                  <c:v>12.1797036</c:v>
                </c:pt>
                <c:pt idx="4">
                  <c:v>12.54423293</c:v>
                </c:pt>
                <c:pt idx="5">
                  <c:v>12.58315213</c:v>
                </c:pt>
                <c:pt idx="6">
                  <c:v>12.675487560000001</c:v>
                </c:pt>
                <c:pt idx="7">
                  <c:v>11.465230609999999</c:v>
                </c:pt>
                <c:pt idx="8">
                  <c:v>12.21570401</c:v>
                </c:pt>
                <c:pt idx="9">
                  <c:v>12.10180701</c:v>
                </c:pt>
                <c:pt idx="10">
                  <c:v>12.0821708</c:v>
                </c:pt>
                <c:pt idx="11">
                  <c:v>11.763744000000001</c:v>
                </c:pt>
                <c:pt idx="12">
                  <c:v>11.920521000000001</c:v>
                </c:pt>
                <c:pt idx="13">
                  <c:v>11.222562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E8-47F8-A6DD-6EABA960A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40224"/>
        <c:axId val="714952360"/>
      </c:lineChart>
      <c:dateAx>
        <c:axId val="714940224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14952360"/>
        <c:crosses val="autoZero"/>
        <c:auto val="1"/>
        <c:lblOffset val="100"/>
        <c:baseTimeUnit val="months"/>
        <c:majorUnit val="3"/>
        <c:majorTimeUnit val="months"/>
      </c:dateAx>
      <c:valAx>
        <c:axId val="71495236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14940224"/>
        <c:crosses val="autoZero"/>
        <c:crossBetween val="between"/>
        <c:majorUnit val="1"/>
      </c:valAx>
      <c:spPr>
        <a:noFill/>
        <a:ln>
          <a:solidFill>
            <a:srgbClr val="D9D9D9"/>
          </a:solidFill>
        </a:ln>
        <a:effectLst/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762555811309243"/>
          <c:y val="1.4890345927425174E-2"/>
          <c:w val="0.62352647690211593"/>
          <c:h val="0.15198413338278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19166666666671E-2"/>
          <c:y val="0.18668296407778964"/>
          <c:w val="0.8308888888888889"/>
          <c:h val="0.59632627695091678"/>
        </c:manualLayout>
      </c:layout>
      <c:lineChart>
        <c:grouping val="standard"/>
        <c:varyColors val="0"/>
        <c:ser>
          <c:idx val="1"/>
          <c:order val="0"/>
          <c:tx>
            <c:strRef>
              <c:f>'Figure 2.2 data'!$B$1</c:f>
              <c:strCache>
                <c:ptCount val="1"/>
                <c:pt idx="0">
                  <c:v>Business sector</c:v>
                </c:pt>
              </c:strCache>
            </c:strRef>
          </c:tx>
          <c:spPr>
            <a:ln w="3175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A6A6A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147-494B-A03D-C248A5F4BFB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47-494B-A03D-C248A5F4BF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47-494B-A03D-C248A5F4BF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47-494B-A03D-C248A5F4BFB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47-494B-A03D-C248A5F4BFB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47-494B-A03D-C248A5F4BFB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47-494B-A03D-C248A5F4BFB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47-494B-A03D-C248A5F4BFB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47-494B-A03D-C248A5F4BFB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47-494B-A03D-C248A5F4BFB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47-494B-A03D-C248A5F4BFB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47-494B-A03D-C248A5F4BFBD}"/>
                </c:ext>
              </c:extLst>
            </c:dLbl>
            <c:dLbl>
              <c:idx val="11"/>
              <c:layout>
                <c:manualLayout>
                  <c:x val="-4.409722222222222E-3"/>
                  <c:y val="-1.1708886563942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012222222222215E-2"/>
                      <c:h val="0.101715654093987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147-494B-A03D-C248A5F4BF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2.2 data'!$B$2:$B$13</c:f>
              <c:numCache>
                <c:formatCode>0.0</c:formatCode>
                <c:ptCount val="12"/>
                <c:pt idx="0">
                  <c:v>5.5591209306440792</c:v>
                </c:pt>
                <c:pt idx="1">
                  <c:v>1.2751075234465947</c:v>
                </c:pt>
                <c:pt idx="2">
                  <c:v>4.9965135769505009</c:v>
                </c:pt>
                <c:pt idx="3">
                  <c:v>6.4505333017479405</c:v>
                </c:pt>
                <c:pt idx="4">
                  <c:v>2.944702193926374</c:v>
                </c:pt>
                <c:pt idx="5">
                  <c:v>1.4943682197896102</c:v>
                </c:pt>
                <c:pt idx="6">
                  <c:v>2.8038967350881849</c:v>
                </c:pt>
                <c:pt idx="7">
                  <c:v>3.7660493778687743</c:v>
                </c:pt>
                <c:pt idx="8">
                  <c:v>5.6145522347405219</c:v>
                </c:pt>
                <c:pt idx="9">
                  <c:v>2.7937772435387309</c:v>
                </c:pt>
                <c:pt idx="10">
                  <c:v>6.4186777064207723</c:v>
                </c:pt>
                <c:pt idx="11">
                  <c:v>4.4316438561103233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BEC-4AC9-B52E-3AC794302E01}"/>
            </c:ext>
          </c:extLst>
        </c:ser>
        <c:ser>
          <c:idx val="2"/>
          <c:order val="1"/>
          <c:tx>
            <c:strRef>
              <c:f>'Figure 2.2 data'!$C$1</c:f>
              <c:strCache>
                <c:ptCount val="1"/>
                <c:pt idx="0">
                  <c:v>Household</c:v>
                </c:pt>
              </c:strCache>
            </c:strRef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A147-494B-A03D-C248A5F4BFB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47-494B-A03D-C248A5F4BF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47-494B-A03D-C248A5F4BF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47-494B-A03D-C248A5F4BFB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47-494B-A03D-C248A5F4BFB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47-494B-A03D-C248A5F4BFB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47-494B-A03D-C248A5F4BFB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47-494B-A03D-C248A5F4BFB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47-494B-A03D-C248A5F4BFB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47-494B-A03D-C248A5F4BFB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47-494B-A03D-C248A5F4BFB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147-494B-A03D-C248A5F4BFBD}"/>
                </c:ext>
              </c:extLst>
            </c:dLbl>
            <c:dLbl>
              <c:idx val="11"/>
              <c:layout>
                <c:manualLayout>
                  <c:x val="-9.7275000000001301E-3"/>
                  <c:y val="2.9298936405948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47-494B-A03D-C248A5F4BF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2.2 data'!$C$2:$C$13</c:f>
              <c:numCache>
                <c:formatCode>0.0</c:formatCode>
                <c:ptCount val="12"/>
                <c:pt idx="0">
                  <c:v>4.4557767717795294</c:v>
                </c:pt>
                <c:pt idx="1">
                  <c:v>-1.4715801617336433</c:v>
                </c:pt>
                <c:pt idx="2">
                  <c:v>3.1053513809269795</c:v>
                </c:pt>
                <c:pt idx="3">
                  <c:v>6.1323425972714674</c:v>
                </c:pt>
                <c:pt idx="4">
                  <c:v>1.4925903549959374</c:v>
                </c:pt>
                <c:pt idx="5">
                  <c:v>-1.3201572556347019</c:v>
                </c:pt>
                <c:pt idx="6">
                  <c:v>1.1351410134519124</c:v>
                </c:pt>
                <c:pt idx="7">
                  <c:v>2.2015875683044195</c:v>
                </c:pt>
                <c:pt idx="8">
                  <c:v>5.3119069187350876</c:v>
                </c:pt>
                <c:pt idx="9">
                  <c:v>1.3878166288670446</c:v>
                </c:pt>
                <c:pt idx="10">
                  <c:v>7.1369264656044873</c:v>
                </c:pt>
                <c:pt idx="11">
                  <c:v>3.7421143063447238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BEC-4AC9-B52E-3AC794302E01}"/>
            </c:ext>
          </c:extLst>
        </c:ser>
        <c:ser>
          <c:idx val="0"/>
          <c:order val="2"/>
          <c:tx>
            <c:strRef>
              <c:f>'Figure 2.2 data'!$D$1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8BCED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A147-494B-A03D-C248A5F4BFB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147-494B-A03D-C248A5F4BF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147-494B-A03D-C248A5F4BF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147-494B-A03D-C248A5F4BFB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147-494B-A03D-C248A5F4BFB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147-494B-A03D-C248A5F4BFB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147-494B-A03D-C248A5F4BFB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147-494B-A03D-C248A5F4BFB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147-494B-A03D-C248A5F4BFB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147-494B-A03D-C248A5F4BFB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147-494B-A03D-C248A5F4BFB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147-494B-A03D-C248A5F4BFBD}"/>
                </c:ext>
              </c:extLst>
            </c:dLbl>
            <c:dLbl>
              <c:idx val="11"/>
              <c:layout>
                <c:manualLayout>
                  <c:x val="-1.0583333333333462E-2"/>
                  <c:y val="-4.1131287779425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147-494B-A03D-C248A5F4BF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2.2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2.2 data'!$D$2:$D$13</c:f>
              <c:numCache>
                <c:formatCode>0.0</c:formatCode>
                <c:ptCount val="12"/>
                <c:pt idx="0">
                  <c:v>8.3928651777080976</c:v>
                </c:pt>
                <c:pt idx="1">
                  <c:v>8.0732568246659078</c:v>
                </c:pt>
                <c:pt idx="2">
                  <c:v>9.2638165109822026</c:v>
                </c:pt>
                <c:pt idx="3">
                  <c:v>7.1280453539797284</c:v>
                </c:pt>
                <c:pt idx="4">
                  <c:v>6.0078938663659542</c:v>
                </c:pt>
                <c:pt idx="5">
                  <c:v>7.1786476796782184</c:v>
                </c:pt>
                <c:pt idx="6">
                  <c:v>5.9069067747598236</c:v>
                </c:pt>
                <c:pt idx="7">
                  <c:v>6.5440553783350897</c:v>
                </c:pt>
                <c:pt idx="8">
                  <c:v>6.1300545131177442</c:v>
                </c:pt>
                <c:pt idx="9">
                  <c:v>5.1701188756635874</c:v>
                </c:pt>
                <c:pt idx="10">
                  <c:v>5.2483593633713355</c:v>
                </c:pt>
                <c:pt idx="11">
                  <c:v>5.5753273645298362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BEC-4AC9-B52E-3AC794302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59595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12"/>
        <c:majorTimeUnit val="months"/>
      </c:dateAx>
      <c:valAx>
        <c:axId val="1102020512"/>
        <c:scaling>
          <c:orientation val="minMax"/>
          <c:max val="10"/>
          <c:min val="-4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4"/>
      </c:valAx>
      <c:spPr>
        <a:solidFill>
          <a:srgbClr val="F2F2F2"/>
        </a:solidFill>
        <a:ln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8.1129722222222228E-2"/>
          <c:y val="2.684142911672786E-2"/>
          <c:w val="0.84084527777777773"/>
          <c:h val="0.11943120079316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83898067299502"/>
          <c:y val="9.4350140499741469E-2"/>
          <c:w val="0.73978527777777781"/>
          <c:h val="0.6858981481481482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031-4400-A06E-53340425FA0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31-4400-A06E-53340425FA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31-4400-A06E-53340425FA0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1-4400-A06E-53340425FA0F}"/>
                </c:ext>
              </c:extLst>
            </c:dLbl>
            <c:dLbl>
              <c:idx val="3"/>
              <c:layout>
                <c:manualLayout>
                  <c:x val="-6.3500000000000126E-2"/>
                  <c:y val="7.0555555555555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31-4400-A06E-53340425F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2.18 data'!$A$2:$A$5</c:f>
              <c:numCache>
                <c:formatCode>m/d/yyyy</c:formatCode>
                <c:ptCount val="4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43738</c:v>
                </c:pt>
              </c:numCache>
            </c:numRef>
          </c:cat>
          <c:val>
            <c:numRef>
              <c:f>'Figure 2.18 data'!$B$2:$B$5</c:f>
              <c:numCache>
                <c:formatCode>_ * #,##0_ ;_ * \-#,##0_ ;_ * "-"??_ ;_ @_ </c:formatCode>
                <c:ptCount val="4"/>
                <c:pt idx="0">
                  <c:v>2430932</c:v>
                </c:pt>
                <c:pt idx="1">
                  <c:v>2379714</c:v>
                </c:pt>
                <c:pt idx="2">
                  <c:v>2335744</c:v>
                </c:pt>
                <c:pt idx="3">
                  <c:v>2269371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31-4400-A06E-53340425F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40224"/>
        <c:axId val="714952360"/>
      </c:lineChart>
      <c:catAx>
        <c:axId val="714940224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14952360"/>
        <c:crosses val="autoZero"/>
        <c:auto val="0"/>
        <c:lblAlgn val="ctr"/>
        <c:lblOffset val="100"/>
        <c:noMultiLvlLbl val="0"/>
      </c:catAx>
      <c:valAx>
        <c:axId val="714952360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14940224"/>
        <c:crosses val="autoZero"/>
        <c:crossBetween val="between"/>
        <c:majorUnit val="100000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19111111111111"/>
          <c:y val="0.13533194444444444"/>
          <c:w val="0.80247111111111114"/>
          <c:h val="0.64300879629629626"/>
        </c:manualLayout>
      </c:layout>
      <c:lineChart>
        <c:grouping val="stacked"/>
        <c:varyColors val="0"/>
        <c:ser>
          <c:idx val="0"/>
          <c:order val="0"/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581-4D6C-83A4-AFEEC7CC6AC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81-4D6C-83A4-AFEEC7CC6AC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81-4D6C-83A4-AFEEC7CC6A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81-4D6C-83A4-AFEEC7CC6AC5}"/>
                </c:ext>
              </c:extLst>
            </c:dLbl>
            <c:dLbl>
              <c:idx val="3"/>
              <c:layout>
                <c:manualLayout>
                  <c:x val="-8.4666666666666668E-2"/>
                  <c:y val="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81-4D6C-83A4-AFEEC7CC6A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2.19 data '!$A$2:$A$5</c:f>
              <c:numCache>
                <c:formatCode>m/d/yyyy</c:formatCode>
                <c:ptCount val="4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43738</c:v>
                </c:pt>
              </c:numCache>
            </c:numRef>
          </c:cat>
          <c:val>
            <c:numRef>
              <c:f>'Figure 2.19 data '!$B$2:$B$5</c:f>
              <c:numCache>
                <c:formatCode>_ * #,##0_ ;_ * \-#,##0_ ;_ * "-"??_ ;_ @_ </c:formatCode>
                <c:ptCount val="4"/>
                <c:pt idx="0">
                  <c:v>5314.3964783877136</c:v>
                </c:pt>
                <c:pt idx="1">
                  <c:v>5326.4751814713873</c:v>
                </c:pt>
                <c:pt idx="2">
                  <c:v>5172.7290319487074</c:v>
                </c:pt>
                <c:pt idx="3">
                  <c:v>4945.2301981474166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81-4D6C-83A4-AFEEC7CC6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40224"/>
        <c:axId val="714952360"/>
      </c:lineChart>
      <c:catAx>
        <c:axId val="714940224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14952360"/>
        <c:crosses val="autoZero"/>
        <c:auto val="0"/>
        <c:lblAlgn val="ctr"/>
        <c:lblOffset val="100"/>
        <c:noMultiLvlLbl val="0"/>
      </c:catAx>
      <c:valAx>
        <c:axId val="714952360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14940224"/>
        <c:crosses val="autoZero"/>
        <c:crossBetween val="between"/>
        <c:majorUnit val="200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5611111111113"/>
          <c:y val="0.11611111111111112"/>
          <c:w val="0.83217055555555552"/>
          <c:h val="0.67986851851851848"/>
        </c:manualLayout>
      </c:layout>
      <c:lineChart>
        <c:grouping val="standard"/>
        <c:varyColors val="0"/>
        <c:ser>
          <c:idx val="0"/>
          <c:order val="0"/>
          <c:tx>
            <c:v>Israel</c:v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D50-4349-A435-78BC198F5486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D50-4349-A435-78BC198F548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F87-4FDB-B291-2BBDFD27D1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F87-4FDB-B291-2BBDFD27D1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F87-4FDB-B291-2BBDFD27D1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F87-4FDB-B291-2BBDFD27D1D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F87-4FDB-B291-2BBDFD27D1D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F87-4FDB-B291-2BBDFD27D1D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F87-4FDB-B291-2BBDFD27D1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F87-4FDB-B291-2BBDFD27D1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F87-4FDB-B291-2BBDFD27D1D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F87-4FDB-B291-2BBDFD27D1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F87-4FDB-B291-2BBDFD27D1D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F87-4FDB-B291-2BBDFD27D1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F87-4FDB-B291-2BBDFD27D1DC}"/>
                </c:ext>
              </c:extLst>
            </c:dLbl>
            <c:dLbl>
              <c:idx val="13"/>
              <c:layout>
                <c:manualLayout>
                  <c:x val="-4.5861111111111109E-2"/>
                  <c:y val="-4.703703703703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50-4349-A435-78BC198F5486}"/>
                </c:ext>
              </c:extLst>
            </c:dLbl>
            <c:dLbl>
              <c:idx val="14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50-4349-A435-78BC198F54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2.3 data'!$A$2:$A$16</c:f>
              <c:numCache>
                <c:formatCode>m/d/yyyy</c:formatCode>
                <c:ptCount val="15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</c:numCache>
            </c:numRef>
          </c:cat>
          <c:val>
            <c:numRef>
              <c:f>'Figure 2.3 data'!$B$2:$B$16</c:f>
              <c:numCache>
                <c:formatCode>0</c:formatCode>
                <c:ptCount val="15"/>
                <c:pt idx="0">
                  <c:v>86.979134389395526</c:v>
                </c:pt>
                <c:pt idx="1">
                  <c:v>88.912476780697745</c:v>
                </c:pt>
                <c:pt idx="2">
                  <c:v>94.193229272745441</c:v>
                </c:pt>
                <c:pt idx="3">
                  <c:v>93.288878649966122</c:v>
                </c:pt>
                <c:pt idx="4">
                  <c:v>87.35964300078524</c:v>
                </c:pt>
                <c:pt idx="5">
                  <c:v>83.990426227995457</c:v>
                </c:pt>
                <c:pt idx="6">
                  <c:v>83.360881814500303</c:v>
                </c:pt>
                <c:pt idx="7">
                  <c:v>79.819059479917655</c:v>
                </c:pt>
                <c:pt idx="8">
                  <c:v>73.922100407688703</c:v>
                </c:pt>
                <c:pt idx="9">
                  <c:v>71.322884265180591</c:v>
                </c:pt>
                <c:pt idx="10">
                  <c:v>69.280958622790877</c:v>
                </c:pt>
                <c:pt idx="11">
                  <c:v>69.409543660465303</c:v>
                </c:pt>
                <c:pt idx="12">
                  <c:v>67.793561685165088</c:v>
                </c:pt>
                <c:pt idx="13">
                  <c:v>69.40800891545986</c:v>
                </c:pt>
                <c:pt idx="14">
                  <c:v>67.99815145236613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5-499C-8591-BB9844F46715}"/>
            </c:ext>
          </c:extLst>
        </c:ser>
        <c:ser>
          <c:idx val="2"/>
          <c:order val="1"/>
          <c:tx>
            <c:v>OECD average*</c:v>
          </c:tx>
          <c:spPr>
            <a:ln w="3175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circle"/>
              <c:size val="5"/>
              <c:spPr>
                <a:solidFill>
                  <a:srgbClr val="A6A6A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D50-4349-A435-78BC198F548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87-4FDB-B291-2BBDFD27D1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87-4FDB-B291-2BBDFD27D1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87-4FDB-B291-2BBDFD27D1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87-4FDB-B291-2BBDFD27D1D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87-4FDB-B291-2BBDFD27D1D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87-4FDB-B291-2BBDFD27D1D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87-4FDB-B291-2BBDFD27D1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87-4FDB-B291-2BBDFD27D1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87-4FDB-B291-2BBDFD27D1D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87-4FDB-B291-2BBDFD27D1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87-4FDB-B291-2BBDFD27D1D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87-4FDB-B291-2BBDFD27D1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87-4FDB-B291-2BBDFD2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2.3 data'!$A$2:$A$16</c:f>
              <c:numCache>
                <c:formatCode>m/d/yyyy</c:formatCode>
                <c:ptCount val="15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  <c:pt idx="12">
                  <c:v>43100</c:v>
                </c:pt>
                <c:pt idx="13">
                  <c:v>43465</c:v>
                </c:pt>
                <c:pt idx="14">
                  <c:v>43830</c:v>
                </c:pt>
              </c:numCache>
            </c:numRef>
          </c:cat>
          <c:val>
            <c:numRef>
              <c:f>'Figure 2.3 data'!$C$2:$C$15</c:f>
              <c:numCache>
                <c:formatCode>0</c:formatCode>
                <c:ptCount val="14"/>
                <c:pt idx="0">
                  <c:v>75.665532267379106</c:v>
                </c:pt>
                <c:pt idx="1">
                  <c:v>78.208582747427585</c:v>
                </c:pt>
                <c:pt idx="2">
                  <c:v>82.14013877862449</c:v>
                </c:pt>
                <c:pt idx="3">
                  <c:v>86.704688168038075</c:v>
                </c:pt>
                <c:pt idx="4">
                  <c:v>87.736536687721582</c:v>
                </c:pt>
                <c:pt idx="5">
                  <c:v>84.40218687924434</c:v>
                </c:pt>
                <c:pt idx="6">
                  <c:v>84.666885960505297</c:v>
                </c:pt>
                <c:pt idx="7">
                  <c:v>84.968863559044664</c:v>
                </c:pt>
                <c:pt idx="8">
                  <c:v>84.568610163697983</c:v>
                </c:pt>
                <c:pt idx="9">
                  <c:v>83.854822865492878</c:v>
                </c:pt>
                <c:pt idx="10">
                  <c:v>84.928942080816512</c:v>
                </c:pt>
                <c:pt idx="11">
                  <c:v>86.421050662682902</c:v>
                </c:pt>
                <c:pt idx="12">
                  <c:v>87.195882685520573</c:v>
                </c:pt>
                <c:pt idx="13">
                  <c:v>87.291295828824076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5-499C-8591-BB9844F46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826176"/>
        <c:axId val="1243826504"/>
        <c:extLst/>
      </c:lineChart>
      <c:dateAx>
        <c:axId val="1243826176"/>
        <c:scaling>
          <c:orientation val="minMax"/>
          <c:max val="43830"/>
          <c:min val="38717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504"/>
        <c:crosses val="autoZero"/>
        <c:auto val="1"/>
        <c:lblOffset val="100"/>
        <c:baseTimeUnit val="days"/>
        <c:majorUnit val="2"/>
        <c:majorTimeUnit val="years"/>
        <c:minorUnit val="1"/>
        <c:minorTimeUnit val="months"/>
      </c:dateAx>
      <c:valAx>
        <c:axId val="1243826504"/>
        <c:scaling>
          <c:orientation val="minMax"/>
          <c:min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243826176"/>
        <c:crosses val="autoZero"/>
        <c:crossBetween val="between"/>
        <c:majorUnit val="40"/>
      </c:valAx>
      <c:spPr>
        <a:noFill/>
        <a:ln>
          <a:solidFill>
            <a:srgbClr val="D9D9D9"/>
          </a:solidFill>
        </a:ln>
        <a:effectLst/>
      </c:spPr>
    </c:plotArea>
    <c:legend>
      <c:legendPos val="l"/>
      <c:layout>
        <c:manualLayout>
          <c:xMode val="edge"/>
          <c:yMode val="edge"/>
          <c:x val="0"/>
          <c:y val="3.1245370370370372E-3"/>
          <c:w val="1"/>
          <c:h val="0.1192140565762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011221189541"/>
          <c:y val="0.13200082720097037"/>
          <c:w val="0.81151521729656029"/>
          <c:h val="0.63825328125549807"/>
        </c:manualLayout>
      </c:layout>
      <c:lineChart>
        <c:grouping val="standard"/>
        <c:varyColors val="0"/>
        <c:ser>
          <c:idx val="0"/>
          <c:order val="0"/>
          <c:tx>
            <c:v>To banks</c:v>
          </c:tx>
          <c:spPr>
            <a:ln w="31750" cap="rnd">
              <a:solidFill>
                <a:srgbClr val="AEDCE2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AEDCE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904-408A-B5C3-8C399F47C37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04-408A-B5C3-8C399F47C37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04-408A-B5C3-8C399F47C37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04-408A-B5C3-8C399F47C37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04-408A-B5C3-8C399F47C37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04-408A-B5C3-8C399F47C37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04-408A-B5C3-8C399F47C37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04-408A-B5C3-8C399F47C37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04-408A-B5C3-8C399F47C37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04-408A-B5C3-8C399F47C37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04-408A-B5C3-8C399F47C37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04-408A-B5C3-8C399F47C37B}"/>
                </c:ext>
              </c:extLst>
            </c:dLbl>
            <c:dLbl>
              <c:idx val="11"/>
              <c:layout>
                <c:manualLayout>
                  <c:x val="-1.8552447956482066E-3"/>
                  <c:y val="-1.69780301898077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04-408A-B5C3-8C399F47C3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2.4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2.4 data'!$C$2:$C$13</c:f>
              <c:numCache>
                <c:formatCode>0</c:formatCode>
                <c:ptCount val="12"/>
                <c:pt idx="0">
                  <c:v>395.39179200338128</c:v>
                </c:pt>
                <c:pt idx="1">
                  <c:v>367.87752799941654</c:v>
                </c:pt>
                <c:pt idx="2">
                  <c:v>388.52496349546084</c:v>
                </c:pt>
                <c:pt idx="3">
                  <c:v>404.3037946661608</c:v>
                </c:pt>
                <c:pt idx="4">
                  <c:v>398.3939963528656</c:v>
                </c:pt>
                <c:pt idx="5">
                  <c:v>382.5018904990589</c:v>
                </c:pt>
                <c:pt idx="6">
                  <c:v>383.42785604620616</c:v>
                </c:pt>
                <c:pt idx="7">
                  <c:v>397.41290000493177</c:v>
                </c:pt>
                <c:pt idx="8">
                  <c:v>402.05077171740862</c:v>
                </c:pt>
                <c:pt idx="9">
                  <c:v>414.40038263400066</c:v>
                </c:pt>
                <c:pt idx="10">
                  <c:v>440.82029039496041</c:v>
                </c:pt>
                <c:pt idx="11">
                  <c:v>460.58118756393867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3-41E7-9E7D-F9A025D8D154}"/>
            </c:ext>
          </c:extLst>
        </c:ser>
        <c:ser>
          <c:idx val="1"/>
          <c:order val="1"/>
          <c:tx>
            <c:v>To nonbank lenders*</c:v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904-408A-B5C3-8C399F47C37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04-408A-B5C3-8C399F47C37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04-408A-B5C3-8C399F47C37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04-408A-B5C3-8C399F47C37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04-408A-B5C3-8C399F47C37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04-408A-B5C3-8C399F47C37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04-408A-B5C3-8C399F47C37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04-408A-B5C3-8C399F47C37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04-408A-B5C3-8C399F47C37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04-408A-B5C3-8C399F47C37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904-408A-B5C3-8C399F47C37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04-408A-B5C3-8C399F47C37B}"/>
                </c:ext>
              </c:extLst>
            </c:dLbl>
            <c:dLbl>
              <c:idx val="11"/>
              <c:layout>
                <c:manualLayout>
                  <c:x val="-1.5024939733618807E-4"/>
                  <c:y val="-2.1205622178280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904-408A-B5C3-8C399F47C3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2.4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2.4 data'!$B$2:$B$13</c:f>
              <c:numCache>
                <c:formatCode>0</c:formatCode>
                <c:ptCount val="12"/>
                <c:pt idx="0">
                  <c:v>327.95649559280133</c:v>
                </c:pt>
                <c:pt idx="1">
                  <c:v>344.82610969626046</c:v>
                </c:pt>
                <c:pt idx="2">
                  <c:v>346.31062645531574</c:v>
                </c:pt>
                <c:pt idx="3">
                  <c:v>375.59443118707844</c:v>
                </c:pt>
                <c:pt idx="4">
                  <c:v>393.14491519824355</c:v>
                </c:pt>
                <c:pt idx="5">
                  <c:v>398.58746268003608</c:v>
                </c:pt>
                <c:pt idx="6">
                  <c:v>406.52796273253125</c:v>
                </c:pt>
                <c:pt idx="7">
                  <c:v>409.93448787513546</c:v>
                </c:pt>
                <c:pt idx="8">
                  <c:v>448.18215791768716</c:v>
                </c:pt>
                <c:pt idx="9">
                  <c:v>447.63222098267437</c:v>
                </c:pt>
                <c:pt idx="10">
                  <c:v>482.73494625137272</c:v>
                </c:pt>
                <c:pt idx="11">
                  <c:v>497.53454171993269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3-41E7-9E7D-F9A025D8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12"/>
        <c:majorTimeUnit val="months"/>
      </c:dateAx>
      <c:valAx>
        <c:axId val="1102020512"/>
        <c:scaling>
          <c:orientation val="minMax"/>
          <c:max val="550"/>
          <c:min val="25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100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0.17337169645733583"/>
          <c:y val="3.7648797421735394E-2"/>
          <c:w val="0.66730359704292175"/>
          <c:h val="8.1314330116890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3666666666669"/>
          <c:y val="0.1323796296296296"/>
          <c:w val="0.84595472222222223"/>
          <c:h val="0.80730521666532007"/>
        </c:manualLayout>
      </c:layout>
      <c:barChart>
        <c:barDir val="bar"/>
        <c:grouping val="stacked"/>
        <c:varyColors val="0"/>
        <c:ser>
          <c:idx val="0"/>
          <c:order val="0"/>
          <c:tx>
            <c:v>Bank</c:v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'Figure 2.5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2.5 data'!$B$2:$B$13</c:f>
              <c:numCache>
                <c:formatCode>0.0</c:formatCode>
                <c:ptCount val="12"/>
                <c:pt idx="0">
                  <c:v>26.552074758642064</c:v>
                </c:pt>
                <c:pt idx="1">
                  <c:v>-28.586444834786281</c:v>
                </c:pt>
                <c:pt idx="2">
                  <c:v>23.199321038271552</c:v>
                </c:pt>
                <c:pt idx="3">
                  <c:v>11.771714736719222</c:v>
                </c:pt>
                <c:pt idx="4">
                  <c:v>-8.2824855828276398</c:v>
                </c:pt>
                <c:pt idx="5">
                  <c:v>-10.740132734383357</c:v>
                </c:pt>
                <c:pt idx="6">
                  <c:v>-4.8553828348084416</c:v>
                </c:pt>
                <c:pt idx="7">
                  <c:v>14.437377259137735</c:v>
                </c:pt>
                <c:pt idx="8">
                  <c:v>8.5659739803909023</c:v>
                </c:pt>
                <c:pt idx="9">
                  <c:v>17.81807939768445</c:v>
                </c:pt>
                <c:pt idx="10">
                  <c:v>23.539864454861764</c:v>
                </c:pt>
                <c:pt idx="11">
                  <c:v>21.683929657073282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0-4681-AC7C-01C1C5CF1098}"/>
            </c:ext>
          </c:extLst>
        </c:ser>
        <c:ser>
          <c:idx val="3"/>
          <c:order val="1"/>
          <c:tx>
            <c:strRef>
              <c:f>'Figure 2.5 data'!$C$1</c:f>
              <c:strCache>
                <c:ptCount val="1"/>
                <c:pt idx="0">
                  <c:v>Nonbank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'Figure 2.5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2.5 data'!$C$2:$C$13</c:f>
              <c:numCache>
                <c:formatCode>0</c:formatCode>
                <c:ptCount val="12"/>
                <c:pt idx="0">
                  <c:v>-14.142818192099316</c:v>
                </c:pt>
                <c:pt idx="1">
                  <c:v>7.6871938604296952</c:v>
                </c:pt>
                <c:pt idx="2">
                  <c:v>10.546163638406222</c:v>
                </c:pt>
                <c:pt idx="3">
                  <c:v>7.8351597721776223</c:v>
                </c:pt>
                <c:pt idx="4">
                  <c:v>28.583096626053258</c:v>
                </c:pt>
                <c:pt idx="5">
                  <c:v>17.789389648569315</c:v>
                </c:pt>
                <c:pt idx="6">
                  <c:v>-3.9976434971559041</c:v>
                </c:pt>
                <c:pt idx="7">
                  <c:v>5.8636528359578648</c:v>
                </c:pt>
                <c:pt idx="8">
                  <c:v>41.955562295959467</c:v>
                </c:pt>
                <c:pt idx="9">
                  <c:v>13.166482064426198</c:v>
                </c:pt>
                <c:pt idx="10">
                  <c:v>19.509470291210253</c:v>
                </c:pt>
                <c:pt idx="11">
                  <c:v>29.6614974718963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40-4681-AC7C-01C1C5CF1098}"/>
            </c:ext>
          </c:extLst>
        </c:ser>
        <c:ser>
          <c:idx val="4"/>
          <c:order val="2"/>
          <c:tx>
            <c:v/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5137744107027447E-3"/>
                  <c:y val="-4.91033610284022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C5-4030-B36C-B388E0C700D9}"/>
                </c:ext>
              </c:extLst>
            </c:dLbl>
            <c:dLbl>
              <c:idx val="1"/>
              <c:layout>
                <c:manualLayout>
                  <c:x val="3.1623969696324118E-2"/>
                  <c:y val="4.4884210466811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A40-4681-AC7C-01C1C5CF1098}"/>
                </c:ext>
              </c:extLst>
            </c:dLbl>
            <c:dLbl>
              <c:idx val="2"/>
              <c:layout>
                <c:manualLayout>
                  <c:x val="-6.67617138033510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40-4681-AC7C-01C1C5CF1098}"/>
                </c:ext>
              </c:extLst>
            </c:dLbl>
            <c:dLbl>
              <c:idx val="3"/>
              <c:layout>
                <c:manualLayout>
                  <c:x val="-2.459642087491876E-2"/>
                  <c:y val="8.22608596732008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A40-4681-AC7C-01C1C5CF1098}"/>
                </c:ext>
              </c:extLst>
            </c:dLbl>
            <c:dLbl>
              <c:idx val="4"/>
              <c:layout>
                <c:manualLayout>
                  <c:x val="-2.81101952856214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A40-4681-AC7C-01C1C5CF1098}"/>
                </c:ext>
              </c:extLst>
            </c:dLbl>
            <c:dLbl>
              <c:idx val="7"/>
              <c:layout>
                <c:manualLayout>
                  <c:x val="-2.4596420874918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C5-4030-B36C-B388E0C700D9}"/>
                </c:ext>
              </c:extLst>
            </c:dLbl>
            <c:dLbl>
              <c:idx val="8"/>
              <c:layout>
                <c:manualLayout>
                  <c:x val="-0.1194683299638911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A40-4681-AC7C-01C1C5CF1098}"/>
                </c:ext>
              </c:extLst>
            </c:dLbl>
            <c:dLbl>
              <c:idx val="9"/>
              <c:layout>
                <c:manualLayout>
                  <c:x val="-5.62203905712428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A40-4681-AC7C-01C1C5CF1098}"/>
                </c:ext>
              </c:extLst>
            </c:dLbl>
            <c:dLbl>
              <c:idx val="10"/>
              <c:layout>
                <c:manualLayout>
                  <c:x val="-9.1358134678269684E-2"/>
                  <c:y val="-4.50108943063434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A40-4681-AC7C-01C1C5CF1098}"/>
                </c:ext>
              </c:extLst>
            </c:dLbl>
            <c:dLbl>
              <c:idx val="11"/>
              <c:layout>
                <c:manualLayout>
                  <c:x val="-0.12320611111111111"/>
                  <c:y val="5.520993240149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40-4681-AC7C-01C1C5CF10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2.5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2.5 data'!$D$2:$D$13</c:f>
              <c:numCache>
                <c:formatCode>0</c:formatCode>
                <c:ptCount val="12"/>
                <c:pt idx="0">
                  <c:v>12.409256566542755</c:v>
                </c:pt>
                <c:pt idx="1">
                  <c:v>-20.899250974356583</c:v>
                </c:pt>
                <c:pt idx="2">
                  <c:v>33.745484676677776</c:v>
                </c:pt>
                <c:pt idx="3">
                  <c:v>19.606874508896844</c:v>
                </c:pt>
                <c:pt idx="4">
                  <c:v>20.300611043225622</c:v>
                </c:pt>
                <c:pt idx="5">
                  <c:v>7.0492569141859551</c:v>
                </c:pt>
                <c:pt idx="6">
                  <c:v>-8.8530263319643439</c:v>
                </c:pt>
                <c:pt idx="7">
                  <c:v>20.301030095095605</c:v>
                </c:pt>
                <c:pt idx="8">
                  <c:v>50.521536276350353</c:v>
                </c:pt>
                <c:pt idx="9">
                  <c:v>30.984561462110641</c:v>
                </c:pt>
                <c:pt idx="10">
                  <c:v>43.049334746072013</c:v>
                </c:pt>
                <c:pt idx="11">
                  <c:v>51.345427128969582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40-4681-AC7C-01C1C5CF10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5"/>
        <c:overlap val="100"/>
        <c:axId val="1102030680"/>
        <c:axId val="1102020512"/>
      </c:barChart>
      <c:catAx>
        <c:axId val="1102030680"/>
        <c:scaling>
          <c:orientation val="minMax"/>
          <c:min val="1"/>
        </c:scaling>
        <c:delete val="0"/>
        <c:axPos val="l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Algn val="ctr"/>
        <c:lblOffset val="100"/>
        <c:tickLblSkip val="1"/>
        <c:noMultiLvlLbl val="1"/>
      </c:catAx>
      <c:valAx>
        <c:axId val="1102020512"/>
        <c:scaling>
          <c:orientation val="minMax"/>
          <c:max val="100"/>
          <c:min val="-40"/>
        </c:scaling>
        <c:delete val="1"/>
        <c:axPos val="b"/>
        <c:numFmt formatCode="0.0" sourceLinked="1"/>
        <c:majorTickMark val="none"/>
        <c:minorTickMark val="none"/>
        <c:tickLblPos val="nextTo"/>
        <c:crossAx val="1102030680"/>
        <c:crosses val="autoZero"/>
        <c:crossBetween val="between"/>
        <c:majorUnit val="40"/>
      </c:valAx>
      <c:spPr>
        <a:solidFill>
          <a:srgbClr val="F5F5F5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376361111111116"/>
          <c:y val="1.9248516513604985E-2"/>
          <c:w val="0.43592388888888894"/>
          <c:h val="8.1314330116890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274914880586517"/>
          <c:y val="0.15554416783596439"/>
          <c:w val="0.55617749999999999"/>
          <c:h val="0.81775304354800216"/>
        </c:manualLayout>
      </c:layout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070555555555491E-2"/>
                  <c:y val="4.8212452399314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E8-49C1-8CBB-DD8E5291FD42}"/>
                </c:ext>
              </c:extLst>
            </c:dLbl>
            <c:dLbl>
              <c:idx val="1"/>
              <c:layout>
                <c:manualLayout>
                  <c:x val="-1.7571558285108389E-2"/>
                  <c:y val="-8.977686508439172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EE8-49C1-8CBB-DD8E5291FD42}"/>
                </c:ext>
              </c:extLst>
            </c:dLbl>
            <c:dLbl>
              <c:idx val="2"/>
              <c:layout>
                <c:manualLayout>
                  <c:x val="-1.40847222222223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EE8-49C1-8CBB-DD8E5291FD42}"/>
                </c:ext>
              </c:extLst>
            </c:dLbl>
            <c:dLbl>
              <c:idx val="3"/>
              <c:layout>
                <c:manualLayout>
                  <c:x val="-1.2935035758548312E-16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FF-4D25-AD0D-C941F041630D}"/>
                </c:ext>
              </c:extLst>
            </c:dLbl>
            <c:dLbl>
              <c:idx val="4"/>
              <c:layout>
                <c:manualLayout>
                  <c:x val="-1.405861111111124E-2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EE8-49C1-8CBB-DD8E5291FD4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2.6 data'!$B$1:$F$1</c:f>
              <c:strCache>
                <c:ptCount val="5"/>
                <c:pt idx="0">
                  <c:v>Israeli bonds traded abroad</c:v>
                </c:pt>
                <c:pt idx="1">
                  <c:v>Nontradable bonds</c:v>
                </c:pt>
                <c:pt idx="2">
                  <c:v>Tradable bonds in Israel</c:v>
                </c:pt>
                <c:pt idx="3">
                  <c:v>Domestic nonbank loans*</c:v>
                </c:pt>
                <c:pt idx="4">
                  <c:v>Loans from nonresidents</c:v>
                </c:pt>
              </c:strCache>
            </c:strRef>
          </c:cat>
          <c:val>
            <c:numRef>
              <c:f>'Figure 2.6 data'!$B$2:$F$2</c:f>
              <c:numCache>
                <c:formatCode>0.0</c:formatCode>
                <c:ptCount val="5"/>
                <c:pt idx="0" formatCode="0">
                  <c:v>-1.0748699999999998</c:v>
                </c:pt>
                <c:pt idx="1">
                  <c:v>-2.2262393202100621</c:v>
                </c:pt>
                <c:pt idx="2">
                  <c:v>12.357721013454915</c:v>
                </c:pt>
                <c:pt idx="3">
                  <c:v>3.0031852794653981</c:v>
                </c:pt>
                <c:pt idx="4">
                  <c:v>7.4496733184999986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8-49C1-8CBB-DD8E5291FD42}"/>
            </c:ext>
          </c:extLst>
        </c:ser>
        <c:ser>
          <c:idx val="1"/>
          <c:order val="1"/>
          <c:tx>
            <c:v>2019</c:v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4FF-4D25-AD0D-C941F041630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2.6 data'!$B$1:$F$1</c:f>
              <c:strCache>
                <c:ptCount val="5"/>
                <c:pt idx="0">
                  <c:v>Israeli bonds traded abroad</c:v>
                </c:pt>
                <c:pt idx="1">
                  <c:v>Nontradable bonds</c:v>
                </c:pt>
                <c:pt idx="2">
                  <c:v>Tradable bonds in Israel</c:v>
                </c:pt>
                <c:pt idx="3">
                  <c:v>Domestic nonbank loans*</c:v>
                </c:pt>
                <c:pt idx="4">
                  <c:v>Loans from nonresidents</c:v>
                </c:pt>
              </c:strCache>
            </c:strRef>
          </c:cat>
          <c:val>
            <c:numRef>
              <c:f>'Figure 2.6 data'!$B$3:$F$3</c:f>
              <c:numCache>
                <c:formatCode>0.0</c:formatCode>
                <c:ptCount val="5"/>
                <c:pt idx="0" formatCode="0">
                  <c:v>-2.8270730000000004</c:v>
                </c:pt>
                <c:pt idx="1">
                  <c:v>0.201925096195953</c:v>
                </c:pt>
                <c:pt idx="2">
                  <c:v>1.1722057263534302</c:v>
                </c:pt>
                <c:pt idx="3">
                  <c:v>8.5454706583469129</c:v>
                </c:pt>
                <c:pt idx="4" formatCode="0">
                  <c:v>22.568968990999998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8-49C1-8CBB-DD8E5291F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5510560"/>
        <c:axId val="715512200"/>
      </c:barChart>
      <c:catAx>
        <c:axId val="715510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59595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15512200"/>
        <c:crosses val="autoZero"/>
        <c:auto val="1"/>
        <c:lblAlgn val="ctr"/>
        <c:lblOffset val="100"/>
        <c:noMultiLvlLbl val="0"/>
      </c:catAx>
      <c:valAx>
        <c:axId val="715512200"/>
        <c:scaling>
          <c:orientation val="minMax"/>
          <c:max val="25"/>
          <c:min val="-4"/>
        </c:scaling>
        <c:delete val="1"/>
        <c:axPos val="b"/>
        <c:numFmt formatCode="0" sourceLinked="1"/>
        <c:majorTickMark val="out"/>
        <c:minorTickMark val="none"/>
        <c:tickLblPos val="nextTo"/>
        <c:crossAx val="71551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2517722222222227"/>
          <c:y val="2.5469230331255994E-2"/>
          <c:w val="0.36005611111111119"/>
          <c:h val="8.3144785847299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924940293415213"/>
          <c:y val="0.13215412336780785"/>
          <c:w val="0.46833076776354848"/>
          <c:h val="0.68185882720772761"/>
        </c:manualLayout>
      </c:layout>
      <c:lineChart>
        <c:grouping val="standard"/>
        <c:varyColors val="0"/>
        <c:ser>
          <c:idx val="0"/>
          <c:order val="0"/>
          <c:tx>
            <c:v>Loans</c:v>
          </c:tx>
          <c:spPr>
            <a:ln w="7620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15"/>
              <c:spPr>
                <a:solidFill>
                  <a:srgbClr val="1291A8"/>
                </a:solidFill>
                <a:ln w="762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B28-4158-B95A-F50E4ABB458E}"/>
              </c:ext>
            </c:extLst>
          </c:dPt>
          <c:dPt>
            <c:idx val="11"/>
            <c:marker>
              <c:symbol val="circle"/>
              <c:size val="15"/>
              <c:spPr>
                <a:solidFill>
                  <a:srgbClr val="1291A8"/>
                </a:solidFill>
                <a:ln w="762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B28-4158-B95A-F50E4ABB458E}"/>
              </c:ext>
            </c:extLst>
          </c:dPt>
          <c:dLbls>
            <c:dLbl>
              <c:idx val="10"/>
              <c:layout>
                <c:manualLayout>
                  <c:x val="-7.4499570169782939E-2"/>
                  <c:y val="-4.8721201948393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28-4158-B95A-F50E4ABB458E}"/>
                </c:ext>
              </c:extLst>
            </c:dLbl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28-4158-B95A-F50E4ABB4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2.7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2.7 data'!$B$2:$B$13</c:f>
              <c:numCache>
                <c:formatCode>0</c:formatCode>
                <c:ptCount val="12"/>
                <c:pt idx="0">
                  <c:v>108.43894070399998</c:v>
                </c:pt>
                <c:pt idx="1">
                  <c:v>121.47050417499999</c:v>
                </c:pt>
                <c:pt idx="2">
                  <c:v>119.37753200100001</c:v>
                </c:pt>
                <c:pt idx="3">
                  <c:v>140.05650825199999</c:v>
                </c:pt>
                <c:pt idx="4">
                  <c:v>145.78270625799999</c:v>
                </c:pt>
                <c:pt idx="5">
                  <c:v>142.31930263200002</c:v>
                </c:pt>
                <c:pt idx="6">
                  <c:v>141.74451417199995</c:v>
                </c:pt>
                <c:pt idx="7">
                  <c:v>136.82243208600002</c:v>
                </c:pt>
                <c:pt idx="8">
                  <c:v>147.30131173000001</c:v>
                </c:pt>
                <c:pt idx="9">
                  <c:v>128.04954353900001</c:v>
                </c:pt>
                <c:pt idx="10">
                  <c:v>143.55170948400001</c:v>
                </c:pt>
                <c:pt idx="11">
                  <c:v>150.97736793600001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D9-4936-ACEC-AA5AE4F1A9A7}"/>
            </c:ext>
          </c:extLst>
        </c:ser>
        <c:ser>
          <c:idx val="4"/>
          <c:order val="1"/>
          <c:tx>
            <c:v>Bonds*</c:v>
          </c:tx>
          <c:spPr>
            <a:ln w="7620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15"/>
              <c:spPr>
                <a:solidFill>
                  <a:srgbClr val="A6A6A6"/>
                </a:solidFill>
                <a:ln w="762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B28-4158-B95A-F50E4ABB458E}"/>
              </c:ext>
            </c:extLst>
          </c:dPt>
          <c:dPt>
            <c:idx val="11"/>
            <c:marker>
              <c:symbol val="circle"/>
              <c:size val="15"/>
              <c:spPr>
                <a:solidFill>
                  <a:srgbClr val="A6A6A6"/>
                </a:solidFill>
                <a:ln w="762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B28-4158-B95A-F50E4ABB458E}"/>
              </c:ext>
            </c:extLst>
          </c:dPt>
          <c:dLbls>
            <c:dLbl>
              <c:idx val="10"/>
              <c:layout>
                <c:manualLayout>
                  <c:x val="-4.4046099290780141E-2"/>
                  <c:y val="-4.6631286203264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28-4158-B95A-F50E4ABB458E}"/>
                </c:ext>
              </c:extLst>
            </c:dLbl>
            <c:dLbl>
              <c:idx val="11"/>
              <c:layout>
                <c:manualLayout>
                  <c:x val="-2.2210724263915755E-2"/>
                  <c:y val="-4.8721201948393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28-4158-B95A-F50E4ABB4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2.7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2.7 data'!$C$2:$C$13</c:f>
              <c:numCache>
                <c:formatCode>0</c:formatCode>
                <c:ptCount val="12"/>
                <c:pt idx="0">
                  <c:v>18.012461655999999</c:v>
                </c:pt>
                <c:pt idx="1">
                  <c:v>16.222009275000001</c:v>
                </c:pt>
                <c:pt idx="2">
                  <c:v>14.999060622000002</c:v>
                </c:pt>
                <c:pt idx="3">
                  <c:v>14.096899362</c:v>
                </c:pt>
                <c:pt idx="4">
                  <c:v>16.218179019000001</c:v>
                </c:pt>
                <c:pt idx="5">
                  <c:v>18.500256450000002</c:v>
                </c:pt>
                <c:pt idx="6">
                  <c:v>29.800364747999996</c:v>
                </c:pt>
                <c:pt idx="7">
                  <c:v>28.212041398000004</c:v>
                </c:pt>
                <c:pt idx="8">
                  <c:v>25.513832015000006</c:v>
                </c:pt>
                <c:pt idx="9">
                  <c:v>20.558956366</c:v>
                </c:pt>
                <c:pt idx="10">
                  <c:v>22.954198728000001</c:v>
                </c:pt>
                <c:pt idx="11">
                  <c:v>22.679312255999999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D9-4936-ACEC-AA5AE4F1A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28575" cap="flat" cmpd="sng" algn="ctr">
            <a:solidFill>
              <a:srgbClr val="D9D9D9"/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12"/>
        <c:majorTimeUnit val="months"/>
      </c:dateAx>
      <c:valAx>
        <c:axId val="110202051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28575"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1102030680"/>
        <c:crosses val="autoZero"/>
        <c:crossBetween val="between"/>
        <c:majorUnit val="40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6.1961384816662503E-2"/>
          <c:y val="1.5173401130501321E-2"/>
          <c:w val="0.48115708622398412"/>
          <c:h val="0.1299383147113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2F2F2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 sz="2000">
              <a:latin typeface="Assistant" panose="00000500000000000000" pitchFamily="2" charset="-79"/>
              <a:cs typeface="Assistant" panose="00000500000000000000" pitchFamily="2" charset="-79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9254850124859189E-2"/>
          <c:y val="9.0027653690704104E-2"/>
          <c:w val="0.79638738890657512"/>
          <c:h val="0.840109285258455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9BFC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34-403B-A569-DCEAC7360207}"/>
              </c:ext>
            </c:extLst>
          </c:dPt>
          <c:dPt>
            <c:idx val="1"/>
            <c:bubble3D val="0"/>
            <c:spPr>
              <a:solidFill>
                <a:srgbClr val="AEDCE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34-403B-A569-DCEAC7360207}"/>
              </c:ext>
            </c:extLst>
          </c:dPt>
          <c:dPt>
            <c:idx val="2"/>
            <c:bubble3D val="0"/>
            <c:spPr>
              <a:solidFill>
                <a:srgbClr val="1291A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34-403B-A569-DCEAC7360207}"/>
              </c:ext>
            </c:extLst>
          </c:dPt>
          <c:dLbls>
            <c:dLbl>
              <c:idx val="0"/>
              <c:layout>
                <c:manualLayout>
                  <c:x val="-0.1962896894563993"/>
                  <c:y val="0.1751595405232929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80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800" b="0" i="0" u="none" strike="noStrike" baseline="0">
                        <a:solidFill>
                          <a:schemeClr val="tx1"/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Financial loans </a:t>
                    </a:r>
                    <a:r>
                      <a:rPr lang="en-US" sz="18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27%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1276175121979377"/>
                      <c:h val="0.360882524994681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634-403B-A569-DCEAC7360207}"/>
                </c:ext>
              </c:extLst>
            </c:dLbl>
            <c:dLbl>
              <c:idx val="1"/>
              <c:layout>
                <c:manualLayout>
                  <c:x val="2.8652077789532295E-2"/>
                  <c:y val="-0.10554403318442884"/>
                </c:manualLayout>
              </c:layout>
              <c:tx>
                <c:rich>
                  <a:bodyPr wrap="square" lIns="72000" tIns="36000" rIns="108000" bIns="72000" anchor="ctr">
                    <a:noAutofit/>
                  </a:bodyPr>
                  <a:lstStyle/>
                  <a:p>
                    <a:pPr>
                      <a:defRPr sz="180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800" b="0" i="0" u="none" strike="noStrike" baseline="0">
                        <a:solidFill>
                          <a:schemeClr val="tx1"/>
                        </a:solidFill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Suppliers’ credit </a:t>
                    </a:r>
                    <a:r>
                      <a:rPr lang="en-US" sz="18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47%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1702463331828512"/>
                      <c:h val="0.37980216975111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634-403B-A569-DCEAC7360207}"/>
                </c:ext>
              </c:extLst>
            </c:dLbl>
            <c:dLbl>
              <c:idx val="2"/>
              <c:layout>
                <c:manualLayout>
                  <c:x val="0.20827677679532189"/>
                  <c:y val="0.16490241437991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80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he-I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06803370278143"/>
                      <c:h val="0.363493937460114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634-403B-A569-DCEAC73602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2.7 data'!$D$1:$F$1</c:f>
              <c:strCache>
                <c:ptCount val="3"/>
                <c:pt idx="0">
                  <c:v>Financial loans </c:v>
                </c:pt>
                <c:pt idx="1">
                  <c:v>Suppliers’ credit </c:v>
                </c:pt>
                <c:pt idx="2">
                  <c:v>Owners’ loans </c:v>
                </c:pt>
              </c:strCache>
            </c:strRef>
          </c:cat>
          <c:val>
            <c:numRef>
              <c:f>'Figure 2.7 data'!$D$13:$F$13</c:f>
              <c:numCache>
                <c:formatCode>_ * #,##0_ ;_ * \-#,##0_ ;_ * "-"??_ ;_ @_ </c:formatCode>
                <c:ptCount val="3"/>
                <c:pt idx="0">
                  <c:v>27.285941326956369</c:v>
                </c:pt>
                <c:pt idx="1">
                  <c:v>46.594321362007292</c:v>
                </c:pt>
                <c:pt idx="2">
                  <c:v>26.119737311036335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34-403B-A569-DCEAC7360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23333333333338E-2"/>
          <c:y val="0.20013671574802022"/>
          <c:w val="0.83695194444444443"/>
          <c:h val="0.57881990740740741"/>
        </c:manualLayout>
      </c:layout>
      <c:lineChart>
        <c:grouping val="standard"/>
        <c:varyColors val="0"/>
        <c:ser>
          <c:idx val="0"/>
          <c:order val="0"/>
          <c:tx>
            <c:strRef>
              <c:f>'Figure 2.8 data'!$B$1</c:f>
              <c:strCache>
                <c:ptCount val="1"/>
                <c:pt idx="0">
                  <c:v>Loans</c:v>
                </c:pt>
              </c:strCache>
            </c:strRef>
          </c:tx>
          <c:spPr>
            <a:ln w="31750" cap="rnd">
              <a:solidFill>
                <a:srgbClr val="1291A8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1291A8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B24-4A95-989D-08E81B106B1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24-4A95-989D-08E81B106B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24-4A95-989D-08E81B106B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24-4A95-989D-08E81B106B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24-4A95-989D-08E81B106B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24-4A95-989D-08E81B106B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24-4A95-989D-08E81B106B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24-4A95-989D-08E81B106B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24-4A95-989D-08E81B106B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24-4A95-989D-08E81B106B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24-4A95-989D-08E81B106B1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24-4A95-989D-08E81B106B1C}"/>
                </c:ext>
              </c:extLst>
            </c:dLbl>
            <c:dLbl>
              <c:idx val="11"/>
              <c:layout>
                <c:manualLayout>
                  <c:x val="-1.0243888888889018E-2"/>
                  <c:y val="-3.3686446447536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24-4A95-989D-08E81B106B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2.8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2.8 data'!$B$2:$B$13</c:f>
              <c:numCache>
                <c:formatCode>0</c:formatCode>
                <c:ptCount val="12"/>
                <c:pt idx="0">
                  <c:v>10.757980262229999</c:v>
                </c:pt>
                <c:pt idx="1">
                  <c:v>14.130494807179915</c:v>
                </c:pt>
                <c:pt idx="2">
                  <c:v>17.270013387309053</c:v>
                </c:pt>
                <c:pt idx="3">
                  <c:v>24.399075007809301</c:v>
                </c:pt>
                <c:pt idx="4">
                  <c:v>33.398617008594826</c:v>
                </c:pt>
                <c:pt idx="5">
                  <c:v>42.667298966048079</c:v>
                </c:pt>
                <c:pt idx="6">
                  <c:v>48.446356034974798</c:v>
                </c:pt>
                <c:pt idx="7">
                  <c:v>57.86911787903896</c:v>
                </c:pt>
                <c:pt idx="8">
                  <c:v>68.623351218875356</c:v>
                </c:pt>
                <c:pt idx="9">
                  <c:v>76.003316450773283</c:v>
                </c:pt>
                <c:pt idx="10">
                  <c:v>77.994699691865932</c:v>
                </c:pt>
                <c:pt idx="11">
                  <c:v>86.707344761676097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AA4-4965-9675-B14D17B57BA7}"/>
            </c:ext>
          </c:extLst>
        </c:ser>
        <c:ser>
          <c:idx val="1"/>
          <c:order val="1"/>
          <c:tx>
            <c:strRef>
              <c:f>'Figure 2.8 data'!$C$1</c:f>
              <c:strCache>
                <c:ptCount val="1"/>
                <c:pt idx="0">
                  <c:v>Tradable bonds</c:v>
                </c:pt>
              </c:strCache>
            </c:strRef>
          </c:tx>
          <c:spPr>
            <a:ln w="31750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8BCED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B24-4A95-989D-08E81B106B1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24-4A95-989D-08E81B106B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24-4A95-989D-08E81B106B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24-4A95-989D-08E81B106B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B24-4A95-989D-08E81B106B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24-4A95-989D-08E81B106B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B24-4A95-989D-08E81B106B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24-4A95-989D-08E81B106B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B24-4A95-989D-08E81B106B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B24-4A95-989D-08E81B106B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B24-4A95-989D-08E81B106B1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B24-4A95-989D-08E81B106B1C}"/>
                </c:ext>
              </c:extLst>
            </c:dLbl>
            <c:dLbl>
              <c:idx val="11"/>
              <c:layout>
                <c:manualLayout>
                  <c:x val="-1.0413611111111111E-2"/>
                  <c:y val="9.6245671091080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B24-4A95-989D-08E81B106B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2.8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2.8 data'!$C$2:$C$13</c:f>
              <c:numCache>
                <c:formatCode>0</c:formatCode>
                <c:ptCount val="12"/>
                <c:pt idx="0">
                  <c:v>76.730419746040937</c:v>
                </c:pt>
                <c:pt idx="1">
                  <c:v>68.22699631932737</c:v>
                </c:pt>
                <c:pt idx="2">
                  <c:v>69.083789643342598</c:v>
                </c:pt>
                <c:pt idx="3">
                  <c:v>75.041650651776735</c:v>
                </c:pt>
                <c:pt idx="4">
                  <c:v>69.53415413831712</c:v>
                </c:pt>
                <c:pt idx="5">
                  <c:v>63.946337824833812</c:v>
                </c:pt>
                <c:pt idx="6">
                  <c:v>60.930877036198012</c:v>
                </c:pt>
                <c:pt idx="7">
                  <c:v>57.14833930888674</c:v>
                </c:pt>
                <c:pt idx="8">
                  <c:v>62.966094444475388</c:v>
                </c:pt>
                <c:pt idx="9">
                  <c:v>70.488013672924041</c:v>
                </c:pt>
                <c:pt idx="10">
                  <c:v>84.107198412477715</c:v>
                </c:pt>
                <c:pt idx="11">
                  <c:v>86.060857581289213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AA4-4965-9675-B14D17B57BA7}"/>
            </c:ext>
          </c:extLst>
        </c:ser>
        <c:ser>
          <c:idx val="2"/>
          <c:order val="2"/>
          <c:tx>
            <c:strRef>
              <c:f>'Figure 2.8 data'!$D$1</c:f>
              <c:strCache>
                <c:ptCount val="1"/>
                <c:pt idx="0">
                  <c:v>Nontradable bonds</c:v>
                </c:pt>
              </c:strCache>
            </c:strRef>
          </c:tx>
          <c:spPr>
            <a:ln w="3175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5"/>
              <c:spPr>
                <a:solidFill>
                  <a:srgbClr val="A6A6A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EB24-4A95-989D-08E81B106B1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B24-4A95-989D-08E81B106B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B24-4A95-989D-08E81B106B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B24-4A95-989D-08E81B106B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B24-4A95-989D-08E81B106B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B24-4A95-989D-08E81B106B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B24-4A95-989D-08E81B106B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B24-4A95-989D-08E81B106B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B24-4A95-989D-08E81B106B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B24-4A95-989D-08E81B106B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B24-4A95-989D-08E81B106B1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B24-4A95-989D-08E81B106B1C}"/>
                </c:ext>
              </c:extLst>
            </c:dLbl>
            <c:dLbl>
              <c:idx val="11"/>
              <c:layout>
                <c:manualLayout>
                  <c:x val="-1.04560512406888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B24-4A95-989D-08E81B106B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2.8 data'!$A$2:$A$13</c:f>
              <c:numCache>
                <c:formatCode>mm/yyyy</c:formatCode>
                <c:ptCount val="12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</c:numCache>
            </c:numRef>
          </c:cat>
          <c:val>
            <c:numRef>
              <c:f>'Figure 2.8 data'!$D$2:$D$13</c:f>
              <c:numCache>
                <c:formatCode>0</c:formatCode>
                <c:ptCount val="12"/>
                <c:pt idx="0">
                  <c:v>62.129141371152897</c:v>
                </c:pt>
                <c:pt idx="1">
                  <c:v>45.649784084320402</c:v>
                </c:pt>
                <c:pt idx="2">
                  <c:v>36.320858886245468</c:v>
                </c:pt>
                <c:pt idx="3">
                  <c:v>35.405110795112051</c:v>
                </c:pt>
                <c:pt idx="4">
                  <c:v>39.368802543219779</c:v>
                </c:pt>
                <c:pt idx="5">
                  <c:v>35.141058773936969</c:v>
                </c:pt>
                <c:pt idx="6">
                  <c:v>34.40005943074658</c:v>
                </c:pt>
                <c:pt idx="7">
                  <c:v>31.971465681532237</c:v>
                </c:pt>
                <c:pt idx="8">
                  <c:v>28.384690113951233</c:v>
                </c:pt>
                <c:pt idx="9">
                  <c:v>26.935540631109266</c:v>
                </c:pt>
                <c:pt idx="10">
                  <c:v>26.391533603480188</c:v>
                </c:pt>
                <c:pt idx="11">
                  <c:v>27.075517526432872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AA4-4965-9675-B14D17B57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30680"/>
        <c:axId val="1102020512"/>
      </c:lineChart>
      <c:dateAx>
        <c:axId val="1102030680"/>
        <c:scaling>
          <c:orientation val="minMax"/>
          <c:min val="39813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02020512"/>
        <c:crosses val="autoZero"/>
        <c:auto val="0"/>
        <c:lblOffset val="100"/>
        <c:baseTimeUnit val="months"/>
        <c:majorUnit val="12"/>
        <c:majorTimeUnit val="months"/>
      </c:dateAx>
      <c:valAx>
        <c:axId val="1102020512"/>
        <c:scaling>
          <c:orientation val="minMax"/>
          <c:max val="9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02030680"/>
        <c:crosses val="autoZero"/>
        <c:crossBetween val="between"/>
        <c:majorUnit val="30"/>
      </c:valAx>
      <c:spPr>
        <a:noFill/>
        <a:ln w="9525"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9.453777777777779E-2"/>
          <c:y val="5.791005601036394E-2"/>
          <c:w val="0.82930349080497745"/>
          <c:h val="8.1314299264880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120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15988</xdr:rowOff>
    </xdr:from>
    <xdr:to>
      <xdr:col>0</xdr:col>
      <xdr:colOff>3600000</xdr:colOff>
      <xdr:row>13</xdr:row>
      <xdr:rowOff>167800</xdr:rowOff>
    </xdr:to>
    <xdr:graphicFrame macro="">
      <xdr:nvGraphicFramePr>
        <xdr:cNvPr id="2" name="תרשים 1" descr="איור ב'-1&#10;יתרת החוב של המגזר הפרטי הלא-פיננסי &#10;במיליארדי ₪ " title="איור ב'-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0.56807</cdr:x>
      <cdr:y>0.13809</cdr:y>
    </cdr:from>
    <cdr:to>
      <cdr:x>0.69175</cdr:x>
      <cdr:y>0.13809</cdr:y>
    </cdr:to>
    <cdr:cxnSp macro="">
      <cdr:nvCxnSpPr>
        <cdr:cNvPr id="3" name="מחבר חץ ישר 2"/>
        <cdr:cNvCxnSpPr/>
      </cdr:nvCxnSpPr>
      <cdr:spPr>
        <a:xfrm xmlns:a="http://schemas.openxmlformats.org/drawingml/2006/main">
          <a:off x="1948456" y="294486"/>
          <a:ext cx="424219" cy="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00A390"/>
          </a:solidFill>
          <a:tailEnd type="triangle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0.43372</cdr:x>
      <cdr:y>0.13809</cdr:y>
    </cdr:from>
    <cdr:to>
      <cdr:x>0.56025</cdr:x>
      <cdr:y>0.13929</cdr:y>
    </cdr:to>
    <cdr:cxnSp macro="">
      <cdr:nvCxnSpPr>
        <cdr:cNvPr id="4" name="מחבר חץ ישר 3"/>
        <cdr:cNvCxnSpPr/>
      </cdr:nvCxnSpPr>
      <cdr:spPr>
        <a:xfrm xmlns:a="http://schemas.openxmlformats.org/drawingml/2006/main" flipH="1" flipV="1">
          <a:off x="1487640" y="294486"/>
          <a:ext cx="433994" cy="256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EB5264"/>
          </a:solidFill>
          <a:tailEnd type="triangle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0.5768</cdr:x>
      <cdr:y>0.03604</cdr:y>
    </cdr:from>
    <cdr:to>
      <cdr:x>0.65344</cdr:x>
      <cdr:y>0.12118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978390" y="76858"/>
          <a:ext cx="262873" cy="181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1100">
              <a:solidFill>
                <a:srgbClr val="00A390"/>
              </a:solidFill>
              <a:effectLst/>
              <a:latin typeface="+mn-lt"/>
              <a:ea typeface="+mn-ea"/>
              <a:cs typeface="+mn-cs"/>
            </a:rPr>
            <a:t>+</a:t>
          </a:r>
          <a:endParaRPr lang="he-IL">
            <a:solidFill>
              <a:srgbClr val="00A39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0.46426</cdr:x>
      <cdr:y>0.01779</cdr:y>
    </cdr:from>
    <cdr:to>
      <cdr:x>0.5409</cdr:x>
      <cdr:y>0.10511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3139650" y="87312"/>
          <a:ext cx="518297" cy="428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1100">
              <a:solidFill>
                <a:srgbClr val="EB5264"/>
              </a:solidFill>
              <a:effectLst/>
              <a:latin typeface="+mn-lt"/>
              <a:ea typeface="+mn-ea"/>
              <a:cs typeface="+mn-cs"/>
            </a:rPr>
            <a:t>_</a:t>
          </a:r>
          <a:endParaRPr lang="he-IL">
            <a:solidFill>
              <a:srgbClr val="EB5264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0.57623</cdr:x>
      <cdr:y>0.82853</cdr:y>
    </cdr:from>
    <cdr:to>
      <cdr:x>1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976438" y="1791428"/>
          <a:ext cx="1453529" cy="37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l" rtl="1"/>
          <a:r>
            <a:rPr lang="en-US" sz="800">
              <a:latin typeface="Assistant" panose="00000500000000000000" pitchFamily="2" charset="-79"/>
              <a:cs typeface="Assistant" panose="00000500000000000000" pitchFamily="2" charset="-79"/>
            </a:rPr>
            <a:t>* Institutional investors and credit card companies.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43089</xdr:rowOff>
    </xdr:from>
    <xdr:to>
      <xdr:col>9</xdr:col>
      <xdr:colOff>571246</xdr:colOff>
      <xdr:row>38</xdr:row>
      <xdr:rowOff>122464</xdr:rowOff>
    </xdr:to>
    <xdr:grpSp>
      <xdr:nvGrpSpPr>
        <xdr:cNvPr id="7" name="קבוצה 6" descr="איור ב'-7: יתרת החוב של המגזר העסקי לתושבי חוץ, לפי מכשירים, מיליארדי &#10;ש&quot;ח" title="איור ב'-7: יתרת החוב של המגזר העסקי לתושבי חוץ, לפי מכשירים, מיליארדי "/>
        <xdr:cNvGrpSpPr/>
      </xdr:nvGrpSpPr>
      <xdr:grpSpPr>
        <a:xfrm flipH="1">
          <a:off x="0" y="805089"/>
          <a:ext cx="10270871" cy="6365875"/>
          <a:chOff x="11129831060" y="-824174"/>
          <a:chExt cx="10598532" cy="7018976"/>
        </a:xfrm>
      </xdr:grpSpPr>
      <xdr:graphicFrame macro="">
        <xdr:nvGraphicFramePr>
          <xdr:cNvPr id="3" name="תרשים 2"/>
          <xdr:cNvGraphicFramePr/>
        </xdr:nvGraphicFramePr>
        <xdr:xfrm>
          <a:off x="11129831060" y="-824174"/>
          <a:ext cx="10598532" cy="70189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תרשים 5"/>
          <xdr:cNvGraphicFramePr>
            <a:graphicFrameLocks/>
          </xdr:cNvGraphicFramePr>
        </xdr:nvGraphicFramePr>
        <xdr:xfrm>
          <a:off x="11129872692" y="1328973"/>
          <a:ext cx="3788236" cy="36345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0.6477</cdr:x>
      <cdr:y>0.03559</cdr:y>
    </cdr:from>
    <cdr:to>
      <cdr:x>0.94532</cdr:x>
      <cdr:y>0.29852</cdr:y>
    </cdr:to>
    <cdr:sp macro="" textlink="">
      <cdr:nvSpPr>
        <cdr:cNvPr id="5" name="TextBox 16"/>
        <cdr:cNvSpPr txBox="1"/>
      </cdr:nvSpPr>
      <cdr:spPr>
        <a:xfrm xmlns:a="http://schemas.openxmlformats.org/drawingml/2006/main">
          <a:off x="6027480" y="216307"/>
          <a:ext cx="2769578" cy="1597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2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Distribution of loans from nonresidents, December 2019</a:t>
          </a:r>
        </a:p>
        <a:p xmlns:a="http://schemas.openxmlformats.org/drawingml/2006/main">
          <a:pPr algn="ctr" rtl="1"/>
          <a:endParaRPr lang="he-IL" sz="28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0.60925</cdr:x>
      <cdr:y>0.18926</cdr:y>
    </cdr:from>
    <cdr:to>
      <cdr:x>0.68636</cdr:x>
      <cdr:y>0.32862</cdr:y>
    </cdr:to>
    <cdr:cxnSp macro="">
      <cdr:nvCxnSpPr>
        <cdr:cNvPr id="6" name="מחבר חץ ישר 5"/>
        <cdr:cNvCxnSpPr/>
      </cdr:nvCxnSpPr>
      <cdr:spPr>
        <a:xfrm xmlns:a="http://schemas.openxmlformats.org/drawingml/2006/main">
          <a:off x="5669631" y="1150131"/>
          <a:ext cx="717584" cy="846876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0.58642</cdr:x>
      <cdr:y>0.80756</cdr:y>
    </cdr:from>
    <cdr:to>
      <cdr:x>1</cdr:x>
      <cdr:y>0.90433</cdr:y>
    </cdr:to>
    <cdr:sp macro="" textlink="">
      <cdr:nvSpPr>
        <cdr:cNvPr id="11" name="TextBox 16"/>
        <cdr:cNvSpPr txBox="1"/>
      </cdr:nvSpPr>
      <cdr:spPr>
        <a:xfrm xmlns:a="http://schemas.openxmlformats.org/drawingml/2006/main">
          <a:off x="6023044" y="5140857"/>
          <a:ext cx="4247827" cy="616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/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* Nonresidents’ holdings of Israeli corporate bonds traded in Israel and abroad.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21335</xdr:rowOff>
    </xdr:from>
    <xdr:to>
      <xdr:col>0</xdr:col>
      <xdr:colOff>3600000</xdr:colOff>
      <xdr:row>13</xdr:row>
      <xdr:rowOff>173147</xdr:rowOff>
    </xdr:to>
    <xdr:graphicFrame macro="">
      <xdr:nvGraphicFramePr>
        <xdr:cNvPr id="3" name="תרשים 2" descr="איור ב'-8: יתרת החוב של המגזר העסקי לגופים המוסדיים, לפי מכשירים, מיליארדי&#10; ש&quot;ח" title="איור ב'-8: יתרת החוב של המגזר העסקי לגופים המוסדיים, לפי מכשירים, מיליארדי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</xdr:row>
      <xdr:rowOff>166974</xdr:rowOff>
    </xdr:from>
    <xdr:to>
      <xdr:col>0</xdr:col>
      <xdr:colOff>4520045</xdr:colOff>
      <xdr:row>18</xdr:row>
      <xdr:rowOff>17319</xdr:rowOff>
    </xdr:to>
    <xdr:graphicFrame macro="">
      <xdr:nvGraphicFramePr>
        <xdr:cNvPr id="3" name="תרשים 2" descr="איור ב'-9: יתרת ההלוואות הישירות מהגופים המוסדיים למגזר העסקי, לפי סוג הגוף מוסדי, מיליארדי &#10;ש&quot;ח" title="איור ב'-9: יתרת ההלוואות הישירות מהגופים המוסדיים למגזר העסקי, לפי סוג הגוף מוסדי, מיליארדי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246</xdr:rowOff>
    </xdr:from>
    <xdr:to>
      <xdr:col>1</xdr:col>
      <xdr:colOff>59875</xdr:colOff>
      <xdr:row>13</xdr:row>
      <xdr:rowOff>152058</xdr:rowOff>
    </xdr:to>
    <xdr:graphicFrame macro="">
      <xdr:nvGraphicFramePr>
        <xdr:cNvPr id="3" name="תרשים 2" descr="איור ב'-10: יתרת החוב של משקי הבית, לדיור ולא לדיור, מיליארדי &#10;ש&quot;ח" title="איור ב'-10: יתרת החוב של משקי הבית, לדיור ולא לדיור, מיליארדי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32754</xdr:colOff>
      <xdr:row>2</xdr:row>
      <xdr:rowOff>8490</xdr:rowOff>
    </xdr:from>
    <xdr:to>
      <xdr:col>5</xdr:col>
      <xdr:colOff>219629</xdr:colOff>
      <xdr:row>13</xdr:row>
      <xdr:rowOff>160302</xdr:rowOff>
    </xdr:to>
    <xdr:graphicFrame macro="">
      <xdr:nvGraphicFramePr>
        <xdr:cNvPr id="3" name="תרשים 2" descr="איור ב'-11: החוב של משקי הבית באחוזי תוצר" title="איור ב'-11: החוב של משקי הבית באחוזי תוצ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0.10394</cdr:x>
      <cdr:y>0.63941</cdr:y>
    </cdr:from>
    <cdr:to>
      <cdr:x>0.98178</cdr:x>
      <cdr:y>0.79628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9642" y="3090515"/>
          <a:ext cx="6500103" cy="758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/>
          <a:r>
            <a:rPr lang="en-US" sz="1000">
              <a:latin typeface="Assistant" panose="00000500000000000000" pitchFamily="2" charset="-79"/>
              <a:cs typeface="Assistant" panose="00000500000000000000" pitchFamily="2" charset="-79"/>
            </a:rPr>
            <a:t>* The weighted average of OECD countries.  Taken from data reported to the BIS.</a:t>
          </a:r>
        </a:p>
        <a:p xmlns:a="http://schemas.openxmlformats.org/drawingml/2006/main">
          <a:pPr algn="l" rtl="1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 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11111</xdr:rowOff>
    </xdr:from>
    <xdr:to>
      <xdr:col>0</xdr:col>
      <xdr:colOff>3600000</xdr:colOff>
      <xdr:row>13</xdr:row>
      <xdr:rowOff>162923</xdr:rowOff>
    </xdr:to>
    <xdr:graphicFrame macro="">
      <xdr:nvGraphicFramePr>
        <xdr:cNvPr id="2" name="תרשים 1" descr="איור ב'-12: שיעורי השינוי השנתיים ביתרת החוב של משקי הבית, לדיור ולא לדיור" title="איור ב'-12: שיעורי השינוי השנתיים ביתרת החוב של משקי הבית, לדיור ולא לדיו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847150"/>
    <xdr:ext cx="13443857" cy="8071360"/>
    <xdr:graphicFrame macro="">
      <xdr:nvGraphicFramePr>
        <xdr:cNvPr id="3" name="תרשים 2" descr="איור ב'-13: יתרת החוב של משקי הבית לא לדיור, לפי מלווים, מיליארדי ש&quot;ח" title="איור ב'-13: יתרת החוב של משקי הבית לא לדיור, לפי מלווים, מיליארדי ש&quot;ח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13858</xdr:rowOff>
    </xdr:from>
    <xdr:to>
      <xdr:col>0</xdr:col>
      <xdr:colOff>3600000</xdr:colOff>
      <xdr:row>13</xdr:row>
      <xdr:rowOff>165670</xdr:rowOff>
    </xdr:to>
    <xdr:graphicFrame macro="">
      <xdr:nvGraphicFramePr>
        <xdr:cNvPr id="2" name="תרשים 1" descr="איור ב'-2: שיעורי השינוי השנתיים ביתרת החוב של המגזר הפרטי הלא-פיננסי, אחוזים" title="איור ב'-2: שיעורי השינוי השנתיים ביתרת החוב של המגזר הפרטי הלא-פיננסי, אחוז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0.52413</cdr:x>
      <cdr:y>0.19499</cdr:y>
    </cdr:from>
    <cdr:to>
      <cdr:x>0.98684</cdr:x>
      <cdr:y>0.98775</cdr:y>
    </cdr:to>
    <cdr:graphicFrame macro="">
      <cdr:nvGraphicFramePr>
        <cdr:cNvPr id="2" name="תרשים 22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0.1074</cdr:x>
      <cdr:y>0.01705</cdr:y>
    </cdr:from>
    <cdr:to>
      <cdr:x>0.46426</cdr:x>
      <cdr:y>0.11368</cdr:y>
    </cdr:to>
    <cdr:sp macro="" textlink="">
      <cdr:nvSpPr>
        <cdr:cNvPr id="4" name="TextBox 16"/>
        <cdr:cNvSpPr txBox="1"/>
      </cdr:nvSpPr>
      <cdr:spPr>
        <a:xfrm xmlns:a="http://schemas.openxmlformats.org/drawingml/2006/main">
          <a:off x="999428" y="103593"/>
          <a:ext cx="3320921" cy="587216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3600" baseline="0">
              <a:latin typeface="Arial" panose="020B0604020202020204" pitchFamily="34" charset="0"/>
              <a:cs typeface="Assistant" panose="00000500000000000000" pitchFamily="2" charset="-79"/>
            </a:rPr>
            <a:t>To nonbank lenders</a:t>
          </a:r>
          <a:endParaRPr lang="he-IL" sz="3600" baseline="0">
            <a:latin typeface="Arial" panose="020B0604020202020204" pitchFamily="34" charset="0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0.65813</cdr:x>
      <cdr:y>0.0157</cdr:y>
    </cdr:from>
    <cdr:to>
      <cdr:x>0.93965</cdr:x>
      <cdr:y>0.11233</cdr:y>
    </cdr:to>
    <cdr:sp macro="" textlink="">
      <cdr:nvSpPr>
        <cdr:cNvPr id="5" name="TextBox 16"/>
        <cdr:cNvSpPr txBox="1"/>
      </cdr:nvSpPr>
      <cdr:spPr>
        <a:xfrm xmlns:a="http://schemas.openxmlformats.org/drawingml/2006/main">
          <a:off x="8847806" y="126720"/>
          <a:ext cx="3784714" cy="779936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en-US" sz="3600" baseline="0">
              <a:latin typeface="Arial" panose="020B0604020202020204" pitchFamily="34" charset="0"/>
              <a:cs typeface="Assistant" panose="00000500000000000000" pitchFamily="2" charset="-79"/>
            </a:rPr>
            <a:t>To banks</a:t>
          </a:r>
          <a:endParaRPr lang="he-IL" sz="3600" baseline="0">
            <a:latin typeface="Arial" panose="020B0604020202020204" pitchFamily="34" charset="0"/>
            <a:cs typeface="Assistant" panose="00000500000000000000" pitchFamily="2" charset="-79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18722</xdr:rowOff>
    </xdr:from>
    <xdr:to>
      <xdr:col>1</xdr:col>
      <xdr:colOff>126999</xdr:colOff>
      <xdr:row>18</xdr:row>
      <xdr:rowOff>103188</xdr:rowOff>
    </xdr:to>
    <xdr:graphicFrame macro="">
      <xdr:nvGraphicFramePr>
        <xdr:cNvPr id="2" name="תרשים 1" descr="איור ב'-14: השינויים ביתרת החוב של משקי הבית לדיור, לפי מלווים, מיליארדי ש&quot;ח" title="איור ב'-14: השינויים ביתרת החוב של משקי הבית לדיור, לפי מלווים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11667</xdr:colOff>
      <xdr:row>2</xdr:row>
      <xdr:rowOff>7883</xdr:rowOff>
    </xdr:from>
    <xdr:to>
      <xdr:col>0</xdr:col>
      <xdr:colOff>4397374</xdr:colOff>
      <xdr:row>17</xdr:row>
      <xdr:rowOff>103187</xdr:rowOff>
    </xdr:to>
    <xdr:graphicFrame macro="">
      <xdr:nvGraphicFramePr>
        <xdr:cNvPr id="3" name="תרשים 2" descr="איור ב'-15: יתרת החוב של משקי הבית לגופים המוסדיים, לפי הגוף המוסדי, מיליארדי &#10;ש&quot;ח" title="איור ב'-15: יתרת החוב של משקי הבית לגופים המוסדיים, לפי הגוף המוסדי, מיליארדי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30849</xdr:colOff>
      <xdr:row>1</xdr:row>
      <xdr:rowOff>24754</xdr:rowOff>
    </xdr:from>
    <xdr:to>
      <xdr:col>0</xdr:col>
      <xdr:colOff>3630849</xdr:colOff>
      <xdr:row>12</xdr:row>
      <xdr:rowOff>180362</xdr:rowOff>
    </xdr:to>
    <xdr:graphicFrame macro="">
      <xdr:nvGraphicFramePr>
        <xdr:cNvPr id="2" name="תרשים 1" descr="איור ב'-16:  יתרת עו&quot;ש שלילית כחלק מהחוב לא-לדיור של משקי הבית לבנקים, 09/2019" title="איור ב'-16:  יתרת עו&quot;ש שלילית כחלק מהחוב לא-לדיור של משקי הבית לבנקים, 09/20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0.06417</cdr:y>
    </cdr:from>
    <cdr:to>
      <cdr:x>0.30951</cdr:x>
      <cdr:y>0.22396</cdr:y>
    </cdr:to>
    <cdr:sp macro="" textlink="">
      <cdr:nvSpPr>
        <cdr:cNvPr id="2" name="TextBox 16"/>
        <cdr:cNvSpPr txBox="1"/>
      </cdr:nvSpPr>
      <cdr:spPr>
        <a:xfrm xmlns:a="http://schemas.openxmlformats.org/drawingml/2006/main">
          <a:off x="0" y="136961"/>
          <a:ext cx="1116166" cy="341048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100% = 157 </a:t>
          </a:r>
          <a:endParaRPr lang="en-US" sz="10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1"/>
          <a:r>
            <a:rPr lang="en-US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NIS billion</a:t>
          </a:r>
          <a:endParaRPr lang="he-IL" sz="10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9803</xdr:rowOff>
    </xdr:from>
    <xdr:to>
      <xdr:col>1</xdr:col>
      <xdr:colOff>20187</xdr:colOff>
      <xdr:row>13</xdr:row>
      <xdr:rowOff>161615</xdr:rowOff>
    </xdr:to>
    <xdr:graphicFrame macro="">
      <xdr:nvGraphicFramePr>
        <xdr:cNvPr id="3" name="תרשים 2" descr="איור ב'-17: יתרת העו&quot;ש השלילית של משקי הבית, מיליארדי ש&quot;ח" title="איור ב'-17: יתרת העו&quot;ש השלילית של משקי הבית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12699</xdr:rowOff>
    </xdr:from>
    <xdr:to>
      <xdr:col>4</xdr:col>
      <xdr:colOff>579438</xdr:colOff>
      <xdr:row>25</xdr:row>
      <xdr:rowOff>174624</xdr:rowOff>
    </xdr:to>
    <xdr:graphicFrame macro="">
      <xdr:nvGraphicFramePr>
        <xdr:cNvPr id="2" name="תרשים 1" descr="איור ב'-18: מספר החשבונות שבהם יש יתרת עו&quot;ש שלילית" title="איור ב'-18: מספר החשבונות שבהם יש יתרת עו&quot;ש שלילי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0</xdr:col>
      <xdr:colOff>3600000</xdr:colOff>
      <xdr:row>12</xdr:row>
      <xdr:rowOff>180387</xdr:rowOff>
    </xdr:to>
    <xdr:graphicFrame macro="">
      <xdr:nvGraphicFramePr>
        <xdr:cNvPr id="3" name="תרשים 2" descr="איור ב'-19: יתרת עו&quot;ש שלילית ממוצעת לחשבון של משק בית" title="איור ב'-19: יתרת עו&quot;ש שלילית ממוצעת לחשבון של משק בי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2845</xdr:rowOff>
    </xdr:from>
    <xdr:to>
      <xdr:col>0</xdr:col>
      <xdr:colOff>3600000</xdr:colOff>
      <xdr:row>13</xdr:row>
      <xdr:rowOff>154657</xdr:rowOff>
    </xdr:to>
    <xdr:graphicFrame macro="">
      <xdr:nvGraphicFramePr>
        <xdr:cNvPr id="3" name="תרשים 2" descr="איור ב'-3:  החוב של המגזר העסקי באחוזי תוצר" title="איור ב'-3:  החוב של המגזר העסקי באחוזי תוצ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0.09701</cdr:x>
      <cdr:y>0.50937</cdr:y>
    </cdr:from>
    <cdr:to>
      <cdr:x>0.6481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3724" y="2242467"/>
          <a:ext cx="3600000" cy="216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l" rtl="1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* The weighted average of the OECD countries taken from data reported to the BIS.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11112</xdr:rowOff>
    </xdr:from>
    <xdr:to>
      <xdr:col>0</xdr:col>
      <xdr:colOff>3600000</xdr:colOff>
      <xdr:row>13</xdr:row>
      <xdr:rowOff>162925</xdr:rowOff>
    </xdr:to>
    <xdr:graphicFrame macro="">
      <xdr:nvGraphicFramePr>
        <xdr:cNvPr id="4" name="תרשים 3" descr="איור ב'-4: יתרת החוב של המגזר העסקי לפי מלווים, מיליארדי &#10;ש&quot;ח" title="איור ב'-4: יתרת החוב של המגזר העסקי לפי מלווים, מיליארדי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0.16828</cdr:x>
      <cdr:y>0.56098</cdr:y>
    </cdr:from>
    <cdr:to>
      <cdr:x>0.92857</cdr:x>
      <cdr:y>0.72811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3313" y="2411625"/>
          <a:ext cx="4984749" cy="71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/>
          <a:r>
            <a:rPr lang="en-US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* Institutional investors, credit card companies, nonresidents, government, households, and others.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10235</xdr:rowOff>
    </xdr:from>
    <xdr:to>
      <xdr:col>0</xdr:col>
      <xdr:colOff>3600000</xdr:colOff>
      <xdr:row>13</xdr:row>
      <xdr:rowOff>162048</xdr:rowOff>
    </xdr:to>
    <xdr:graphicFrame macro="">
      <xdr:nvGraphicFramePr>
        <xdr:cNvPr id="3" name="תרשים 2" descr="איור ב'-5: אומדן לתנועות של סך החוב של המגזר העסקי, 2008 עד 2019, מיליארדי ש&quot;ח" title="איור ב'-5: אומדן לתנועות של סך החוב של המגזר העסקי, 2008 עד 2019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0.37951</cdr:x>
      <cdr:y>0.10149</cdr:y>
    </cdr:from>
    <cdr:to>
      <cdr:x>0.50319</cdr:x>
      <cdr:y>0.10149</cdr:y>
    </cdr:to>
    <cdr:cxnSp macro="">
      <cdr:nvCxnSpPr>
        <cdr:cNvPr id="3" name="מחבר חץ ישר 2"/>
        <cdr:cNvCxnSpPr/>
      </cdr:nvCxnSpPr>
      <cdr:spPr>
        <a:xfrm xmlns:a="http://schemas.openxmlformats.org/drawingml/2006/main">
          <a:off x="1366232" y="226104"/>
          <a:ext cx="445248" cy="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00A390"/>
          </a:solidFill>
          <a:tailEnd type="triangle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0.24516</cdr:x>
      <cdr:y>0.10149</cdr:y>
    </cdr:from>
    <cdr:to>
      <cdr:x>0.37169</cdr:x>
      <cdr:y>0.10269</cdr:y>
    </cdr:to>
    <cdr:cxnSp macro="">
      <cdr:nvCxnSpPr>
        <cdr:cNvPr id="5" name="מחבר חץ ישר 4"/>
        <cdr:cNvCxnSpPr/>
      </cdr:nvCxnSpPr>
      <cdr:spPr>
        <a:xfrm xmlns:a="http://schemas.openxmlformats.org/drawingml/2006/main" flipH="1" flipV="1">
          <a:off x="882572" y="226104"/>
          <a:ext cx="455508" cy="2673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EB5264"/>
          </a:solidFill>
          <a:tailEnd type="triangle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0.3973</cdr:x>
      <cdr:y>0</cdr:y>
    </cdr:from>
    <cdr:to>
      <cdr:x>0.46664</cdr:x>
      <cdr:y>0.0973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30283" y="0"/>
          <a:ext cx="249620" cy="216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1100">
              <a:solidFill>
                <a:srgbClr val="00A390"/>
              </a:solidFill>
            </a:rPr>
            <a:t>+</a:t>
          </a:r>
        </a:p>
      </cdr:txBody>
    </cdr:sp>
  </cdr:relSizeAnchor>
  <cdr:relSizeAnchor xmlns:cdr="http://schemas.openxmlformats.org/drawingml/2006/chartDrawing">
    <cdr:from>
      <cdr:x>0.27869</cdr:x>
      <cdr:y>0</cdr:y>
    </cdr:from>
    <cdr:to>
      <cdr:x>0.34803</cdr:x>
      <cdr:y>0.05954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003300" y="0"/>
          <a:ext cx="249620" cy="132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1100">
              <a:solidFill>
                <a:srgbClr val="EB5264"/>
              </a:solidFill>
            </a:rPr>
            <a:t>_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37892</xdr:rowOff>
    </xdr:from>
    <xdr:to>
      <xdr:col>0</xdr:col>
      <xdr:colOff>3600000</xdr:colOff>
      <xdr:row>14</xdr:row>
      <xdr:rowOff>7142</xdr:rowOff>
    </xdr:to>
    <xdr:graphicFrame macro="">
      <xdr:nvGraphicFramePr>
        <xdr:cNvPr id="3" name="תרשים 2" descr="איור ב'-6: אומדן לתנועות החוב החוץ-בנקאי של המגזר העסקי, 2018 לעומת 2019, במיליארדי ש&quot;ח" title="איור ב'-6: אומדן לתנועות החוב החוץ-בנקאי של המגזר העסקי, 2018 לעומת 2019, ב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טבלה1" displayName="טבלה1" ref="A1:D13" totalsRowShown="0" headerRowDxfId="139" dataDxfId="137" headerRowBorderDxfId="138" dataCellStyle="Comma">
  <autoFilter ref="A1:D13">
    <filterColumn colId="0" hiddenButton="1"/>
    <filterColumn colId="1" hiddenButton="1"/>
    <filterColumn colId="2" hiddenButton="1"/>
    <filterColumn colId="3" hiddenButton="1"/>
  </autoFilter>
  <tableColumns count="4">
    <tableColumn id="1" name="Date " dataDxfId="136"/>
    <tableColumn id="2" name="Business sector" dataDxfId="135" dataCellStyle="Comma"/>
    <tableColumn id="3" name="Household" dataDxfId="134" dataCellStyle="Comma"/>
    <tableColumn id="4" name="Total" dataDxfId="133" dataCellStyle="Comma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6" name="טבלה14567" displayName="טבלה14567" ref="A1:D13" totalsRowShown="0" headerRowDxfId="74" dataDxfId="72" headerRowBorderDxfId="73" dataCellStyle="Comma">
  <tableColumns count="4">
    <tableColumn id="1" name="Date" dataDxfId="71"/>
    <tableColumn id="3" name="Housing " dataDxfId="70" dataCellStyle="Comma"/>
    <tableColumn id="5" name="Nonhousing" dataDxfId="69"/>
    <tableColumn id="2" name="Total " dataDxfId="68" dataCellStyle="Comma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21" name="טבלה1456722" displayName="טבלה1456722" ref="A1:C16" totalsRowShown="0" headerRowDxfId="67" dataDxfId="65" headerRowBorderDxfId="66" dataCellStyle="Comma">
  <tableColumns count="3">
    <tableColumn id="1" name="Date " dataDxfId="64"/>
    <tableColumn id="3" name="Israel" dataDxfId="63" dataCellStyle="Comma"/>
    <tableColumn id="5" name="OECD average*" dataDxfId="62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8" name="טבלה145679" displayName="טבלה145679" ref="A1:D13" totalsRowShown="0" headerRowDxfId="61" dataDxfId="59" headerRowBorderDxfId="60" dataCellStyle="Comma">
  <tableColumns count="4">
    <tableColumn id="1" name="Date " dataDxfId="58"/>
    <tableColumn id="3" name="Housing" dataDxfId="57" dataCellStyle="Comma"/>
    <tableColumn id="5" name="Nonhousing" dataDxfId="56"/>
    <tableColumn id="2" name="Total" dataDxfId="55" dataCellStyle="Comma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id="12" name="טבלה14567913" displayName="טבלה14567913" ref="A1:E13" totalsRowShown="0" headerRowDxfId="54" dataDxfId="52" headerRowBorderDxfId="53" dataCellStyle="Comma">
  <tableColumns count="5">
    <tableColumn id="1" name="Date" dataDxfId="51"/>
    <tableColumn id="3" name="Institutional investors" dataDxfId="50" dataCellStyle="Comma"/>
    <tableColumn id="5" name="Government (earmarked credit)" dataDxfId="49"/>
    <tableColumn id="2" name="Credit card companies" dataDxfId="48" dataCellStyle="Comma"/>
    <tableColumn id="6" name="To banks" dataDxfId="47" dataCellStyle="Comma"/>
  </tableColumns>
  <tableStyleInfo name="TableStyleLight16" showFirstColumn="0" showLastColumn="0" showRowStripes="1" showColumnStripes="0"/>
</table>
</file>

<file path=xl/tables/table14.xml><?xml version="1.0" encoding="utf-8"?>
<table xmlns="http://schemas.openxmlformats.org/spreadsheetml/2006/main" id="13" name="טבלה14567914" displayName="טבלה14567914" ref="A1:D13" totalsRowShown="0" headerRowDxfId="46" dataDxfId="44" headerRowBorderDxfId="45" dataCellStyle="Comma">
  <tableColumns count="4">
    <tableColumn id="1" name="Date" dataDxfId="43"/>
    <tableColumn id="3" name="Banks" dataDxfId="42" dataCellStyle="Comma"/>
    <tableColumn id="5" name="Institutional investors" dataDxfId="41"/>
    <tableColumn id="2" name="Government (earmarked)" dataDxfId="40" dataCellStyle="Comma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id="15" name="טבלה1456716" displayName="טבלה1456716" ref="A1:E13" totalsRowShown="0" headerRowDxfId="39" dataDxfId="37" headerRowBorderDxfId="38" dataCellStyle="Comma">
  <tableColumns count="5">
    <tableColumn id="1" name="Date" dataDxfId="36"/>
    <tableColumn id="3" name="Total" dataDxfId="35" dataCellStyle="Comma"/>
    <tableColumn id="5" name="Provident funds and advanced training funds" dataDxfId="34"/>
    <tableColumn id="2" name="Insurance companies" dataDxfId="33" dataCellStyle="Comma"/>
    <tableColumn id="6" name="Pension funds" dataDxfId="32" dataCellStyle="Comma"/>
  </tableColumns>
  <tableStyleInfo name="TableStyleLight16" showFirstColumn="0" showLastColumn="0" showRowStripes="1" showColumnStripes="0"/>
</table>
</file>

<file path=xl/tables/table16.xml><?xml version="1.0" encoding="utf-8"?>
<table xmlns="http://schemas.openxmlformats.org/spreadsheetml/2006/main" id="14" name="טבלה15" displayName="טבלה15" ref="A1:B2" totalsRowShown="0" headerRowDxfId="31" dataDxfId="29" headerRowBorderDxfId="30">
  <autoFilter ref="A1:B2">
    <filterColumn colId="0" hiddenButton="1"/>
    <filterColumn colId="1" hiddenButton="1"/>
  </autoFilter>
  <tableColumns count="2">
    <tableColumn id="1" name="Negative account balance " dataDxfId="28"/>
    <tableColumn id="2" name="Other loans " dataDxfId="27"/>
  </tableColumns>
  <tableStyleInfo name="TableStyleLight16" showFirstColumn="0" showLastColumn="0" showRowStripes="1" showColumnStripes="0"/>
</table>
</file>

<file path=xl/tables/table17.xml><?xml version="1.0" encoding="utf-8"?>
<table xmlns="http://schemas.openxmlformats.org/spreadsheetml/2006/main" id="16" name="טבלה1517" displayName="טבלה1517" ref="A1:B15" totalsRowShown="0" headerRowDxfId="26" dataDxfId="24" headerRowBorderDxfId="25">
  <autoFilter ref="A1:B15">
    <filterColumn colId="0" hiddenButton="1"/>
    <filterColumn colId="1" hiddenButton="1"/>
  </autoFilter>
  <tableColumns count="2">
    <tableColumn id="1" name="Date" dataDxfId="23"/>
    <tableColumn id="2" name="Total negative account balance" dataDxfId="22"/>
  </tableColumns>
  <tableStyleInfo name="TableStyleLight16" showFirstColumn="0" showLastColumn="0" showRowStripes="1" showColumnStripes="0"/>
</table>
</file>

<file path=xl/tables/table18.xml><?xml version="1.0" encoding="utf-8"?>
<table xmlns="http://schemas.openxmlformats.org/spreadsheetml/2006/main" id="17" name="טבלה151718" displayName="טבלה151718" ref="A1:B5" totalsRowShown="0" headerRowDxfId="21" dataDxfId="19" headerRowBorderDxfId="20">
  <autoFilter ref="A1:B5">
    <filterColumn colId="0" hiddenButton="1"/>
    <filterColumn colId="1" hiddenButton="1"/>
  </autoFilter>
  <tableColumns count="2">
    <tableColumn id="1" name="Date" dataDxfId="18"/>
    <tableColumn id="2" name="Total" dataDxfId="17" dataCellStyle="Comma"/>
  </tableColumns>
  <tableStyleInfo name="TableStyleLight16" showFirstColumn="0" showLastColumn="0" showRowStripes="1" showColumnStripes="0"/>
</table>
</file>

<file path=xl/tables/table19.xml><?xml version="1.0" encoding="utf-8"?>
<table xmlns="http://schemas.openxmlformats.org/spreadsheetml/2006/main" id="18" name="טבלה15171819" displayName="טבלה15171819" ref="A1:B5" totalsRowShown="0" headerRowDxfId="16" dataDxfId="14" headerRowBorderDxfId="15">
  <tableColumns count="2">
    <tableColumn id="1" name="Date" dataDxfId="13"/>
    <tableColumn id="2" name="Total" dataDxfId="12" dataCellStyle="Comma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טבלה14" displayName="טבלה14" ref="A1:D13" totalsRowShown="0" headerRowDxfId="132" dataDxfId="130" headerRowBorderDxfId="131" dataCellStyle="Comma">
  <tableColumns count="4">
    <tableColumn id="1" name="Date " dataDxfId="129"/>
    <tableColumn id="2" name="Business sector" dataDxfId="128" dataCellStyle="Comma"/>
    <tableColumn id="3" name="Household" dataDxfId="127" dataCellStyle="Comma"/>
    <tableColumn id="4" name="Total" dataDxfId="126" dataCellStyle="Comma"/>
  </tableColumns>
  <tableStyleInfo name="TableStyleLight16" showFirstColumn="0" showLastColumn="0" showRowStripes="1" showColumnStripes="0"/>
</table>
</file>

<file path=xl/tables/table20.xml><?xml version="1.0" encoding="utf-8"?>
<table xmlns="http://schemas.openxmlformats.org/spreadsheetml/2006/main" id="20" name="טבלה421" displayName="טבלה421" ref="A1:H20" totalsRowShown="0" headerRowDxfId="11" dataDxfId="9" headerRowBorderDxfId="10" tableBorderDxfId="8">
  <tableColumns count="8">
    <tableColumn id="1" name="Main indicators of nonfinancial private sector debt" dataDxfId="7"/>
    <tableColumn id="2" name="2013" dataDxfId="6"/>
    <tableColumn id="3" name="2014" dataDxfId="5"/>
    <tableColumn id="4" name="2015" dataDxfId="4"/>
    <tableColumn id="5" name="2016" dataDxfId="3"/>
    <tableColumn id="6" name="2017" dataDxfId="2"/>
    <tableColumn id="7" name="2018" dataDxfId="1"/>
    <tableColumn id="8" name="2019" dataDxfId="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טבלה145620" displayName="טבלה145620" ref="A1:C16" totalsRowShown="0" headerRowDxfId="125" dataDxfId="123" headerRowBorderDxfId="124" dataCellStyle="Comma">
  <tableColumns count="3">
    <tableColumn id="1" name="Date " dataDxfId="122"/>
    <tableColumn id="2" name="Israel" dataDxfId="121" dataCellStyle="Comma"/>
    <tableColumn id="3" name="OECD average*" dataDxfId="120" dataCellStyle="Comma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טבלה1456" displayName="טבלה1456" ref="A1:C13" totalsRowShown="0" headerRowDxfId="119" dataDxfId="117" headerRowBorderDxfId="118" dataCellStyle="Comma">
  <tableColumns count="3">
    <tableColumn id="1" name="Date " dataDxfId="116"/>
    <tableColumn id="2" name="To nonbank lenders*" dataDxfId="115" dataCellStyle="Comma"/>
    <tableColumn id="3" name="To banks" dataDxfId="114" dataCellStyle="Comma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2" name="טבלה14563" displayName="טבלה14563" ref="A1:D13" totalsRowShown="0" headerRowDxfId="113" dataDxfId="111" headerRowBorderDxfId="112" dataCellStyle="Comma">
  <tableColumns count="4">
    <tableColumn id="1" name="Date" dataDxfId="110"/>
    <tableColumn id="2" name="Bank" dataDxfId="109" dataCellStyle="Comma"/>
    <tableColumn id="3" name="Nonbank" dataDxfId="108" dataCellStyle="Comma"/>
    <tableColumn id="5" name="Total" dataDxfId="107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9" name="טבלה1456310" displayName="טבלה1456310" ref="A1:F3" totalsRowShown="0" headerRowDxfId="106" dataDxfId="104" headerRowBorderDxfId="105" dataCellStyle="Comma">
  <tableColumns count="6">
    <tableColumn id="1" name="Date" dataDxfId="103"/>
    <tableColumn id="2" name="Israeli bonds traded abroad" dataDxfId="102" dataCellStyle="Comma"/>
    <tableColumn id="3" name="Nontradable bonds" dataDxfId="101" dataCellStyle="Comma"/>
    <tableColumn id="5" name="Tradable bonds in Israel" dataDxfId="100"/>
    <tableColumn id="6" name="Domestic nonbank loans*" dataDxfId="99" dataCellStyle="Comma"/>
    <tableColumn id="7" name="Loans from nonresidents" dataDxfId="98" dataCellStyle="Comma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7" name="טבלה14563118" displayName="טבלה14563118" ref="A1:F13" totalsRowShown="0" headerRowDxfId="97" dataDxfId="95" headerRowBorderDxfId="96" dataCellStyle="Comma">
  <tableColumns count="6">
    <tableColumn id="1" name="Date" dataDxfId="94"/>
    <tableColumn id="2" name="Loans" dataDxfId="93" dataCellStyle="Comma"/>
    <tableColumn id="3" name="Bonds*" dataDxfId="92" dataCellStyle="Comma"/>
    <tableColumn id="4" name="Financial loans " dataDxfId="91" dataCellStyle="Comma"/>
    <tableColumn id="5" name="Suppliers’ credit " dataDxfId="90" dataCellStyle="Comma"/>
    <tableColumn id="6" name="Owners’ loans " dataDxfId="89" dataCellStyle="Comma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10" name="טבלה1456311" displayName="טבלה1456311" ref="A1:D13" totalsRowShown="0" headerRowDxfId="88" dataDxfId="86" headerRowBorderDxfId="87" dataCellStyle="Comma">
  <tableColumns count="4">
    <tableColumn id="1" name="Date" dataDxfId="85"/>
    <tableColumn id="2" name="Loans" dataDxfId="84" dataCellStyle="Comma"/>
    <tableColumn id="3" name="Tradable bonds" dataDxfId="83" dataCellStyle="Comma"/>
    <tableColumn id="5" name="Nontradable bonds" dataDxfId="82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11" name="טבלה145631112" displayName="טבלה145631112" ref="A1:D13" totalsRowShown="0" headerRowDxfId="81" dataDxfId="79" headerRowBorderDxfId="80" dataCellStyle="Comma">
  <tableColumns count="4">
    <tableColumn id="1" name="Date " dataDxfId="78"/>
    <tableColumn id="2" name="Provident funds and advanced training funds" dataDxfId="77" dataCellStyle="Comma"/>
    <tableColumn id="3" name="Insurance companies" dataDxfId="76" dataCellStyle="Comma"/>
    <tableColumn id="5" name="Pension funds" dataDxfId="7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"/>
    </sheetView>
  </sheetViews>
  <sheetFormatPr defaultRowHeight="14.25" x14ac:dyDescent="0.2"/>
  <cols>
    <col min="1" max="1" width="16" customWidth="1"/>
    <col min="2" max="2" width="16.375" bestFit="1" customWidth="1"/>
    <col min="3" max="3" width="15.5" bestFit="1" customWidth="1"/>
    <col min="4" max="4" width="15.375" bestFit="1" customWidth="1"/>
    <col min="5" max="5" width="17.125" customWidth="1"/>
    <col min="6" max="33" width="9.875" bestFit="1" customWidth="1"/>
    <col min="34" max="34" width="11.625" customWidth="1"/>
  </cols>
  <sheetData>
    <row r="1" spans="1:4" ht="15" x14ac:dyDescent="0.25">
      <c r="A1" s="15" t="s">
        <v>8</v>
      </c>
      <c r="B1" s="15" t="s">
        <v>9</v>
      </c>
      <c r="C1" s="15" t="s">
        <v>10</v>
      </c>
      <c r="D1" s="15" t="s">
        <v>11</v>
      </c>
    </row>
    <row r="2" spans="1:4" x14ac:dyDescent="0.2">
      <c r="A2" s="16">
        <v>39813</v>
      </c>
      <c r="B2" s="17">
        <v>723.34828759618244</v>
      </c>
      <c r="C2" s="18">
        <v>292.25775216209274</v>
      </c>
      <c r="D2" s="19">
        <v>1015.6060397582752</v>
      </c>
    </row>
    <row r="3" spans="1:4" x14ac:dyDescent="0.2">
      <c r="A3" s="16">
        <v>40178</v>
      </c>
      <c r="B3" s="17">
        <v>712.703637695677</v>
      </c>
      <c r="C3" s="18">
        <v>315.85247108413409</v>
      </c>
      <c r="D3" s="19">
        <v>1028.556108779811</v>
      </c>
    </row>
    <row r="4" spans="1:4" x14ac:dyDescent="0.2">
      <c r="A4" s="16">
        <v>40543</v>
      </c>
      <c r="B4" s="17">
        <v>734.83558995077658</v>
      </c>
      <c r="C4" s="18">
        <v>345.11246445077137</v>
      </c>
      <c r="D4" s="19">
        <v>1079.948054401548</v>
      </c>
    </row>
    <row r="5" spans="1:4" x14ac:dyDescent="0.2">
      <c r="A5" s="16">
        <v>40908</v>
      </c>
      <c r="B5" s="17">
        <v>779.89822585323918</v>
      </c>
      <c r="C5" s="18">
        <v>369.71223743905955</v>
      </c>
      <c r="D5" s="19">
        <v>1149.6104632922988</v>
      </c>
    </row>
    <row r="6" spans="1:4" x14ac:dyDescent="0.2">
      <c r="A6" s="16">
        <v>41274</v>
      </c>
      <c r="B6" s="17">
        <v>791.53891155110909</v>
      </c>
      <c r="C6" s="18">
        <v>391.92415627536514</v>
      </c>
      <c r="D6" s="19">
        <v>1183.4630678264743</v>
      </c>
    </row>
    <row r="7" spans="1:4" x14ac:dyDescent="0.2">
      <c r="A7" s="16">
        <v>41639</v>
      </c>
      <c r="B7" s="17">
        <v>781.08935317909516</v>
      </c>
      <c r="C7" s="18">
        <v>420.05901062592511</v>
      </c>
      <c r="D7" s="19">
        <v>1201.1483638050204</v>
      </c>
    </row>
    <row r="8" spans="1:4" x14ac:dyDescent="0.2">
      <c r="A8" s="16">
        <v>42004</v>
      </c>
      <c r="B8" s="17">
        <v>789.95581877873735</v>
      </c>
      <c r="C8" s="18">
        <v>444.87150478257701</v>
      </c>
      <c r="D8" s="19">
        <v>1234.8273235613144</v>
      </c>
    </row>
    <row r="9" spans="1:4" x14ac:dyDescent="0.2">
      <c r="A9" s="16">
        <v>42369</v>
      </c>
      <c r="B9" s="17">
        <v>807.34738788006734</v>
      </c>
      <c r="C9" s="18">
        <v>473.98414241798145</v>
      </c>
      <c r="D9" s="19">
        <v>1281.3315302980488</v>
      </c>
    </row>
    <row r="10" spans="1:4" x14ac:dyDescent="0.2">
      <c r="A10" s="16">
        <v>42735</v>
      </c>
      <c r="B10" s="17">
        <v>850.23292963509573</v>
      </c>
      <c r="C10" s="18">
        <v>503.03962873173737</v>
      </c>
      <c r="D10" s="19">
        <v>1353.272558366833</v>
      </c>
    </row>
    <row r="11" spans="1:4" x14ac:dyDescent="0.2">
      <c r="A11" s="16">
        <v>43100</v>
      </c>
      <c r="B11" s="17">
        <v>862.03260361667503</v>
      </c>
      <c r="C11" s="18">
        <v>529.0473755288649</v>
      </c>
      <c r="D11" s="19">
        <v>1391.0799791455399</v>
      </c>
    </row>
    <row r="12" spans="1:4" x14ac:dyDescent="0.2">
      <c r="A12" s="16">
        <v>43465</v>
      </c>
      <c r="B12" s="17">
        <v>923.55523664633301</v>
      </c>
      <c r="C12" s="18">
        <v>556.81368299910434</v>
      </c>
      <c r="D12" s="19">
        <v>1480.3689196454375</v>
      </c>
    </row>
    <row r="13" spans="1:4" x14ac:dyDescent="0.2">
      <c r="A13" s="16">
        <v>43830</v>
      </c>
      <c r="B13" s="17">
        <v>958.11572928387136</v>
      </c>
      <c r="C13" s="18">
        <v>587.85786863679982</v>
      </c>
      <c r="D13" s="19">
        <v>1545.9735979206712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G14" sqref="G14"/>
    </sheetView>
  </sheetViews>
  <sheetFormatPr defaultRowHeight="14.25" x14ac:dyDescent="0.2"/>
  <cols>
    <col min="1" max="1" width="62.375" bestFit="1" customWidth="1"/>
  </cols>
  <sheetData>
    <row r="1" spans="1:1" ht="15" x14ac:dyDescent="0.2">
      <c r="A1" s="34" t="s">
        <v>27</v>
      </c>
    </row>
    <row r="2" spans="1:1" x14ac:dyDescent="0.2">
      <c r="A2" s="30" t="s">
        <v>23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5" zoomScaleNormal="95" workbookViewId="0">
      <selection activeCell="D43" sqref="D43"/>
    </sheetView>
  </sheetViews>
  <sheetFormatPr defaultColWidth="9.125" defaultRowHeight="14.25" x14ac:dyDescent="0.2"/>
  <cols>
    <col min="1" max="1" width="7.75" bestFit="1" customWidth="1"/>
    <col min="2" max="2" width="25.375" bestFit="1" customWidth="1"/>
    <col min="3" max="3" width="18.125" bestFit="1" customWidth="1"/>
    <col min="4" max="4" width="22.125" bestFit="1" customWidth="1"/>
    <col min="5" max="5" width="23.375" bestFit="1" customWidth="1"/>
    <col min="6" max="6" width="23" bestFit="1" customWidth="1"/>
    <col min="10" max="14" width="16" bestFit="1" customWidth="1"/>
  </cols>
  <sheetData>
    <row r="1" spans="1:6" ht="15" x14ac:dyDescent="0.25">
      <c r="A1" s="9" t="s">
        <v>26</v>
      </c>
      <c r="B1" s="9" t="s">
        <v>32</v>
      </c>
      <c r="C1" s="9" t="s">
        <v>31</v>
      </c>
      <c r="D1" s="9" t="s">
        <v>30</v>
      </c>
      <c r="E1" s="9" t="s">
        <v>29</v>
      </c>
      <c r="F1" s="9" t="s">
        <v>28</v>
      </c>
    </row>
    <row r="2" spans="1:6" ht="15" x14ac:dyDescent="0.25">
      <c r="A2" s="10">
        <v>43465</v>
      </c>
      <c r="B2" s="11">
        <v>-1.0748699999999998</v>
      </c>
      <c r="C2" s="12">
        <v>-2.2262393202100621</v>
      </c>
      <c r="D2" s="12">
        <v>12.357721013454915</v>
      </c>
      <c r="E2" s="12">
        <v>3.0031852794653981</v>
      </c>
      <c r="F2" s="12">
        <v>7.4496733184999986</v>
      </c>
    </row>
    <row r="3" spans="1:6" ht="15" x14ac:dyDescent="0.25">
      <c r="A3" s="10">
        <v>43830</v>
      </c>
      <c r="B3" s="11">
        <v>-2.8270730000000004</v>
      </c>
      <c r="C3" s="12">
        <v>0.201925096195953</v>
      </c>
      <c r="D3" s="12">
        <v>1.1722057263534302</v>
      </c>
      <c r="E3" s="12">
        <v>8.5454706583469129</v>
      </c>
      <c r="F3" s="11">
        <v>22.568968990999998</v>
      </c>
    </row>
    <row r="10" spans="1:6" x14ac:dyDescent="0.2">
      <c r="F10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D15" sqref="D15"/>
    </sheetView>
  </sheetViews>
  <sheetFormatPr defaultRowHeight="14.25" x14ac:dyDescent="0.2"/>
  <cols>
    <col min="1" max="1" width="69.625" bestFit="1" customWidth="1"/>
  </cols>
  <sheetData>
    <row r="1" spans="1:1" ht="15" x14ac:dyDescent="0.2">
      <c r="A1" s="31" t="s">
        <v>33</v>
      </c>
    </row>
    <row r="2" spans="1:1" x14ac:dyDescent="0.2">
      <c r="A2" s="30" t="s">
        <v>23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28" sqref="H28"/>
    </sheetView>
  </sheetViews>
  <sheetFormatPr defaultRowHeight="14.25" x14ac:dyDescent="0.2"/>
  <cols>
    <col min="1" max="1" width="7.375" bestFit="1" customWidth="1"/>
    <col min="2" max="2" width="7.25" bestFit="1" customWidth="1"/>
    <col min="3" max="3" width="7.75" bestFit="1" customWidth="1"/>
    <col min="4" max="4" width="13.875" bestFit="1" customWidth="1"/>
    <col min="5" max="5" width="15.875" bestFit="1" customWidth="1"/>
    <col min="6" max="6" width="14" bestFit="1" customWidth="1"/>
  </cols>
  <sheetData>
    <row r="1" spans="1:6" ht="15" x14ac:dyDescent="0.25">
      <c r="A1" s="15" t="s">
        <v>26</v>
      </c>
      <c r="B1" s="15" t="s">
        <v>34</v>
      </c>
      <c r="C1" s="15" t="s">
        <v>35</v>
      </c>
      <c r="D1" s="15" t="s">
        <v>36</v>
      </c>
      <c r="E1" s="15" t="s">
        <v>37</v>
      </c>
      <c r="F1" s="15" t="s">
        <v>38</v>
      </c>
    </row>
    <row r="2" spans="1:6" x14ac:dyDescent="0.2">
      <c r="A2" s="16">
        <v>39813</v>
      </c>
      <c r="B2" s="25">
        <v>108.43894070399998</v>
      </c>
      <c r="C2" s="27">
        <v>18.012461655999999</v>
      </c>
      <c r="D2" s="19">
        <v>41.438551450496099</v>
      </c>
      <c r="E2" s="19">
        <v>36.474172232983669</v>
      </c>
      <c r="F2" s="19">
        <v>22.087276316520217</v>
      </c>
    </row>
    <row r="3" spans="1:6" x14ac:dyDescent="0.2">
      <c r="A3" s="16">
        <v>40178</v>
      </c>
      <c r="B3" s="25">
        <v>121.47050417499999</v>
      </c>
      <c r="C3" s="27">
        <v>16.222009275000001</v>
      </c>
      <c r="D3" s="19">
        <v>38.191575839814362</v>
      </c>
      <c r="E3" s="19">
        <v>37.156263001079296</v>
      </c>
      <c r="F3" s="19">
        <v>24.652161159106342</v>
      </c>
    </row>
    <row r="4" spans="1:6" x14ac:dyDescent="0.2">
      <c r="A4" s="16">
        <v>40543</v>
      </c>
      <c r="B4" s="25">
        <v>119.37753200100001</v>
      </c>
      <c r="C4" s="27">
        <v>14.999060622000002</v>
      </c>
      <c r="D4" s="19">
        <v>39.847921403335363</v>
      </c>
      <c r="E4" s="19">
        <v>39.41796266956316</v>
      </c>
      <c r="F4" s="19">
        <v>20.734115927101474</v>
      </c>
    </row>
    <row r="5" spans="1:6" x14ac:dyDescent="0.2">
      <c r="A5" s="16">
        <v>40908</v>
      </c>
      <c r="B5" s="25">
        <v>140.05650825199999</v>
      </c>
      <c r="C5" s="27">
        <v>14.096899362</v>
      </c>
      <c r="D5" s="19">
        <v>34.251069148237868</v>
      </c>
      <c r="E5" s="19">
        <v>40.098856312304235</v>
      </c>
      <c r="F5" s="19">
        <v>25.650074539457897</v>
      </c>
    </row>
    <row r="6" spans="1:6" x14ac:dyDescent="0.2">
      <c r="A6" s="16">
        <v>41274</v>
      </c>
      <c r="B6" s="25">
        <v>145.78270625799999</v>
      </c>
      <c r="C6" s="27">
        <v>16.218179019000001</v>
      </c>
      <c r="D6" s="19">
        <v>35.072448508064518</v>
      </c>
      <c r="E6" s="19">
        <v>35.524041451355679</v>
      </c>
      <c r="F6" s="19">
        <v>29.40351004057981</v>
      </c>
    </row>
    <row r="7" spans="1:6" x14ac:dyDescent="0.2">
      <c r="A7" s="16">
        <v>41639</v>
      </c>
      <c r="B7" s="25">
        <v>142.31930263200002</v>
      </c>
      <c r="C7" s="27">
        <v>18.500256450000002</v>
      </c>
      <c r="D7" s="19">
        <v>35.701312255148423</v>
      </c>
      <c r="E7" s="19">
        <v>36.285687917914636</v>
      </c>
      <c r="F7" s="19">
        <v>28.012999826936923</v>
      </c>
    </row>
    <row r="8" spans="1:6" x14ac:dyDescent="0.2">
      <c r="A8" s="16">
        <v>42004</v>
      </c>
      <c r="B8" s="25">
        <v>141.74451417199995</v>
      </c>
      <c r="C8" s="27">
        <v>29.800364747999996</v>
      </c>
      <c r="D8" s="19">
        <v>35.096500867493198</v>
      </c>
      <c r="E8" s="19">
        <v>42.063186253297474</v>
      </c>
      <c r="F8" s="19">
        <v>22.840312879209325</v>
      </c>
    </row>
    <row r="9" spans="1:6" x14ac:dyDescent="0.2">
      <c r="A9" s="16">
        <v>42369</v>
      </c>
      <c r="B9" s="25">
        <v>136.82243208600002</v>
      </c>
      <c r="C9" s="27">
        <v>28.212041398000004</v>
      </c>
      <c r="D9" s="19">
        <v>33.027524296305685</v>
      </c>
      <c r="E9" s="19">
        <v>43.160223875338083</v>
      </c>
      <c r="F9" s="19">
        <v>23.812251828356231</v>
      </c>
    </row>
    <row r="10" spans="1:6" x14ac:dyDescent="0.2">
      <c r="A10" s="16">
        <v>42735</v>
      </c>
      <c r="B10" s="25">
        <v>147.30131173000001</v>
      </c>
      <c r="C10" s="27">
        <v>25.513832015000006</v>
      </c>
      <c r="D10" s="19">
        <v>33.730242736107911</v>
      </c>
      <c r="E10" s="19">
        <v>46.066500836312677</v>
      </c>
      <c r="F10" s="19">
        <v>20.203256427579404</v>
      </c>
    </row>
    <row r="11" spans="1:6" x14ac:dyDescent="0.2">
      <c r="A11" s="16">
        <v>43100</v>
      </c>
      <c r="B11" s="25">
        <v>128.04954353900001</v>
      </c>
      <c r="C11" s="27">
        <v>20.558956366</v>
      </c>
      <c r="D11" s="19">
        <v>27.914796891964887</v>
      </c>
      <c r="E11" s="19">
        <v>50.923520848115963</v>
      </c>
      <c r="F11" s="19">
        <v>21.161682259919139</v>
      </c>
    </row>
    <row r="12" spans="1:6" x14ac:dyDescent="0.2">
      <c r="A12" s="16">
        <v>43465</v>
      </c>
      <c r="B12" s="25">
        <v>143.55170948400001</v>
      </c>
      <c r="C12" s="27">
        <v>22.954198728000001</v>
      </c>
      <c r="D12" s="19">
        <v>26.999354035780321</v>
      </c>
      <c r="E12" s="19">
        <v>50.382650446988386</v>
      </c>
      <c r="F12" s="19">
        <v>22.617995517231282</v>
      </c>
    </row>
    <row r="13" spans="1:6" x14ac:dyDescent="0.2">
      <c r="A13" s="16">
        <v>43830</v>
      </c>
      <c r="B13" s="25">
        <v>150.97736793600001</v>
      </c>
      <c r="C13" s="27">
        <v>22.679312255999999</v>
      </c>
      <c r="D13" s="19">
        <v>27.285941326956369</v>
      </c>
      <c r="E13" s="19">
        <v>46.594321362007292</v>
      </c>
      <c r="F13" s="19">
        <v>26.119737311036335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zoomScale="60" zoomScaleNormal="60" workbookViewId="0">
      <selection activeCell="Q11" sqref="Q11"/>
    </sheetView>
  </sheetViews>
  <sheetFormatPr defaultRowHeight="14.25" x14ac:dyDescent="0.2"/>
  <cols>
    <col min="1" max="1" width="55.625" bestFit="1" customWidth="1"/>
    <col min="21" max="21" width="9" customWidth="1"/>
  </cols>
  <sheetData>
    <row r="1" spans="1:9" ht="30" x14ac:dyDescent="0.2">
      <c r="A1" s="37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30" x14ac:dyDescent="0.35">
      <c r="A2" s="36" t="s">
        <v>23</v>
      </c>
      <c r="B2" s="13"/>
      <c r="C2" s="13"/>
      <c r="D2" s="13"/>
      <c r="E2" s="13"/>
      <c r="F2" s="13"/>
      <c r="G2" s="13"/>
      <c r="H2" s="13"/>
      <c r="I2" s="13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25" sqref="D25"/>
    </sheetView>
  </sheetViews>
  <sheetFormatPr defaultRowHeight="14.25" x14ac:dyDescent="0.2"/>
  <cols>
    <col min="1" max="1" width="7.375" bestFit="1" customWidth="1"/>
    <col min="2" max="2" width="8.375" bestFit="1" customWidth="1"/>
    <col min="3" max="3" width="15.875" bestFit="1" customWidth="1"/>
    <col min="4" max="4" width="19.75" bestFit="1" customWidth="1"/>
  </cols>
  <sheetData>
    <row r="1" spans="1:4" ht="15" x14ac:dyDescent="0.25">
      <c r="A1" s="15" t="s">
        <v>26</v>
      </c>
      <c r="B1" s="15" t="s">
        <v>34</v>
      </c>
      <c r="C1" s="15" t="s">
        <v>40</v>
      </c>
      <c r="D1" s="15" t="s">
        <v>31</v>
      </c>
    </row>
    <row r="2" spans="1:4" x14ac:dyDescent="0.2">
      <c r="A2" s="16">
        <v>39813</v>
      </c>
      <c r="B2" s="25">
        <v>10.757980262229999</v>
      </c>
      <c r="C2" s="25">
        <v>76.730419746040937</v>
      </c>
      <c r="D2" s="25">
        <v>62.129141371152897</v>
      </c>
    </row>
    <row r="3" spans="1:4" x14ac:dyDescent="0.2">
      <c r="A3" s="16">
        <v>40178</v>
      </c>
      <c r="B3" s="25">
        <v>14.130494807179915</v>
      </c>
      <c r="C3" s="25">
        <v>68.22699631932737</v>
      </c>
      <c r="D3" s="25">
        <v>45.649784084320402</v>
      </c>
    </row>
    <row r="4" spans="1:4" x14ac:dyDescent="0.2">
      <c r="A4" s="16">
        <v>40543</v>
      </c>
      <c r="B4" s="25">
        <v>17.270013387309053</v>
      </c>
      <c r="C4" s="25">
        <v>69.083789643342598</v>
      </c>
      <c r="D4" s="25">
        <v>36.320858886245468</v>
      </c>
    </row>
    <row r="5" spans="1:4" x14ac:dyDescent="0.2">
      <c r="A5" s="16">
        <v>40908</v>
      </c>
      <c r="B5" s="25">
        <v>24.399075007809301</v>
      </c>
      <c r="C5" s="25">
        <v>75.041650651776735</v>
      </c>
      <c r="D5" s="25">
        <v>35.405110795112051</v>
      </c>
    </row>
    <row r="6" spans="1:4" x14ac:dyDescent="0.2">
      <c r="A6" s="16">
        <v>41274</v>
      </c>
      <c r="B6" s="25">
        <v>33.398617008594826</v>
      </c>
      <c r="C6" s="25">
        <v>69.53415413831712</v>
      </c>
      <c r="D6" s="25">
        <v>39.368802543219779</v>
      </c>
    </row>
    <row r="7" spans="1:4" x14ac:dyDescent="0.2">
      <c r="A7" s="16">
        <v>41639</v>
      </c>
      <c r="B7" s="25">
        <v>42.667298966048079</v>
      </c>
      <c r="C7" s="25">
        <v>63.946337824833812</v>
      </c>
      <c r="D7" s="25">
        <v>35.141058773936969</v>
      </c>
    </row>
    <row r="8" spans="1:4" x14ac:dyDescent="0.2">
      <c r="A8" s="16">
        <v>42004</v>
      </c>
      <c r="B8" s="25">
        <v>48.446356034974798</v>
      </c>
      <c r="C8" s="25">
        <v>60.930877036198012</v>
      </c>
      <c r="D8" s="25">
        <v>34.40005943074658</v>
      </c>
    </row>
    <row r="9" spans="1:4" x14ac:dyDescent="0.2">
      <c r="A9" s="16">
        <v>42369</v>
      </c>
      <c r="B9" s="25">
        <v>57.86911787903896</v>
      </c>
      <c r="C9" s="25">
        <v>57.14833930888674</v>
      </c>
      <c r="D9" s="25">
        <v>31.971465681532237</v>
      </c>
    </row>
    <row r="10" spans="1:4" x14ac:dyDescent="0.2">
      <c r="A10" s="16">
        <v>42735</v>
      </c>
      <c r="B10" s="25">
        <v>68.623351218875356</v>
      </c>
      <c r="C10" s="25">
        <v>62.966094444475388</v>
      </c>
      <c r="D10" s="25">
        <v>28.384690113951233</v>
      </c>
    </row>
    <row r="11" spans="1:4" x14ac:dyDescent="0.2">
      <c r="A11" s="16">
        <v>43100</v>
      </c>
      <c r="B11" s="25">
        <v>76.003316450773283</v>
      </c>
      <c r="C11" s="25">
        <v>70.488013672924041</v>
      </c>
      <c r="D11" s="25">
        <v>26.935540631109266</v>
      </c>
    </row>
    <row r="12" spans="1:4" x14ac:dyDescent="0.2">
      <c r="A12" s="16">
        <v>43465</v>
      </c>
      <c r="B12" s="25">
        <v>77.994699691865932</v>
      </c>
      <c r="C12" s="25">
        <v>84.107198412477715</v>
      </c>
      <c r="D12" s="25">
        <v>26.391533603480188</v>
      </c>
    </row>
    <row r="13" spans="1:4" x14ac:dyDescent="0.2">
      <c r="A13" s="16">
        <v>43830</v>
      </c>
      <c r="B13" s="25">
        <v>86.707344761676097</v>
      </c>
      <c r="C13" s="25">
        <v>86.060857581289213</v>
      </c>
      <c r="D13" s="25">
        <v>27.075517526432872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A8" sqref="A8"/>
    </sheetView>
  </sheetViews>
  <sheetFormatPr defaultRowHeight="14.25" x14ac:dyDescent="0.2"/>
  <cols>
    <col min="1" max="1" width="69.5" style="5" bestFit="1" customWidth="1"/>
    <col min="2" max="16384" width="9" style="5"/>
  </cols>
  <sheetData>
    <row r="1" spans="1:1" x14ac:dyDescent="0.2">
      <c r="A1" s="39" t="s">
        <v>41</v>
      </c>
    </row>
    <row r="2" spans="1:1" x14ac:dyDescent="0.2">
      <c r="A2" s="38" t="s">
        <v>23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26" sqref="D26"/>
    </sheetView>
  </sheetViews>
  <sheetFormatPr defaultRowHeight="14.25" x14ac:dyDescent="0.2"/>
  <cols>
    <col min="1" max="1" width="7.375" bestFit="1" customWidth="1"/>
    <col min="2" max="2" width="42.75" bestFit="1" customWidth="1"/>
    <col min="3" max="3" width="20.875" bestFit="1" customWidth="1"/>
    <col min="4" max="4" width="14.75" bestFit="1" customWidth="1"/>
  </cols>
  <sheetData>
    <row r="1" spans="1:4" ht="15" x14ac:dyDescent="0.25">
      <c r="A1" s="15" t="s">
        <v>8</v>
      </c>
      <c r="B1" s="15" t="s">
        <v>42</v>
      </c>
      <c r="C1" s="15" t="s">
        <v>43</v>
      </c>
      <c r="D1" s="15" t="s">
        <v>44</v>
      </c>
    </row>
    <row r="2" spans="1:4" x14ac:dyDescent="0.2">
      <c r="A2" s="16">
        <v>39813</v>
      </c>
      <c r="B2" s="25">
        <v>1.7751018919999997</v>
      </c>
      <c r="C2" s="27">
        <v>6.9997760057300003</v>
      </c>
      <c r="D2" s="25">
        <v>1.9831023644999999</v>
      </c>
    </row>
    <row r="3" spans="1:4" x14ac:dyDescent="0.2">
      <c r="A3" s="16">
        <v>40178</v>
      </c>
      <c r="B3" s="25">
        <v>2.4274376610000008</v>
      </c>
      <c r="C3" s="27">
        <v>8.2249449116799127</v>
      </c>
      <c r="D3" s="25">
        <v>3.4781122345000002</v>
      </c>
    </row>
    <row r="4" spans="1:4" x14ac:dyDescent="0.2">
      <c r="A4" s="16">
        <v>40543</v>
      </c>
      <c r="B4" s="25">
        <v>3.1581655249999994</v>
      </c>
      <c r="C4" s="27">
        <v>9.2933741118090545</v>
      </c>
      <c r="D4" s="25">
        <v>4.8184737504999999</v>
      </c>
    </row>
    <row r="5" spans="1:4" x14ac:dyDescent="0.2">
      <c r="A5" s="16">
        <v>40908</v>
      </c>
      <c r="B5" s="25">
        <v>4.8390437370000008</v>
      </c>
      <c r="C5" s="27">
        <v>12.355133898309299</v>
      </c>
      <c r="D5" s="25">
        <v>7.2048973724999996</v>
      </c>
    </row>
    <row r="6" spans="1:4" x14ac:dyDescent="0.2">
      <c r="A6" s="16">
        <v>41274</v>
      </c>
      <c r="B6" s="25">
        <v>6.6326077669999997</v>
      </c>
      <c r="C6" s="27">
        <v>15.063909202094829</v>
      </c>
      <c r="D6" s="25">
        <v>11.702100039499999</v>
      </c>
    </row>
    <row r="7" spans="1:4" x14ac:dyDescent="0.2">
      <c r="A7" s="16">
        <v>41639</v>
      </c>
      <c r="B7" s="25">
        <v>9.2356002178400018</v>
      </c>
      <c r="C7" s="27">
        <v>18.180310132368074</v>
      </c>
      <c r="D7" s="25">
        <v>15.251388615839998</v>
      </c>
    </row>
    <row r="8" spans="1:4" x14ac:dyDescent="0.2">
      <c r="A8" s="16">
        <v>42004</v>
      </c>
      <c r="B8" s="25">
        <v>10.644468761759997</v>
      </c>
      <c r="C8" s="27">
        <v>20.060792717854795</v>
      </c>
      <c r="D8" s="25">
        <v>17.741094555360004</v>
      </c>
    </row>
    <row r="9" spans="1:4" x14ac:dyDescent="0.2">
      <c r="A9" s="16">
        <v>42369</v>
      </c>
      <c r="B9" s="25">
        <v>12.34867866976</v>
      </c>
      <c r="C9" s="27">
        <v>24.758590992638958</v>
      </c>
      <c r="D9" s="25">
        <v>20.761848216640001</v>
      </c>
    </row>
    <row r="10" spans="1:4" x14ac:dyDescent="0.2">
      <c r="A10" s="16">
        <v>42735</v>
      </c>
      <c r="B10" s="25">
        <v>15.104921124079993</v>
      </c>
      <c r="C10" s="27">
        <v>29.649120755275359</v>
      </c>
      <c r="D10" s="25">
        <v>23.869309339520001</v>
      </c>
    </row>
    <row r="11" spans="1:4" x14ac:dyDescent="0.2">
      <c r="A11" s="16">
        <v>43100</v>
      </c>
      <c r="B11" s="25">
        <v>16.587538287460529</v>
      </c>
      <c r="C11" s="27">
        <v>31.885946282390922</v>
      </c>
      <c r="D11" s="25">
        <v>27.529831880921833</v>
      </c>
    </row>
    <row r="12" spans="1:4" x14ac:dyDescent="0.2">
      <c r="A12" s="16">
        <v>43465</v>
      </c>
      <c r="B12" s="25">
        <v>17.017238644855354</v>
      </c>
      <c r="C12" s="27">
        <v>32.985234464423016</v>
      </c>
      <c r="D12" s="25">
        <v>27.992226582587559</v>
      </c>
    </row>
    <row r="13" spans="1:4" x14ac:dyDescent="0.2">
      <c r="A13" s="16">
        <v>43830</v>
      </c>
      <c r="B13" s="25">
        <v>18.708293265037995</v>
      </c>
      <c r="C13" s="27">
        <v>35.893986307961917</v>
      </c>
      <c r="D13" s="25">
        <v>32.105065188676193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10" zoomScaleNormal="110" workbookViewId="0">
      <selection activeCell="C22" sqref="C22"/>
    </sheetView>
  </sheetViews>
  <sheetFormatPr defaultRowHeight="14.25" x14ac:dyDescent="0.2"/>
  <cols>
    <col min="1" max="1" width="68.125" bestFit="1" customWidth="1"/>
  </cols>
  <sheetData>
    <row r="1" spans="1:1" x14ac:dyDescent="0.2">
      <c r="A1" s="39" t="s">
        <v>45</v>
      </c>
    </row>
    <row r="2" spans="1:1" x14ac:dyDescent="0.2">
      <c r="A2" s="38" t="s">
        <v>23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2" sqref="C22"/>
    </sheetView>
  </sheetViews>
  <sheetFormatPr defaultColWidth="5.625" defaultRowHeight="14.25" x14ac:dyDescent="0.2"/>
  <cols>
    <col min="1" max="1" width="7.375" bestFit="1" customWidth="1"/>
    <col min="2" max="2" width="8" bestFit="1" customWidth="1"/>
    <col min="3" max="3" width="11.625" bestFit="1" customWidth="1"/>
    <col min="4" max="4" width="10.625" customWidth="1"/>
  </cols>
  <sheetData>
    <row r="1" spans="1:4" ht="15" x14ac:dyDescent="0.25">
      <c r="A1" s="8" t="s">
        <v>26</v>
      </c>
      <c r="B1" s="8" t="s">
        <v>47</v>
      </c>
      <c r="C1" s="8" t="s">
        <v>46</v>
      </c>
      <c r="D1" s="8" t="s">
        <v>48</v>
      </c>
    </row>
    <row r="2" spans="1:4" x14ac:dyDescent="0.2">
      <c r="A2" s="40">
        <v>39813</v>
      </c>
      <c r="B2" s="41">
        <v>178.0497054334237</v>
      </c>
      <c r="C2" s="42">
        <v>114.20804672866905</v>
      </c>
      <c r="D2" s="43">
        <v>292.25775216209274</v>
      </c>
    </row>
    <row r="3" spans="1:4" x14ac:dyDescent="0.2">
      <c r="A3" s="40">
        <v>40178</v>
      </c>
      <c r="B3" s="41">
        <v>192.55019132604684</v>
      </c>
      <c r="C3" s="42">
        <v>123.30227975808725</v>
      </c>
      <c r="D3" s="43">
        <v>315.85247108413409</v>
      </c>
    </row>
    <row r="4" spans="1:4" x14ac:dyDescent="0.2">
      <c r="A4" s="40">
        <v>40543</v>
      </c>
      <c r="B4" s="41">
        <v>213.39981477270848</v>
      </c>
      <c r="C4" s="42">
        <v>131.71264967806289</v>
      </c>
      <c r="D4" s="43">
        <v>345.11246445077137</v>
      </c>
    </row>
    <row r="5" spans="1:4" x14ac:dyDescent="0.2">
      <c r="A5" s="40">
        <v>40908</v>
      </c>
      <c r="B5" s="41">
        <v>230.23976733138616</v>
      </c>
      <c r="C5" s="42">
        <v>139.47247010767339</v>
      </c>
      <c r="D5" s="43">
        <v>369.71223743905955</v>
      </c>
    </row>
    <row r="6" spans="1:4" x14ac:dyDescent="0.2">
      <c r="A6" s="40">
        <v>41274</v>
      </c>
      <c r="B6" s="41">
        <v>245.65880122363913</v>
      </c>
      <c r="C6" s="42">
        <v>146.265355051726</v>
      </c>
      <c r="D6" s="43">
        <v>391.92415627536514</v>
      </c>
    </row>
    <row r="7" spans="1:4" x14ac:dyDescent="0.2">
      <c r="A7" s="40">
        <v>41639</v>
      </c>
      <c r="B7" s="41">
        <v>264.615945952922</v>
      </c>
      <c r="C7" s="42">
        <v>155.44306467300311</v>
      </c>
      <c r="D7" s="43">
        <v>420.05901062592511</v>
      </c>
    </row>
    <row r="8" spans="1:4" x14ac:dyDescent="0.2">
      <c r="A8" s="40">
        <v>42004</v>
      </c>
      <c r="B8" s="41">
        <v>279.76825781571529</v>
      </c>
      <c r="C8" s="42">
        <v>165.10324696686172</v>
      </c>
      <c r="D8" s="43">
        <v>444.87150478257701</v>
      </c>
    </row>
    <row r="9" spans="1:4" x14ac:dyDescent="0.2">
      <c r="A9" s="40">
        <v>42369</v>
      </c>
      <c r="B9" s="41">
        <v>299.68946126119101</v>
      </c>
      <c r="C9" s="42">
        <v>174.29468115679043</v>
      </c>
      <c r="D9" s="43">
        <v>473.98414241798145</v>
      </c>
    </row>
    <row r="10" spans="1:4" x14ac:dyDescent="0.2">
      <c r="A10" s="40">
        <v>42735</v>
      </c>
      <c r="B10" s="41">
        <v>318.13846898037463</v>
      </c>
      <c r="C10" s="42">
        <v>184.90115975136274</v>
      </c>
      <c r="D10" s="43">
        <v>503.03962873173737</v>
      </c>
    </row>
    <row r="11" spans="1:4" x14ac:dyDescent="0.2">
      <c r="A11" s="40">
        <v>43100</v>
      </c>
      <c r="B11" s="41">
        <v>337.28446842393635</v>
      </c>
      <c r="C11" s="42">
        <v>191.76290710492856</v>
      </c>
      <c r="D11" s="43">
        <v>529.0473755288649</v>
      </c>
    </row>
    <row r="12" spans="1:4" x14ac:dyDescent="0.2">
      <c r="A12" s="40">
        <v>43465</v>
      </c>
      <c r="B12" s="41">
        <v>360.31349272635703</v>
      </c>
      <c r="C12" s="42">
        <v>196.50019027274732</v>
      </c>
      <c r="D12" s="43">
        <v>556.81368299910434</v>
      </c>
    </row>
    <row r="13" spans="1:4" x14ac:dyDescent="0.2">
      <c r="A13" s="40">
        <v>43830</v>
      </c>
      <c r="B13" s="41">
        <v>385.54229226607936</v>
      </c>
      <c r="C13" s="42">
        <v>202.31557637072046</v>
      </c>
      <c r="D13" s="43">
        <v>587.85786863679982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E8" sqref="E8"/>
    </sheetView>
  </sheetViews>
  <sheetFormatPr defaultRowHeight="14.25" x14ac:dyDescent="0.2"/>
  <cols>
    <col min="1" max="1" width="57.375" bestFit="1" customWidth="1"/>
  </cols>
  <sheetData>
    <row r="1" spans="1:1" x14ac:dyDescent="0.2">
      <c r="A1" s="28" t="s">
        <v>12</v>
      </c>
    </row>
    <row r="2" spans="1:1" x14ac:dyDescent="0.2">
      <c r="A2" s="20" t="s">
        <v>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C10" sqref="C10"/>
    </sheetView>
  </sheetViews>
  <sheetFormatPr defaultRowHeight="14.25" x14ac:dyDescent="0.2"/>
  <cols>
    <col min="1" max="1" width="46.5" style="5" bestFit="1" customWidth="1"/>
    <col min="2" max="16384" width="9" style="5"/>
  </cols>
  <sheetData>
    <row r="1" spans="1:1" x14ac:dyDescent="0.2">
      <c r="A1" s="44" t="s">
        <v>49</v>
      </c>
    </row>
    <row r="2" spans="1:1" x14ac:dyDescent="0.2">
      <c r="A2" s="38" t="s">
        <v>23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" sqref="B1"/>
    </sheetView>
  </sheetViews>
  <sheetFormatPr defaultRowHeight="14.25" x14ac:dyDescent="0.2"/>
  <cols>
    <col min="1" max="1" width="9.875" style="1" bestFit="1" customWidth="1"/>
    <col min="2" max="2" width="10.375" style="2" bestFit="1" customWidth="1"/>
    <col min="3" max="3" width="21" bestFit="1" customWidth="1"/>
  </cols>
  <sheetData>
    <row r="1" spans="1:4" ht="15" x14ac:dyDescent="0.25">
      <c r="A1" s="8" t="s">
        <v>8</v>
      </c>
      <c r="B1" s="8" t="s">
        <v>13</v>
      </c>
      <c r="C1" s="46" t="s">
        <v>14</v>
      </c>
      <c r="D1" s="45"/>
    </row>
    <row r="2" spans="1:4" x14ac:dyDescent="0.2">
      <c r="A2" s="47">
        <v>38717</v>
      </c>
      <c r="B2" s="42">
        <v>37.835266689345758</v>
      </c>
      <c r="C2" s="42">
        <v>72.095668291852903</v>
      </c>
    </row>
    <row r="3" spans="1:4" x14ac:dyDescent="0.2">
      <c r="A3" s="47">
        <v>39082</v>
      </c>
      <c r="B3" s="42">
        <v>35.87884451143136</v>
      </c>
      <c r="C3" s="42">
        <v>74.202563201396771</v>
      </c>
    </row>
    <row r="4" spans="1:4" x14ac:dyDescent="0.2">
      <c r="A4" s="47">
        <v>39447</v>
      </c>
      <c r="B4" s="42">
        <v>36.674992611049021</v>
      </c>
      <c r="C4" s="42">
        <v>74.961241944891626</v>
      </c>
    </row>
    <row r="5" spans="1:4" x14ac:dyDescent="0.2">
      <c r="A5" s="47">
        <v>39813</v>
      </c>
      <c r="B5" s="41">
        <v>37.69193684907431</v>
      </c>
      <c r="C5" s="42">
        <v>74.824832243340694</v>
      </c>
    </row>
    <row r="6" spans="1:4" x14ac:dyDescent="0.2">
      <c r="A6" s="47">
        <v>40178</v>
      </c>
      <c r="B6" s="41">
        <v>38.715614254529505</v>
      </c>
      <c r="C6" s="42">
        <v>77.599047442579788</v>
      </c>
    </row>
    <row r="7" spans="1:4" x14ac:dyDescent="0.2">
      <c r="A7" s="47">
        <v>40543</v>
      </c>
      <c r="B7" s="41">
        <v>39.445752740086832</v>
      </c>
      <c r="C7" s="42">
        <v>75.524961991814124</v>
      </c>
    </row>
    <row r="8" spans="1:4" x14ac:dyDescent="0.2">
      <c r="A8" s="47">
        <v>40908</v>
      </c>
      <c r="B8" s="41">
        <v>39.517384587987983</v>
      </c>
      <c r="C8" s="42">
        <v>73.994240862021016</v>
      </c>
    </row>
    <row r="9" spans="1:4" x14ac:dyDescent="0.2">
      <c r="A9" s="47">
        <v>41274</v>
      </c>
      <c r="B9" s="41">
        <v>39.521768399303745</v>
      </c>
      <c r="C9" s="42">
        <v>72.677080600574911</v>
      </c>
    </row>
    <row r="10" spans="1:4" x14ac:dyDescent="0.2">
      <c r="A10" s="47">
        <v>41639</v>
      </c>
      <c r="B10" s="41">
        <v>39.75427937183035</v>
      </c>
      <c r="C10" s="42">
        <v>71.946525009173357</v>
      </c>
    </row>
    <row r="11" spans="1:4" x14ac:dyDescent="0.2">
      <c r="A11" s="47">
        <v>42004</v>
      </c>
      <c r="B11" s="41">
        <v>40.166194227846766</v>
      </c>
      <c r="C11" s="42">
        <v>71.29002892625499</v>
      </c>
    </row>
    <row r="12" spans="1:4" x14ac:dyDescent="0.2">
      <c r="A12" s="47">
        <v>42369</v>
      </c>
      <c r="B12" s="41">
        <v>40.674034810399753</v>
      </c>
      <c r="C12" s="42">
        <v>70.758824738258923</v>
      </c>
    </row>
    <row r="13" spans="1:4" x14ac:dyDescent="0.2">
      <c r="A13" s="47">
        <v>42735</v>
      </c>
      <c r="B13" s="41">
        <v>41.066100660656531</v>
      </c>
      <c r="C13" s="42">
        <v>71.372353015521057</v>
      </c>
    </row>
    <row r="14" spans="1:4" x14ac:dyDescent="0.2">
      <c r="A14" s="47">
        <v>43100</v>
      </c>
      <c r="B14" s="41">
        <v>41.606321775782334</v>
      </c>
      <c r="C14" s="42">
        <v>70.810734086942858</v>
      </c>
    </row>
    <row r="15" spans="1:4" x14ac:dyDescent="0.2">
      <c r="A15" s="47">
        <v>43465</v>
      </c>
      <c r="B15" s="41">
        <v>41.846256228474502</v>
      </c>
      <c r="C15" s="42">
        <v>70.315627137330452</v>
      </c>
    </row>
    <row r="16" spans="1:4" x14ac:dyDescent="0.2">
      <c r="A16" s="47">
        <v>43830</v>
      </c>
      <c r="B16" s="41">
        <v>41.720689017294056</v>
      </c>
      <c r="C16" s="42" t="s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zoomScale="120" zoomScaleNormal="120" workbookViewId="0">
      <selection activeCell="G9" sqref="G9"/>
    </sheetView>
  </sheetViews>
  <sheetFormatPr defaultRowHeight="14.25" x14ac:dyDescent="0.2"/>
  <sheetData>
    <row r="1" spans="1:4" s="38" customFormat="1" ht="13.5" x14ac:dyDescent="0.2">
      <c r="A1" s="44" t="s">
        <v>50</v>
      </c>
      <c r="B1" s="52"/>
      <c r="C1" s="52"/>
      <c r="D1" s="52"/>
    </row>
    <row r="2" spans="1:4" s="38" customFormat="1" ht="13.5" x14ac:dyDescent="0.2">
      <c r="A2" s="38" t="s">
        <v>51</v>
      </c>
      <c r="B2" s="53"/>
      <c r="C2" s="53"/>
      <c r="D2" s="53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34" sqref="E34"/>
    </sheetView>
  </sheetViews>
  <sheetFormatPr defaultColWidth="10.25" defaultRowHeight="14.25" x14ac:dyDescent="0.2"/>
  <cols>
    <col min="1" max="1" width="7.375" bestFit="1" customWidth="1"/>
    <col min="2" max="2" width="21.5" bestFit="1" customWidth="1"/>
    <col min="3" max="3" width="24" bestFit="1" customWidth="1"/>
    <col min="4" max="4" width="20.75" bestFit="1" customWidth="1"/>
  </cols>
  <sheetData>
    <row r="1" spans="1:4" ht="15" x14ac:dyDescent="0.25">
      <c r="A1" s="8" t="s">
        <v>8</v>
      </c>
      <c r="B1" s="8" t="s">
        <v>52</v>
      </c>
      <c r="C1" s="8" t="s">
        <v>46</v>
      </c>
      <c r="D1" s="8" t="s">
        <v>11</v>
      </c>
    </row>
    <row r="2" spans="1:4" x14ac:dyDescent="0.2">
      <c r="A2" s="40">
        <v>39813</v>
      </c>
      <c r="B2" s="54">
        <v>8.7570973077762524</v>
      </c>
      <c r="C2" s="55">
        <v>7.829870505573977</v>
      </c>
      <c r="D2" s="56">
        <v>8.3928651777080976</v>
      </c>
    </row>
    <row r="3" spans="1:4" x14ac:dyDescent="0.2">
      <c r="A3" s="40">
        <v>40178</v>
      </c>
      <c r="B3" s="54">
        <v>8.1440662074249595</v>
      </c>
      <c r="C3" s="55">
        <v>7.9628653933850435</v>
      </c>
      <c r="D3" s="56">
        <v>8.0732568246659078</v>
      </c>
    </row>
    <row r="4" spans="1:4" x14ac:dyDescent="0.2">
      <c r="A4" s="40">
        <v>40543</v>
      </c>
      <c r="B4" s="54">
        <v>10.828149950449429</v>
      </c>
      <c r="C4" s="55">
        <v>6.8209362685559105</v>
      </c>
      <c r="D4" s="56">
        <v>9.2638165109822026</v>
      </c>
    </row>
    <row r="5" spans="1:4" x14ac:dyDescent="0.2">
      <c r="A5" s="40">
        <v>40908</v>
      </c>
      <c r="B5" s="54">
        <v>7.8912685920622172</v>
      </c>
      <c r="C5" s="55">
        <v>5.8914769755048946</v>
      </c>
      <c r="D5" s="56">
        <v>7.1280453539797284</v>
      </c>
    </row>
    <row r="6" spans="1:4" x14ac:dyDescent="0.2">
      <c r="A6" s="40">
        <v>41274</v>
      </c>
      <c r="B6" s="54">
        <v>6.6969464358692665</v>
      </c>
      <c r="C6" s="55">
        <v>4.8704127336444802</v>
      </c>
      <c r="D6" s="56">
        <v>6.0078938663659542</v>
      </c>
    </row>
    <row r="7" spans="1:4" x14ac:dyDescent="0.2">
      <c r="A7" s="40">
        <v>41639</v>
      </c>
      <c r="B7" s="54">
        <v>7.716859577127444</v>
      </c>
      <c r="C7" s="55">
        <v>6.2746982140996055</v>
      </c>
      <c r="D7" s="56">
        <v>7.1786476796782184</v>
      </c>
    </row>
    <row r="8" spans="1:4" x14ac:dyDescent="0.2">
      <c r="A8" s="40">
        <v>42004</v>
      </c>
      <c r="B8" s="54">
        <v>5.7261522196734971</v>
      </c>
      <c r="C8" s="55">
        <v>6.2146113203443321</v>
      </c>
      <c r="D8" s="56">
        <v>5.9069067747598236</v>
      </c>
    </row>
    <row r="9" spans="1:4" x14ac:dyDescent="0.2">
      <c r="A9" s="40">
        <v>42369</v>
      </c>
      <c r="B9" s="54">
        <v>7.120608892878022</v>
      </c>
      <c r="C9" s="55">
        <v>5.567082633919096</v>
      </c>
      <c r="D9" s="56">
        <v>6.5440553783350897</v>
      </c>
    </row>
    <row r="10" spans="1:4" x14ac:dyDescent="0.2">
      <c r="A10" s="40">
        <v>42735</v>
      </c>
      <c r="B10" s="54">
        <v>6.1560415376450628</v>
      </c>
      <c r="C10" s="55">
        <v>6.0853713516541674</v>
      </c>
      <c r="D10" s="56">
        <v>6.1300545131177442</v>
      </c>
    </row>
    <row r="11" spans="1:4" x14ac:dyDescent="0.2">
      <c r="A11" s="40">
        <v>43100</v>
      </c>
      <c r="B11" s="54">
        <v>6.0181340235037073</v>
      </c>
      <c r="C11" s="55">
        <v>3.7110353243824168</v>
      </c>
      <c r="D11" s="56">
        <v>5.1701188756635874</v>
      </c>
    </row>
    <row r="12" spans="1:4" x14ac:dyDescent="0.2">
      <c r="A12" s="40">
        <v>43465</v>
      </c>
      <c r="B12" s="54">
        <v>6.8277749076412375</v>
      </c>
      <c r="C12" s="55">
        <v>2.4703855606583058</v>
      </c>
      <c r="D12" s="56">
        <v>5.2483593633713355</v>
      </c>
    </row>
    <row r="13" spans="1:4" x14ac:dyDescent="0.2">
      <c r="A13" s="40">
        <v>43830</v>
      </c>
      <c r="B13" s="54">
        <v>7.0019025235012577</v>
      </c>
      <c r="C13" s="55">
        <v>2.9594811536320931</v>
      </c>
      <c r="D13" s="56">
        <v>5.5753273645298362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B11" sqref="B11"/>
    </sheetView>
  </sheetViews>
  <sheetFormatPr defaultRowHeight="14.25" x14ac:dyDescent="0.2"/>
  <cols>
    <col min="1" max="1" width="73.25" bestFit="1" customWidth="1"/>
  </cols>
  <sheetData>
    <row r="1" spans="1:1" x14ac:dyDescent="0.2">
      <c r="A1" s="44" t="s">
        <v>53</v>
      </c>
    </row>
    <row r="2" spans="1:1" x14ac:dyDescent="0.2">
      <c r="A2" s="38" t="s">
        <v>16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24" sqref="F24"/>
    </sheetView>
  </sheetViews>
  <sheetFormatPr defaultRowHeight="14.25" x14ac:dyDescent="0.2"/>
  <cols>
    <col min="1" max="1" width="7.375" bestFit="1" customWidth="1"/>
    <col min="2" max="2" width="21.5" bestFit="1" customWidth="1"/>
    <col min="3" max="3" width="29" bestFit="1" customWidth="1"/>
    <col min="4" max="4" width="20.75" bestFit="1" customWidth="1"/>
  </cols>
  <sheetData>
    <row r="1" spans="1:5" ht="15" x14ac:dyDescent="0.25">
      <c r="A1" s="15" t="s">
        <v>26</v>
      </c>
      <c r="B1" s="15" t="s">
        <v>56</v>
      </c>
      <c r="C1" s="15" t="s">
        <v>54</v>
      </c>
      <c r="D1" s="15" t="s">
        <v>55</v>
      </c>
      <c r="E1" s="15" t="s">
        <v>21</v>
      </c>
    </row>
    <row r="2" spans="1:5" x14ac:dyDescent="0.2">
      <c r="A2" s="16">
        <v>39813</v>
      </c>
      <c r="B2" s="27">
        <v>2.8525958999999999</v>
      </c>
      <c r="C2" s="25">
        <v>4.540504999999996</v>
      </c>
      <c r="D2" s="26">
        <v>5.0006684136262924</v>
      </c>
      <c r="E2" s="17">
        <v>101.81427741504272</v>
      </c>
    </row>
    <row r="3" spans="1:5" x14ac:dyDescent="0.2">
      <c r="A3" s="16">
        <v>40178</v>
      </c>
      <c r="B3" s="27">
        <v>3.1119117366750411</v>
      </c>
      <c r="C3" s="25">
        <v>4.7547280000000072</v>
      </c>
      <c r="D3" s="26">
        <v>6.1822455150171427</v>
      </c>
      <c r="E3" s="17">
        <v>109.25339450639504</v>
      </c>
    </row>
    <row r="4" spans="1:5" x14ac:dyDescent="0.2">
      <c r="A4" s="16">
        <v>40543</v>
      </c>
      <c r="B4" s="27">
        <v>3.5714698437409513</v>
      </c>
      <c r="C4" s="25">
        <v>3.6290720000000007</v>
      </c>
      <c r="D4" s="26">
        <v>7.7826788953840067</v>
      </c>
      <c r="E4" s="17">
        <v>116.72942893893797</v>
      </c>
    </row>
    <row r="5" spans="1:5" x14ac:dyDescent="0.2">
      <c r="A5" s="16">
        <v>40908</v>
      </c>
      <c r="B5" s="27">
        <v>3.8224330795973471</v>
      </c>
      <c r="C5" s="25">
        <v>3.1310686099999963</v>
      </c>
      <c r="D5" s="26">
        <v>8.2106805079621168</v>
      </c>
      <c r="E5" s="17">
        <v>124.30828791011389</v>
      </c>
    </row>
    <row r="6" spans="1:5" x14ac:dyDescent="0.2">
      <c r="A6" s="16">
        <v>41274</v>
      </c>
      <c r="B6" s="27">
        <v>4.0624963997627548</v>
      </c>
      <c r="C6" s="25">
        <v>4.5052638249856294</v>
      </c>
      <c r="D6" s="26">
        <v>8.7337935900020298</v>
      </c>
      <c r="E6" s="17">
        <v>128.96380123697557</v>
      </c>
    </row>
    <row r="7" spans="1:5" x14ac:dyDescent="0.2">
      <c r="A7" s="16">
        <v>41639</v>
      </c>
      <c r="B7" s="27">
        <v>4.5219382873751401</v>
      </c>
      <c r="C7" s="25">
        <v>4.5136892600985341</v>
      </c>
      <c r="D7" s="26">
        <v>9.548</v>
      </c>
      <c r="E7" s="17">
        <v>136.85943712552935</v>
      </c>
    </row>
    <row r="8" spans="1:5" x14ac:dyDescent="0.2">
      <c r="A8" s="16">
        <v>42004</v>
      </c>
      <c r="B8" s="27">
        <v>5.886209303699852</v>
      </c>
      <c r="C8" s="25">
        <v>5.0998777950000012</v>
      </c>
      <c r="D8" s="26">
        <v>11.302</v>
      </c>
      <c r="E8" s="17">
        <v>142.81515986816189</v>
      </c>
    </row>
    <row r="9" spans="1:5" x14ac:dyDescent="0.2">
      <c r="A9" s="16">
        <v>42369</v>
      </c>
      <c r="B9" s="27">
        <v>7.9548910664883445</v>
      </c>
      <c r="C9" s="25">
        <v>4.6866507042500007</v>
      </c>
      <c r="D9" s="26">
        <v>13.404</v>
      </c>
      <c r="E9" s="17">
        <v>148.24913938605204</v>
      </c>
    </row>
    <row r="10" spans="1:5" x14ac:dyDescent="0.2">
      <c r="A10" s="16">
        <v>42735</v>
      </c>
      <c r="B10" s="27">
        <v>9.5999865475101558</v>
      </c>
      <c r="C10" s="25">
        <v>4.8006128872500007</v>
      </c>
      <c r="D10" s="26">
        <v>15.958</v>
      </c>
      <c r="E10" s="17">
        <v>154.54256031660253</v>
      </c>
    </row>
    <row r="11" spans="1:5" x14ac:dyDescent="0.2">
      <c r="A11" s="16">
        <v>43100</v>
      </c>
      <c r="B11" s="27">
        <v>12.057428816008461</v>
      </c>
      <c r="C11" s="25">
        <v>4.1591137179495004</v>
      </c>
      <c r="D11" s="26">
        <v>18.649000000000001</v>
      </c>
      <c r="E11" s="17">
        <v>156.89736457097052</v>
      </c>
    </row>
    <row r="12" spans="1:5" x14ac:dyDescent="0.2">
      <c r="A12" s="16">
        <v>43465</v>
      </c>
      <c r="B12" s="27">
        <v>15.089514397229904</v>
      </c>
      <c r="C12" s="25">
        <v>3.9470055245467508</v>
      </c>
      <c r="D12" s="26">
        <v>20.552</v>
      </c>
      <c r="E12" s="17">
        <v>156.91167035097052</v>
      </c>
    </row>
    <row r="13" spans="1:5" x14ac:dyDescent="0.2">
      <c r="A13" s="16">
        <v>43830</v>
      </c>
      <c r="B13" s="27">
        <v>18.814813703249868</v>
      </c>
      <c r="C13" s="25">
        <v>4.1175211164999999</v>
      </c>
      <c r="D13" s="26">
        <v>23.157</v>
      </c>
      <c r="E13" s="17">
        <v>156.22624155097049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zoomScale="80" zoomScaleNormal="80" workbookViewId="0">
      <selection activeCell="O24" sqref="O24"/>
    </sheetView>
  </sheetViews>
  <sheetFormatPr defaultRowHeight="14.25" x14ac:dyDescent="0.2"/>
  <cols>
    <col min="1" max="1" width="59.375" bestFit="1" customWidth="1"/>
  </cols>
  <sheetData>
    <row r="1" spans="1:8" ht="33" x14ac:dyDescent="0.2">
      <c r="A1" s="49" t="s">
        <v>57</v>
      </c>
      <c r="B1" s="58"/>
      <c r="C1" s="57"/>
      <c r="D1" s="57"/>
      <c r="E1" s="57"/>
      <c r="F1" s="57"/>
      <c r="G1" s="57"/>
      <c r="H1" s="57"/>
    </row>
    <row r="2" spans="1:8" ht="33" x14ac:dyDescent="0.2">
      <c r="A2" s="50" t="s">
        <v>23</v>
      </c>
      <c r="B2" s="51"/>
      <c r="C2" s="14"/>
      <c r="D2" s="14"/>
      <c r="E2" s="14"/>
      <c r="F2" s="14"/>
      <c r="G2" s="14"/>
      <c r="H2" s="14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9" sqref="C9"/>
    </sheetView>
  </sheetViews>
  <sheetFormatPr defaultRowHeight="14.25" x14ac:dyDescent="0.2"/>
  <cols>
    <col min="1" max="1" width="7.375" bestFit="1" customWidth="1"/>
    <col min="2" max="2" width="21.5" bestFit="1" customWidth="1"/>
    <col min="3" max="3" width="24" bestFit="1" customWidth="1"/>
    <col min="4" max="4" width="23.5" bestFit="1" customWidth="1"/>
  </cols>
  <sheetData>
    <row r="1" spans="1:4" ht="15" x14ac:dyDescent="0.25">
      <c r="A1" s="15" t="s">
        <v>26</v>
      </c>
      <c r="B1" s="15" t="s">
        <v>59</v>
      </c>
      <c r="C1" s="15" t="s">
        <v>56</v>
      </c>
      <c r="D1" s="15" t="s">
        <v>58</v>
      </c>
    </row>
    <row r="2" spans="1:4" x14ac:dyDescent="0.2">
      <c r="A2" s="16">
        <v>39813</v>
      </c>
      <c r="B2" s="27">
        <v>16.132749116204451</v>
      </c>
      <c r="C2" s="25">
        <v>-0.14899940000000012</v>
      </c>
      <c r="D2" s="25">
        <v>-1.6472270000000009</v>
      </c>
    </row>
    <row r="3" spans="1:4" x14ac:dyDescent="0.2">
      <c r="A3" s="16">
        <v>40178</v>
      </c>
      <c r="B3" s="27">
        <v>17.974421657319624</v>
      </c>
      <c r="C3" s="27">
        <v>1.164123530350003E-2</v>
      </c>
      <c r="D3" s="25">
        <v>-3.4855770000000064</v>
      </c>
    </row>
    <row r="4" spans="1:4" x14ac:dyDescent="0.2">
      <c r="A4" s="16">
        <v>40543</v>
      </c>
      <c r="B4" s="27">
        <v>25.087430844439695</v>
      </c>
      <c r="C4" s="27">
        <v>-3.0903977780498693E-3</v>
      </c>
      <c r="D4" s="25">
        <v>-4.2347169999999963</v>
      </c>
    </row>
    <row r="5" spans="1:4" x14ac:dyDescent="0.2">
      <c r="A5" s="16">
        <v>40908</v>
      </c>
      <c r="B5" s="27">
        <v>19.756852130331623</v>
      </c>
      <c r="C5" s="27">
        <v>0.51076342834604982</v>
      </c>
      <c r="D5" s="26">
        <v>-3.427662999999999</v>
      </c>
    </row>
    <row r="6" spans="1:4" x14ac:dyDescent="0.2">
      <c r="A6" s="16">
        <v>41274</v>
      </c>
      <c r="B6" s="27">
        <v>19.210218218985432</v>
      </c>
      <c r="C6" s="27">
        <v>0.41202782326752763</v>
      </c>
      <c r="D6" s="26">
        <v>-4.2032121499999988</v>
      </c>
    </row>
    <row r="7" spans="1:4" x14ac:dyDescent="0.2">
      <c r="A7" s="16">
        <v>41639</v>
      </c>
      <c r="B7" s="27">
        <v>21.426514850000018</v>
      </c>
      <c r="C7" s="27">
        <v>0.33565782928289245</v>
      </c>
      <c r="D7" s="26">
        <v>-2.805027950000003</v>
      </c>
    </row>
    <row r="8" spans="1:4" x14ac:dyDescent="0.2">
      <c r="A8" s="16">
        <v>42004</v>
      </c>
      <c r="B8" s="27">
        <v>18.753611219999982</v>
      </c>
      <c r="C8" s="27">
        <v>-0.1362441372067198</v>
      </c>
      <c r="D8" s="26">
        <v>-3.46505522</v>
      </c>
    </row>
    <row r="9" spans="1:4" x14ac:dyDescent="0.2">
      <c r="A9" s="16">
        <v>42369</v>
      </c>
      <c r="B9" s="27">
        <v>24.708008309999911</v>
      </c>
      <c r="C9" s="27">
        <v>0.50858736547582195</v>
      </c>
      <c r="D9" s="26">
        <v>-5.2953922299999991</v>
      </c>
    </row>
    <row r="10" spans="1:4" x14ac:dyDescent="0.2">
      <c r="A10" s="16">
        <v>42735</v>
      </c>
      <c r="B10" s="27">
        <v>16.266676220000022</v>
      </c>
      <c r="C10" s="25">
        <v>4.1927369491836242</v>
      </c>
      <c r="D10" s="26">
        <v>-2.0104054499999986</v>
      </c>
    </row>
    <row r="11" spans="1:4" x14ac:dyDescent="0.2">
      <c r="A11" s="16">
        <v>43100</v>
      </c>
      <c r="B11" s="27">
        <v>15.967387679999945</v>
      </c>
      <c r="C11" s="25">
        <v>4.3347977635617374</v>
      </c>
      <c r="D11" s="26">
        <v>-1.1561859999999999</v>
      </c>
    </row>
    <row r="12" spans="1:4" x14ac:dyDescent="0.2">
      <c r="A12" s="16">
        <v>43465</v>
      </c>
      <c r="B12" s="27">
        <v>22.053629010000009</v>
      </c>
      <c r="C12" s="25">
        <v>1.7948072924206837</v>
      </c>
      <c r="D12" s="26">
        <v>-0.8194120000000007</v>
      </c>
    </row>
    <row r="13" spans="1:4" x14ac:dyDescent="0.2">
      <c r="A13" s="16">
        <v>43830</v>
      </c>
      <c r="B13" s="27">
        <v>25.398595499999999</v>
      </c>
      <c r="C13" s="25">
        <v>0.45250803972233022</v>
      </c>
      <c r="D13" s="26">
        <v>-0.62230399999999975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20" zoomScaleNormal="120" workbookViewId="0">
      <selection activeCell="C20" sqref="C20"/>
    </sheetView>
  </sheetViews>
  <sheetFormatPr defaultRowHeight="14.25" x14ac:dyDescent="0.2"/>
  <cols>
    <col min="1" max="1" width="53.625" style="5" bestFit="1" customWidth="1"/>
    <col min="2" max="16384" width="9" style="5"/>
  </cols>
  <sheetData>
    <row r="1" spans="1:5" x14ac:dyDescent="0.2">
      <c r="A1" s="44" t="s">
        <v>60</v>
      </c>
    </row>
    <row r="2" spans="1:5" x14ac:dyDescent="0.2">
      <c r="A2" s="38" t="s">
        <v>23</v>
      </c>
    </row>
    <row r="12" spans="1:5" x14ac:dyDescent="0.2">
      <c r="E12" s="77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24" sqref="D24"/>
    </sheetView>
  </sheetViews>
  <sheetFormatPr defaultColWidth="7.5" defaultRowHeight="14.25" x14ac:dyDescent="0.2"/>
  <cols>
    <col min="1" max="1" width="7.375" bestFit="1" customWidth="1"/>
    <col min="2" max="2" width="6.875" bestFit="1" customWidth="1"/>
    <col min="3" max="3" width="40.5" bestFit="1" customWidth="1"/>
    <col min="4" max="4" width="19.625" bestFit="1" customWidth="1"/>
    <col min="5" max="5" width="13.625" bestFit="1" customWidth="1"/>
  </cols>
  <sheetData>
    <row r="1" spans="1:5" ht="15" x14ac:dyDescent="0.25">
      <c r="A1" s="15" t="s">
        <v>26</v>
      </c>
      <c r="B1" s="15" t="s">
        <v>11</v>
      </c>
      <c r="C1" s="15" t="s">
        <v>42</v>
      </c>
      <c r="D1" s="15" t="s">
        <v>43</v>
      </c>
      <c r="E1" s="15" t="s">
        <v>44</v>
      </c>
    </row>
    <row r="2" spans="1:5" x14ac:dyDescent="0.2">
      <c r="A2" s="16">
        <v>39813</v>
      </c>
      <c r="B2" s="27">
        <v>4.3977128744999998</v>
      </c>
      <c r="C2" s="25">
        <v>0.67042306800000007</v>
      </c>
      <c r="D2" s="26">
        <v>3.5027955510000002</v>
      </c>
      <c r="E2" s="19">
        <v>0.22449425550000002</v>
      </c>
    </row>
    <row r="3" spans="1:5" x14ac:dyDescent="0.2">
      <c r="A3" s="16">
        <v>40178</v>
      </c>
      <c r="B3" s="27">
        <v>4.6686699464785413</v>
      </c>
      <c r="C3" s="25">
        <v>0.88587887900000006</v>
      </c>
      <c r="D3" s="26">
        <v>3.5301951919785415</v>
      </c>
      <c r="E3" s="19">
        <v>0.25259587549999996</v>
      </c>
    </row>
    <row r="4" spans="1:5" x14ac:dyDescent="0.2">
      <c r="A4" s="16">
        <v>40543</v>
      </c>
      <c r="B4" s="27">
        <v>5.1251376557664017</v>
      </c>
      <c r="C4" s="25">
        <v>1.2409251650000002</v>
      </c>
      <c r="D4" s="26">
        <v>3.5713141012664016</v>
      </c>
      <c r="E4" s="19">
        <v>0.31289838949999993</v>
      </c>
    </row>
    <row r="5" spans="1:5" x14ac:dyDescent="0.2">
      <c r="A5" s="16">
        <v>40908</v>
      </c>
      <c r="B5" s="27">
        <v>5.8868643199688471</v>
      </c>
      <c r="C5" s="25">
        <v>1.6046377929999998</v>
      </c>
      <c r="D5" s="26">
        <v>3.8183710194688474</v>
      </c>
      <c r="E5" s="19">
        <v>0.46385550750000004</v>
      </c>
    </row>
    <row r="6" spans="1:5" x14ac:dyDescent="0.2">
      <c r="A6" s="16">
        <v>41274</v>
      </c>
      <c r="B6" s="27">
        <v>6.5389554634017824</v>
      </c>
      <c r="C6" s="25">
        <v>1.8464368529999999</v>
      </c>
      <c r="D6" s="26">
        <v>4.0986665299017826</v>
      </c>
      <c r="E6" s="19">
        <v>0.59385208050000005</v>
      </c>
    </row>
    <row r="7" spans="1:5" x14ac:dyDescent="0.2">
      <c r="A7" s="16">
        <v>41639</v>
      </c>
      <c r="B7" s="27">
        <v>7.3340551802970602</v>
      </c>
      <c r="C7" s="25">
        <v>2.4679193121600003</v>
      </c>
      <c r="D7" s="26">
        <v>4.3602511739770593</v>
      </c>
      <c r="E7" s="19">
        <v>0.50588469416000004</v>
      </c>
    </row>
    <row r="8" spans="1:5" x14ac:dyDescent="0.2">
      <c r="A8" s="16">
        <v>42004</v>
      </c>
      <c r="B8" s="27">
        <v>8.5620820594150526</v>
      </c>
      <c r="C8" s="25">
        <v>4.0704556282399995</v>
      </c>
      <c r="D8" s="26">
        <v>3.9456169965350525</v>
      </c>
      <c r="E8" s="19">
        <v>0.54600943463999996</v>
      </c>
    </row>
    <row r="9" spans="1:5" x14ac:dyDescent="0.2">
      <c r="A9" s="16">
        <v>42369</v>
      </c>
      <c r="B9" s="27">
        <v>11.139351187679367</v>
      </c>
      <c r="C9" s="25">
        <v>6.3061125502399999</v>
      </c>
      <c r="D9" s="26">
        <v>3.9305424240793667</v>
      </c>
      <c r="E9" s="19">
        <v>0.90269621336000005</v>
      </c>
    </row>
    <row r="10" spans="1:5" x14ac:dyDescent="0.2">
      <c r="A10" s="16">
        <v>42735</v>
      </c>
      <c r="B10" s="27">
        <v>16.977183617884801</v>
      </c>
      <c r="C10" s="25">
        <v>8.0916836959200005</v>
      </c>
      <c r="D10" s="26">
        <v>6.4558695714848016</v>
      </c>
      <c r="E10" s="19">
        <v>2.4296303504800001</v>
      </c>
    </row>
    <row r="11" spans="1:5" x14ac:dyDescent="0.2">
      <c r="A11" s="16">
        <v>43100</v>
      </c>
      <c r="B11" s="27">
        <v>23.769423649944844</v>
      </c>
      <c r="C11" s="25">
        <v>10.77910926</v>
      </c>
      <c r="D11" s="26">
        <v>9.6014434725848439</v>
      </c>
      <c r="E11" s="19">
        <v>3.3888709173600002</v>
      </c>
    </row>
    <row r="12" spans="1:5" x14ac:dyDescent="0.2">
      <c r="A12" s="16">
        <v>43465</v>
      </c>
      <c r="B12" s="27">
        <v>28.596316523586971</v>
      </c>
      <c r="C12" s="25">
        <v>13.999035531200001</v>
      </c>
      <c r="D12" s="26">
        <v>10.520113161026972</v>
      </c>
      <c r="E12" s="19">
        <v>4.0771678313600006</v>
      </c>
    </row>
    <row r="13" spans="1:5" x14ac:dyDescent="0.2">
      <c r="A13" s="16">
        <v>43830</v>
      </c>
      <c r="B13" s="27">
        <v>32.774123869329266</v>
      </c>
      <c r="C13" s="25">
        <v>16.848452052559999</v>
      </c>
      <c r="D13" s="26">
        <v>11.480153542849264</v>
      </c>
      <c r="E13" s="19">
        <v>4.4455182739199994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22" sqref="B22"/>
    </sheetView>
  </sheetViews>
  <sheetFormatPr defaultRowHeight="14.25" x14ac:dyDescent="0.2"/>
  <cols>
    <col min="1" max="1" width="7.75" bestFit="1" customWidth="1"/>
    <col min="2" max="2" width="27.75" bestFit="1" customWidth="1"/>
    <col min="3" max="3" width="22.625" bestFit="1" customWidth="1"/>
    <col min="4" max="4" width="27.5" customWidth="1"/>
  </cols>
  <sheetData>
    <row r="1" spans="1:4" ht="15" x14ac:dyDescent="0.25">
      <c r="A1" s="15" t="s">
        <v>8</v>
      </c>
      <c r="B1" s="15" t="s">
        <v>9</v>
      </c>
      <c r="C1" s="15" t="s">
        <v>10</v>
      </c>
      <c r="D1" s="15" t="s">
        <v>11</v>
      </c>
    </row>
    <row r="2" spans="1:4" x14ac:dyDescent="0.2">
      <c r="A2" s="16">
        <v>39813</v>
      </c>
      <c r="B2" s="21">
        <v>5.5591209306440792</v>
      </c>
      <c r="C2" s="22">
        <v>4.4557767717795294</v>
      </c>
      <c r="D2" s="22">
        <v>8.3928651777080976</v>
      </c>
    </row>
    <row r="3" spans="1:4" x14ac:dyDescent="0.2">
      <c r="A3" s="16">
        <v>40178</v>
      </c>
      <c r="B3" s="21">
        <v>1.2751075234465947</v>
      </c>
      <c r="C3" s="22">
        <v>-1.4715801617336433</v>
      </c>
      <c r="D3" s="22">
        <v>8.0732568246659078</v>
      </c>
    </row>
    <row r="4" spans="1:4" x14ac:dyDescent="0.2">
      <c r="A4" s="16">
        <v>40543</v>
      </c>
      <c r="B4" s="21">
        <v>4.9965135769505009</v>
      </c>
      <c r="C4" s="22">
        <v>3.1053513809269795</v>
      </c>
      <c r="D4" s="22">
        <v>9.2638165109822026</v>
      </c>
    </row>
    <row r="5" spans="1:4" x14ac:dyDescent="0.2">
      <c r="A5" s="16">
        <v>40908</v>
      </c>
      <c r="B5" s="21">
        <v>6.4505333017479405</v>
      </c>
      <c r="C5" s="22">
        <v>6.1323425972714674</v>
      </c>
      <c r="D5" s="22">
        <v>7.1280453539797284</v>
      </c>
    </row>
    <row r="6" spans="1:4" x14ac:dyDescent="0.2">
      <c r="A6" s="16">
        <v>41274</v>
      </c>
      <c r="B6" s="21">
        <v>2.944702193926374</v>
      </c>
      <c r="C6" s="22">
        <v>1.4925903549959374</v>
      </c>
      <c r="D6" s="22">
        <v>6.0078938663659542</v>
      </c>
    </row>
    <row r="7" spans="1:4" x14ac:dyDescent="0.2">
      <c r="A7" s="16">
        <v>41639</v>
      </c>
      <c r="B7" s="21">
        <v>1.4943682197896102</v>
      </c>
      <c r="C7" s="22">
        <v>-1.3201572556347019</v>
      </c>
      <c r="D7" s="22">
        <v>7.1786476796782184</v>
      </c>
    </row>
    <row r="8" spans="1:4" x14ac:dyDescent="0.2">
      <c r="A8" s="16">
        <v>42004</v>
      </c>
      <c r="B8" s="21">
        <v>2.8038967350881849</v>
      </c>
      <c r="C8" s="22">
        <v>1.1351410134519124</v>
      </c>
      <c r="D8" s="22">
        <v>5.9069067747598236</v>
      </c>
    </row>
    <row r="9" spans="1:4" x14ac:dyDescent="0.2">
      <c r="A9" s="16">
        <v>42369</v>
      </c>
      <c r="B9" s="21">
        <v>3.7660493778687743</v>
      </c>
      <c r="C9" s="22">
        <v>2.2015875683044195</v>
      </c>
      <c r="D9" s="22">
        <v>6.5440553783350897</v>
      </c>
    </row>
    <row r="10" spans="1:4" x14ac:dyDescent="0.2">
      <c r="A10" s="16">
        <v>42735</v>
      </c>
      <c r="B10" s="21">
        <v>5.6145522347405219</v>
      </c>
      <c r="C10" s="22">
        <v>5.3119069187350876</v>
      </c>
      <c r="D10" s="22">
        <v>6.1300545131177442</v>
      </c>
    </row>
    <row r="11" spans="1:4" x14ac:dyDescent="0.2">
      <c r="A11" s="16">
        <v>43100</v>
      </c>
      <c r="B11" s="21">
        <v>2.7937772435387309</v>
      </c>
      <c r="C11" s="22">
        <v>1.3878166288670446</v>
      </c>
      <c r="D11" s="22">
        <v>5.1701188756635874</v>
      </c>
    </row>
    <row r="12" spans="1:4" x14ac:dyDescent="0.2">
      <c r="A12" s="16">
        <v>43465</v>
      </c>
      <c r="B12" s="21">
        <v>6.4186777064207723</v>
      </c>
      <c r="C12" s="22">
        <v>7.1369264656044873</v>
      </c>
      <c r="D12" s="22">
        <v>5.2483593633713355</v>
      </c>
    </row>
    <row r="13" spans="1:4" x14ac:dyDescent="0.2">
      <c r="A13" s="16">
        <v>43830</v>
      </c>
      <c r="B13" s="21">
        <v>4.4316438561103233</v>
      </c>
      <c r="C13" s="22">
        <v>3.7421143063447238</v>
      </c>
      <c r="D13" s="22">
        <v>5.5753273645298362</v>
      </c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20" zoomScaleNormal="120" workbookViewId="0">
      <selection activeCell="C31" sqref="C31"/>
    </sheetView>
  </sheetViews>
  <sheetFormatPr defaultRowHeight="14.25" x14ac:dyDescent="0.2"/>
  <cols>
    <col min="1" max="1" width="61.5" bestFit="1" customWidth="1"/>
  </cols>
  <sheetData>
    <row r="1" spans="1:5" x14ac:dyDescent="0.2">
      <c r="A1" s="44" t="s">
        <v>61</v>
      </c>
    </row>
    <row r="2" spans="1:5" x14ac:dyDescent="0.2">
      <c r="A2" s="38" t="s">
        <v>23</v>
      </c>
    </row>
    <row r="12" spans="1:5" x14ac:dyDescent="0.2">
      <c r="E12" s="78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I18" sqref="I18"/>
    </sheetView>
  </sheetViews>
  <sheetFormatPr defaultRowHeight="14.25" x14ac:dyDescent="0.2"/>
  <cols>
    <col min="1" max="1" width="19.375" customWidth="1"/>
    <col min="2" max="2" width="14.125" customWidth="1"/>
  </cols>
  <sheetData>
    <row r="1" spans="1:2" ht="15" x14ac:dyDescent="0.25">
      <c r="A1" s="8" t="s">
        <v>62</v>
      </c>
      <c r="B1" s="8" t="s">
        <v>63</v>
      </c>
    </row>
    <row r="2" spans="1:2" x14ac:dyDescent="0.2">
      <c r="A2" s="42">
        <v>7.1422335892392512</v>
      </c>
      <c r="B2" s="42">
        <v>92.857766410760746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zoomScale="115" zoomScaleNormal="115" workbookViewId="0">
      <selection activeCell="K11" sqref="K11"/>
    </sheetView>
  </sheetViews>
  <sheetFormatPr defaultRowHeight="14.25" x14ac:dyDescent="0.2"/>
  <cols>
    <col min="1" max="1" width="50.875" customWidth="1"/>
  </cols>
  <sheetData>
    <row r="1" spans="1:3" x14ac:dyDescent="0.2">
      <c r="A1" s="44" t="s">
        <v>64</v>
      </c>
      <c r="C1" s="4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Q41" sqref="Q41"/>
    </sheetView>
  </sheetViews>
  <sheetFormatPr defaultRowHeight="14.25" x14ac:dyDescent="0.2"/>
  <cols>
    <col min="1" max="1" width="9.875" style="1" bestFit="1" customWidth="1"/>
    <col min="2" max="2" width="30.125" bestFit="1" customWidth="1"/>
  </cols>
  <sheetData>
    <row r="1" spans="1:2" ht="15" x14ac:dyDescent="0.25">
      <c r="A1" s="8" t="s">
        <v>26</v>
      </c>
      <c r="B1" s="8" t="s">
        <v>65</v>
      </c>
    </row>
    <row r="2" spans="1:2" x14ac:dyDescent="0.2">
      <c r="A2" s="47">
        <v>42551</v>
      </c>
      <c r="B2" s="42">
        <v>12.622799039999999</v>
      </c>
    </row>
    <row r="3" spans="1:2" x14ac:dyDescent="0.2">
      <c r="A3" s="47">
        <v>42643</v>
      </c>
      <c r="B3" s="42">
        <v>11.960941140000001</v>
      </c>
    </row>
    <row r="4" spans="1:2" x14ac:dyDescent="0.2">
      <c r="A4" s="47">
        <v>42735</v>
      </c>
      <c r="B4" s="42">
        <v>12.918936460000001</v>
      </c>
    </row>
    <row r="5" spans="1:2" x14ac:dyDescent="0.2">
      <c r="A5" s="47">
        <v>42825</v>
      </c>
      <c r="B5" s="42">
        <v>12.1797036</v>
      </c>
    </row>
    <row r="6" spans="1:2" x14ac:dyDescent="0.2">
      <c r="A6" s="47">
        <v>42916</v>
      </c>
      <c r="B6" s="42">
        <v>12.54423293</v>
      </c>
    </row>
    <row r="7" spans="1:2" x14ac:dyDescent="0.2">
      <c r="A7" s="47">
        <v>43008</v>
      </c>
      <c r="B7" s="42">
        <v>12.58315213</v>
      </c>
    </row>
    <row r="8" spans="1:2" x14ac:dyDescent="0.2">
      <c r="A8" s="47">
        <v>43100</v>
      </c>
      <c r="B8" s="42">
        <v>12.675487560000001</v>
      </c>
    </row>
    <row r="9" spans="1:2" x14ac:dyDescent="0.2">
      <c r="A9" s="47">
        <v>43190</v>
      </c>
      <c r="B9" s="42">
        <v>11.465230609999999</v>
      </c>
    </row>
    <row r="10" spans="1:2" x14ac:dyDescent="0.2">
      <c r="A10" s="47">
        <v>43281</v>
      </c>
      <c r="B10" s="42">
        <v>12.21570401</v>
      </c>
    </row>
    <row r="11" spans="1:2" x14ac:dyDescent="0.2">
      <c r="A11" s="47">
        <v>43373</v>
      </c>
      <c r="B11" s="42">
        <v>12.10180701</v>
      </c>
    </row>
    <row r="12" spans="1:2" x14ac:dyDescent="0.2">
      <c r="A12" s="47">
        <v>43465</v>
      </c>
      <c r="B12" s="42">
        <v>12.0821708</v>
      </c>
    </row>
    <row r="13" spans="1:2" x14ac:dyDescent="0.2">
      <c r="A13" s="47">
        <v>43555</v>
      </c>
      <c r="B13" s="42">
        <v>11.763744000000001</v>
      </c>
    </row>
    <row r="14" spans="1:2" x14ac:dyDescent="0.2">
      <c r="A14" s="47">
        <v>43646</v>
      </c>
      <c r="B14" s="42">
        <v>11.920521000000001</v>
      </c>
    </row>
    <row r="15" spans="1:2" x14ac:dyDescent="0.2">
      <c r="A15" s="47">
        <v>43738</v>
      </c>
      <c r="B15" s="42">
        <v>11.222562</v>
      </c>
    </row>
  </sheetData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zoomScale="120" zoomScaleNormal="120" workbookViewId="0">
      <selection activeCell="F14" sqref="F14"/>
    </sheetView>
  </sheetViews>
  <sheetFormatPr defaultRowHeight="14.25" x14ac:dyDescent="0.2"/>
  <cols>
    <col min="1" max="1" width="47" customWidth="1"/>
  </cols>
  <sheetData>
    <row r="1" spans="1:1" x14ac:dyDescent="0.2">
      <c r="A1" s="44" t="s">
        <v>66</v>
      </c>
    </row>
    <row r="2" spans="1:1" x14ac:dyDescent="0.2">
      <c r="A2" s="38" t="s">
        <v>23</v>
      </c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M36" sqref="M36"/>
    </sheetView>
  </sheetViews>
  <sheetFormatPr defaultRowHeight="14.25" x14ac:dyDescent="0.2"/>
  <cols>
    <col min="1" max="1" width="9.875" bestFit="1" customWidth="1"/>
    <col min="2" max="2" width="26.375" bestFit="1" customWidth="1"/>
  </cols>
  <sheetData>
    <row r="1" spans="1:2" ht="15" x14ac:dyDescent="0.25">
      <c r="A1" s="8" t="s">
        <v>26</v>
      </c>
      <c r="B1" s="8" t="s">
        <v>11</v>
      </c>
    </row>
    <row r="2" spans="1:2" x14ac:dyDescent="0.2">
      <c r="A2" s="47">
        <v>42735</v>
      </c>
      <c r="B2" s="59">
        <v>2430932</v>
      </c>
    </row>
    <row r="3" spans="1:2" x14ac:dyDescent="0.2">
      <c r="A3" s="47">
        <v>43100</v>
      </c>
      <c r="B3" s="59">
        <v>2379714</v>
      </c>
    </row>
    <row r="4" spans="1:2" x14ac:dyDescent="0.2">
      <c r="A4" s="47">
        <v>43465</v>
      </c>
      <c r="B4" s="59">
        <v>2335744</v>
      </c>
    </row>
    <row r="5" spans="1:2" x14ac:dyDescent="0.2">
      <c r="A5" s="47">
        <v>43738</v>
      </c>
      <c r="B5" s="59">
        <v>2269371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>
      <selection activeCell="G8" sqref="G8"/>
    </sheetView>
  </sheetViews>
  <sheetFormatPr defaultRowHeight="14.25" x14ac:dyDescent="0.2"/>
  <cols>
    <col min="1" max="1" width="52.25" customWidth="1"/>
  </cols>
  <sheetData>
    <row r="1" spans="1:1" x14ac:dyDescent="0.2">
      <c r="A1" s="44" t="s">
        <v>67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J24" sqref="J24"/>
    </sheetView>
  </sheetViews>
  <sheetFormatPr defaultColWidth="9.125" defaultRowHeight="14.25" x14ac:dyDescent="0.2"/>
  <cols>
    <col min="1" max="1" width="25" customWidth="1"/>
    <col min="2" max="2" width="9.875" bestFit="1" customWidth="1"/>
  </cols>
  <sheetData>
    <row r="1" spans="1:2" ht="15" x14ac:dyDescent="0.25">
      <c r="A1" s="8" t="s">
        <v>26</v>
      </c>
      <c r="B1" s="8" t="s">
        <v>11</v>
      </c>
    </row>
    <row r="2" spans="1:2" x14ac:dyDescent="0.2">
      <c r="A2" s="47">
        <v>42735</v>
      </c>
      <c r="B2" s="59">
        <v>5314.3964783877136</v>
      </c>
    </row>
    <row r="3" spans="1:2" x14ac:dyDescent="0.2">
      <c r="A3" s="47">
        <v>43100</v>
      </c>
      <c r="B3" s="59">
        <v>5326.4751814713873</v>
      </c>
    </row>
    <row r="4" spans="1:2" x14ac:dyDescent="0.2">
      <c r="A4" s="47">
        <v>43465</v>
      </c>
      <c r="B4" s="59">
        <v>5172.7290319487074</v>
      </c>
    </row>
    <row r="5" spans="1:2" x14ac:dyDescent="0.2">
      <c r="A5" s="47">
        <v>43738</v>
      </c>
      <c r="B5" s="59">
        <v>4945.2301981474166</v>
      </c>
    </row>
  </sheetData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20" zoomScaleNormal="120" workbookViewId="0">
      <selection activeCell="H34" sqref="H34"/>
    </sheetView>
  </sheetViews>
  <sheetFormatPr defaultRowHeight="14.25" x14ac:dyDescent="0.2"/>
  <cols>
    <col min="1" max="1" width="67" customWidth="1"/>
  </cols>
  <sheetData>
    <row r="1" spans="1:7" x14ac:dyDescent="0.2">
      <c r="A1" s="44" t="s">
        <v>68</v>
      </c>
    </row>
    <row r="12" spans="1:7" x14ac:dyDescent="0.2">
      <c r="G12" s="48"/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15" zoomScaleNormal="115" workbookViewId="0">
      <selection activeCell="A11" sqref="A11"/>
    </sheetView>
  </sheetViews>
  <sheetFormatPr defaultColWidth="8.875" defaultRowHeight="15" x14ac:dyDescent="0.25"/>
  <cols>
    <col min="1" max="1" width="67.125" style="60" customWidth="1"/>
    <col min="2" max="2" width="11.75" style="60" customWidth="1"/>
    <col min="3" max="16384" width="8.875" style="60"/>
  </cols>
  <sheetData>
    <row r="1" spans="1:13" ht="15.75" thickBot="1" x14ac:dyDescent="0.3">
      <c r="A1" s="65" t="s">
        <v>69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6</v>
      </c>
      <c r="H1" s="76" t="s">
        <v>7</v>
      </c>
    </row>
    <row r="2" spans="1:13" x14ac:dyDescent="0.25">
      <c r="A2" s="66" t="s">
        <v>70</v>
      </c>
      <c r="B2" s="67"/>
      <c r="C2" s="67"/>
      <c r="D2" s="67"/>
      <c r="E2" s="67"/>
      <c r="F2" s="67"/>
      <c r="G2" s="67"/>
      <c r="H2" s="67"/>
    </row>
    <row r="3" spans="1:13" x14ac:dyDescent="0.25">
      <c r="A3" s="68" t="s">
        <v>71</v>
      </c>
      <c r="B3" s="69">
        <v>781.08935317909516</v>
      </c>
      <c r="C3" s="69">
        <v>789.95581877873724</v>
      </c>
      <c r="D3" s="69">
        <v>807.34738788006734</v>
      </c>
      <c r="E3" s="69">
        <v>850.23292963509562</v>
      </c>
      <c r="F3" s="69">
        <v>862.03260361667515</v>
      </c>
      <c r="G3" s="69">
        <v>923.55523664633313</v>
      </c>
      <c r="H3" s="69">
        <v>958.11572928387136</v>
      </c>
    </row>
    <row r="4" spans="1:13" x14ac:dyDescent="0.25">
      <c r="A4" s="68" t="s">
        <v>72</v>
      </c>
      <c r="B4" s="69">
        <v>7.0550261067428934</v>
      </c>
      <c r="C4" s="69">
        <v>-8.7974848790550819</v>
      </c>
      <c r="D4" s="69">
        <v>20.439280769461014</v>
      </c>
      <c r="E4" s="69">
        <v>50.467347297655991</v>
      </c>
      <c r="F4" s="69">
        <v>30.929692314564306</v>
      </c>
      <c r="G4" s="69">
        <v>43.059120879131285</v>
      </c>
      <c r="H4" s="69">
        <v>51.347429356476646</v>
      </c>
    </row>
    <row r="5" spans="1:13" x14ac:dyDescent="0.25">
      <c r="A5" s="68" t="s">
        <v>73</v>
      </c>
      <c r="B5" s="69">
        <v>51.029688352267755</v>
      </c>
      <c r="C5" s="69">
        <v>51.462113838343356</v>
      </c>
      <c r="D5" s="69">
        <v>50.775477078279962</v>
      </c>
      <c r="E5" s="69">
        <v>52.712867532669975</v>
      </c>
      <c r="F5" s="69">
        <v>51.927527926974506</v>
      </c>
      <c r="G5" s="69">
        <v>52.269201353273417</v>
      </c>
      <c r="H5" s="69">
        <v>51.928438967577236</v>
      </c>
    </row>
    <row r="6" spans="1:13" x14ac:dyDescent="0.25">
      <c r="A6" s="68" t="s">
        <v>74</v>
      </c>
      <c r="B6" s="69">
        <v>23.286398539958022</v>
      </c>
      <c r="C6" s="69">
        <v>23.735622686052444</v>
      </c>
      <c r="D6" s="69">
        <v>23.256090655923071</v>
      </c>
      <c r="E6" s="69">
        <v>24.192743885832051</v>
      </c>
      <c r="F6" s="69">
        <v>25.124884414483564</v>
      </c>
      <c r="G6" s="69">
        <v>25.290606049166836</v>
      </c>
      <c r="H6" s="69">
        <v>24.169655034894191</v>
      </c>
    </row>
    <row r="7" spans="1:13" x14ac:dyDescent="0.25">
      <c r="A7" s="68" t="s">
        <v>75</v>
      </c>
      <c r="B7" s="69">
        <v>40.060893237081281</v>
      </c>
      <c r="C7" s="69">
        <v>41.849899905449355</v>
      </c>
      <c r="D7" s="69">
        <v>44.41065520083071</v>
      </c>
      <c r="E7" s="69">
        <v>45.815156520407399</v>
      </c>
      <c r="F7" s="69">
        <v>48.759133490561858</v>
      </c>
      <c r="G7" s="69">
        <v>48.741477593371705</v>
      </c>
      <c r="H7" s="69">
        <v>49.526216364576072</v>
      </c>
    </row>
    <row r="8" spans="1:13" x14ac:dyDescent="0.25">
      <c r="A8" s="68" t="s">
        <v>76</v>
      </c>
      <c r="B8" s="69">
        <v>32.606218531982769</v>
      </c>
      <c r="C8" s="69">
        <v>30.391343413730947</v>
      </c>
      <c r="D8" s="69">
        <v>29.28531344927444</v>
      </c>
      <c r="E8" s="69">
        <v>28.264075200724285</v>
      </c>
      <c r="F8" s="69">
        <v>27.978872717825702</v>
      </c>
      <c r="G8" s="69">
        <v>26.798316764576509</v>
      </c>
      <c r="H8" s="69">
        <v>26.96867872848069</v>
      </c>
    </row>
    <row r="9" spans="1:13" x14ac:dyDescent="0.25">
      <c r="A9" s="68" t="s">
        <v>77</v>
      </c>
      <c r="B9" s="69">
        <v>27.33517162153159</v>
      </c>
      <c r="C9" s="69">
        <v>27.760966834507045</v>
      </c>
      <c r="D9" s="69">
        <v>26.306041220902721</v>
      </c>
      <c r="E9" s="69">
        <v>25.922462664733381</v>
      </c>
      <c r="F9" s="69">
        <v>23.263579663456809</v>
      </c>
      <c r="G9" s="69">
        <v>24.461655975410991</v>
      </c>
      <c r="H9" s="69">
        <v>23.506539157015325</v>
      </c>
    </row>
    <row r="10" spans="1:13" ht="15.75" thickBot="1" x14ac:dyDescent="0.3">
      <c r="A10" s="68" t="s">
        <v>78</v>
      </c>
      <c r="B10" s="69">
        <v>73.922100407688703</v>
      </c>
      <c r="C10" s="69">
        <v>71.322884265180605</v>
      </c>
      <c r="D10" s="69">
        <v>69.280958622790905</v>
      </c>
      <c r="E10" s="69">
        <v>69.409543660465289</v>
      </c>
      <c r="F10" s="69">
        <v>67.793561685165102</v>
      </c>
      <c r="G10" s="69">
        <v>69.408008915459874</v>
      </c>
      <c r="H10" s="69">
        <v>67.998151452366159</v>
      </c>
    </row>
    <row r="11" spans="1:13" x14ac:dyDescent="0.25">
      <c r="A11" s="70" t="s">
        <v>79</v>
      </c>
      <c r="B11" s="71"/>
      <c r="C11" s="71"/>
      <c r="D11" s="71"/>
      <c r="E11" s="71"/>
      <c r="F11" s="71"/>
      <c r="G11" s="71"/>
      <c r="H11" s="71"/>
    </row>
    <row r="12" spans="1:13" x14ac:dyDescent="0.25">
      <c r="A12" s="68" t="s">
        <v>80</v>
      </c>
      <c r="B12" s="69">
        <v>420.05901062592505</v>
      </c>
      <c r="C12" s="69">
        <v>444.87150478257701</v>
      </c>
      <c r="D12" s="69">
        <v>473.98414241798139</v>
      </c>
      <c r="E12" s="69">
        <v>503.03962873173737</v>
      </c>
      <c r="F12" s="69">
        <v>529.0473755288649</v>
      </c>
      <c r="G12" s="69">
        <v>556.81368299910423</v>
      </c>
      <c r="H12" s="69">
        <v>587.85786863679982</v>
      </c>
      <c r="M12" s="61"/>
    </row>
    <row r="13" spans="1:13" x14ac:dyDescent="0.25">
      <c r="A13" s="68" t="s">
        <v>81</v>
      </c>
      <c r="B13" s="69">
        <v>25.122931463654769</v>
      </c>
      <c r="C13" s="69">
        <v>24.318597845344541</v>
      </c>
      <c r="D13" s="69">
        <v>30.407852146699401</v>
      </c>
      <c r="E13" s="69">
        <v>29.678721583014553</v>
      </c>
      <c r="F13" s="69">
        <v>25.359229543002577</v>
      </c>
      <c r="G13" s="69">
        <v>25.323674664262271</v>
      </c>
      <c r="H13" s="69">
        <v>30.955603847298548</v>
      </c>
      <c r="M13" s="61"/>
    </row>
    <row r="14" spans="1:13" x14ac:dyDescent="0.25">
      <c r="A14" s="68" t="s">
        <v>82</v>
      </c>
      <c r="B14" s="69">
        <v>62.99494577169547</v>
      </c>
      <c r="C14" s="69">
        <v>62.887430372158143</v>
      </c>
      <c r="D14" s="69">
        <v>63.227740010953958</v>
      </c>
      <c r="E14" s="69">
        <v>63.243221966918355</v>
      </c>
      <c r="F14" s="69">
        <v>63.753169191467627</v>
      </c>
      <c r="G14" s="69">
        <v>64.709884783297724</v>
      </c>
      <c r="H14" s="69">
        <v>65.584270082175522</v>
      </c>
      <c r="M14" s="61"/>
    </row>
    <row r="15" spans="1:13" x14ac:dyDescent="0.25">
      <c r="A15" s="68" t="s">
        <v>83</v>
      </c>
      <c r="B15" s="69">
        <v>51.705836010000006</v>
      </c>
      <c r="C15" s="69">
        <v>51.594360949999995</v>
      </c>
      <c r="D15" s="69">
        <v>64.742761760000008</v>
      </c>
      <c r="E15" s="69">
        <v>58.867158159999995</v>
      </c>
      <c r="F15" s="69">
        <v>53.314254239999997</v>
      </c>
      <c r="G15" s="69">
        <v>59.573427790000004</v>
      </c>
      <c r="H15" s="69">
        <v>67.668363090000014</v>
      </c>
      <c r="M15" s="61"/>
    </row>
    <row r="16" spans="1:13" x14ac:dyDescent="0.25">
      <c r="A16" s="68" t="s">
        <v>75</v>
      </c>
      <c r="B16" s="69">
        <v>55.10883475933889</v>
      </c>
      <c r="C16" s="69">
        <v>58.430890843814367</v>
      </c>
      <c r="D16" s="69">
        <v>62.524016038391849</v>
      </c>
      <c r="E16" s="69">
        <v>65.265567734159973</v>
      </c>
      <c r="F16" s="69">
        <v>66.115039796673273</v>
      </c>
      <c r="G16" s="69">
        <v>66.352358995865188</v>
      </c>
      <c r="H16" s="69">
        <v>66.171116895922324</v>
      </c>
      <c r="M16" s="62"/>
    </row>
    <row r="17" spans="1:13" x14ac:dyDescent="0.25">
      <c r="A17" s="68" t="s">
        <v>76</v>
      </c>
      <c r="B17" s="69">
        <v>43.608923002494038</v>
      </c>
      <c r="C17" s="69">
        <v>40.332808000852076</v>
      </c>
      <c r="D17" s="69">
        <v>36.312996150147953</v>
      </c>
      <c r="E17" s="69">
        <v>33.712834299288232</v>
      </c>
      <c r="F17" s="69">
        <v>33.168315897148609</v>
      </c>
      <c r="G17" s="69">
        <v>32.986273800757345</v>
      </c>
      <c r="H17" s="69">
        <v>33.287853437463838</v>
      </c>
      <c r="M17" s="62"/>
    </row>
    <row r="18" spans="1:13" x14ac:dyDescent="0.25">
      <c r="A18" s="68" t="s">
        <v>77</v>
      </c>
      <c r="B18" s="69">
        <v>1.2822422381670879</v>
      </c>
      <c r="C18" s="69">
        <v>1.236301155333537</v>
      </c>
      <c r="D18" s="69">
        <v>1.1629878114602052</v>
      </c>
      <c r="E18" s="69">
        <v>1.021597966551804</v>
      </c>
      <c r="F18" s="69">
        <v>0.71664430617809527</v>
      </c>
      <c r="G18" s="69">
        <v>0.66136720337746879</v>
      </c>
      <c r="H18" s="69">
        <v>0.54102966661382179</v>
      </c>
      <c r="M18" s="62"/>
    </row>
    <row r="19" spans="1:13" x14ac:dyDescent="0.25">
      <c r="A19" s="72" t="s">
        <v>84</v>
      </c>
      <c r="B19" s="73">
        <v>39.754279371830343</v>
      </c>
      <c r="C19" s="73">
        <v>40.166194227846759</v>
      </c>
      <c r="D19" s="73">
        <v>40.674034810399796</v>
      </c>
      <c r="E19" s="73">
        <v>41.066100660656573</v>
      </c>
      <c r="F19" s="73">
        <v>41.606321775782327</v>
      </c>
      <c r="G19" s="73">
        <v>41.846256228474516</v>
      </c>
      <c r="H19" s="73">
        <v>41.720689017294049</v>
      </c>
      <c r="M19" s="63"/>
    </row>
    <row r="20" spans="1:13" x14ac:dyDescent="0.25">
      <c r="A20" s="74" t="s">
        <v>85</v>
      </c>
      <c r="B20" s="75"/>
      <c r="C20" s="75"/>
      <c r="D20" s="75"/>
      <c r="E20" s="75"/>
      <c r="F20" s="75"/>
      <c r="G20" s="75"/>
      <c r="H20" s="75"/>
    </row>
    <row r="21" spans="1:13" x14ac:dyDescent="0.25">
      <c r="A21" s="64"/>
      <c r="B21" s="64"/>
      <c r="C21" s="64"/>
      <c r="D21" s="64"/>
      <c r="E21" s="64"/>
      <c r="F21" s="64"/>
      <c r="G21" s="64"/>
      <c r="H21" s="6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A17" sqref="A17"/>
    </sheetView>
  </sheetViews>
  <sheetFormatPr defaultRowHeight="14.25" x14ac:dyDescent="0.2"/>
  <cols>
    <col min="1" max="1" width="51.75" bestFit="1" customWidth="1"/>
  </cols>
  <sheetData>
    <row r="1" spans="1:1" x14ac:dyDescent="0.2">
      <c r="A1" s="28" t="s">
        <v>17</v>
      </c>
    </row>
    <row r="2" spans="1:1" x14ac:dyDescent="0.2">
      <c r="A2" s="23" t="s">
        <v>16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33" sqref="A33"/>
    </sheetView>
  </sheetViews>
  <sheetFormatPr defaultRowHeight="14.25" x14ac:dyDescent="0.2"/>
  <cols>
    <col min="1" max="1" width="9.875" style="7" bestFit="1" customWidth="1"/>
    <col min="2" max="2" width="5.875" style="2" bestFit="1" customWidth="1"/>
    <col min="3" max="3" width="20.125" bestFit="1" customWidth="1"/>
    <col min="7" max="7" width="9.875" bestFit="1" customWidth="1"/>
    <col min="8" max="8" width="9" customWidth="1"/>
  </cols>
  <sheetData>
    <row r="1" spans="1:7" ht="15" x14ac:dyDescent="0.25">
      <c r="A1" s="15" t="s">
        <v>8</v>
      </c>
      <c r="B1" s="15" t="s">
        <v>13</v>
      </c>
      <c r="C1" s="15" t="s">
        <v>14</v>
      </c>
    </row>
    <row r="2" spans="1:7" x14ac:dyDescent="0.2">
      <c r="A2" s="24">
        <v>38717</v>
      </c>
      <c r="B2" s="25">
        <v>86.979134389395526</v>
      </c>
      <c r="C2" s="25">
        <v>75.665532267379106</v>
      </c>
    </row>
    <row r="3" spans="1:7" x14ac:dyDescent="0.2">
      <c r="A3" s="24">
        <v>39082</v>
      </c>
      <c r="B3" s="25">
        <v>88.912476780697745</v>
      </c>
      <c r="C3" s="25">
        <v>78.208582747427585</v>
      </c>
    </row>
    <row r="4" spans="1:7" x14ac:dyDescent="0.2">
      <c r="A4" s="24">
        <v>39447</v>
      </c>
      <c r="B4" s="25">
        <v>94.193229272745441</v>
      </c>
      <c r="C4" s="25">
        <v>82.14013877862449</v>
      </c>
      <c r="G4" s="6"/>
    </row>
    <row r="5" spans="1:7" x14ac:dyDescent="0.2">
      <c r="A5" s="24">
        <v>39813</v>
      </c>
      <c r="B5" s="26">
        <v>93.288878649966122</v>
      </c>
      <c r="C5" s="25">
        <v>86.704688168038075</v>
      </c>
      <c r="G5" s="6"/>
    </row>
    <row r="6" spans="1:7" x14ac:dyDescent="0.2">
      <c r="A6" s="24">
        <v>40178</v>
      </c>
      <c r="B6" s="26">
        <v>87.35964300078524</v>
      </c>
      <c r="C6" s="25">
        <v>87.736536687721582</v>
      </c>
      <c r="G6" s="6"/>
    </row>
    <row r="7" spans="1:7" x14ac:dyDescent="0.2">
      <c r="A7" s="24">
        <v>40543</v>
      </c>
      <c r="B7" s="26">
        <v>83.990426227995457</v>
      </c>
      <c r="C7" s="25">
        <v>84.40218687924434</v>
      </c>
      <c r="G7" s="6"/>
    </row>
    <row r="8" spans="1:7" x14ac:dyDescent="0.2">
      <c r="A8" s="24">
        <v>40908</v>
      </c>
      <c r="B8" s="26">
        <v>83.360881814500303</v>
      </c>
      <c r="C8" s="25">
        <v>84.666885960505297</v>
      </c>
      <c r="G8" s="6"/>
    </row>
    <row r="9" spans="1:7" x14ac:dyDescent="0.2">
      <c r="A9" s="24">
        <v>41274</v>
      </c>
      <c r="B9" s="26">
        <v>79.819059479917655</v>
      </c>
      <c r="C9" s="25">
        <v>84.968863559044664</v>
      </c>
      <c r="G9" s="6"/>
    </row>
    <row r="10" spans="1:7" x14ac:dyDescent="0.2">
      <c r="A10" s="24">
        <v>41639</v>
      </c>
      <c r="B10" s="26">
        <v>73.922100407688703</v>
      </c>
      <c r="C10" s="25">
        <v>84.568610163697983</v>
      </c>
      <c r="G10" s="6"/>
    </row>
    <row r="11" spans="1:7" x14ac:dyDescent="0.2">
      <c r="A11" s="24">
        <v>42004</v>
      </c>
      <c r="B11" s="26">
        <v>71.322884265180591</v>
      </c>
      <c r="C11" s="25">
        <v>83.854822865492878</v>
      </c>
      <c r="G11" s="6"/>
    </row>
    <row r="12" spans="1:7" x14ac:dyDescent="0.2">
      <c r="A12" s="24">
        <v>42369</v>
      </c>
      <c r="B12" s="26">
        <v>69.280958622790877</v>
      </c>
      <c r="C12" s="25">
        <v>84.928942080816512</v>
      </c>
      <c r="G12" s="6"/>
    </row>
    <row r="13" spans="1:7" x14ac:dyDescent="0.2">
      <c r="A13" s="24">
        <v>42735</v>
      </c>
      <c r="B13" s="26">
        <v>69.409543660465303</v>
      </c>
      <c r="C13" s="25">
        <v>86.421050662682902</v>
      </c>
      <c r="G13" s="6"/>
    </row>
    <row r="14" spans="1:7" x14ac:dyDescent="0.2">
      <c r="A14" s="24">
        <v>43100</v>
      </c>
      <c r="B14" s="26">
        <v>67.793561685165088</v>
      </c>
      <c r="C14" s="25">
        <v>87.195882685520573</v>
      </c>
      <c r="G14" s="6"/>
    </row>
    <row r="15" spans="1:7" x14ac:dyDescent="0.2">
      <c r="A15" s="24">
        <v>43465</v>
      </c>
      <c r="B15" s="26">
        <v>69.40800891545986</v>
      </c>
      <c r="C15" s="25">
        <v>87.291295828824076</v>
      </c>
      <c r="G15" s="6"/>
    </row>
    <row r="16" spans="1:7" x14ac:dyDescent="0.2">
      <c r="A16" s="24">
        <v>43830</v>
      </c>
      <c r="B16" s="26">
        <v>67.99815145236613</v>
      </c>
      <c r="C16" s="27" t="s">
        <v>0</v>
      </c>
      <c r="G16" s="6"/>
    </row>
    <row r="17" spans="7:7" x14ac:dyDescent="0.2">
      <c r="G17" s="6"/>
    </row>
    <row r="18" spans="7:7" x14ac:dyDescent="0.2">
      <c r="G18" s="6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G14" sqref="G14"/>
    </sheetView>
  </sheetViews>
  <sheetFormatPr defaultRowHeight="14.25" x14ac:dyDescent="0.2"/>
  <cols>
    <col min="1" max="1" width="47.625" customWidth="1"/>
  </cols>
  <sheetData>
    <row r="1" spans="1:1" x14ac:dyDescent="0.2">
      <c r="A1" s="29" t="s">
        <v>19</v>
      </c>
    </row>
    <row r="2" spans="1:1" x14ac:dyDescent="0.2">
      <c r="A2" s="23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23" sqref="F23"/>
    </sheetView>
  </sheetViews>
  <sheetFormatPr defaultRowHeight="14.25" x14ac:dyDescent="0.2"/>
  <cols>
    <col min="1" max="1" width="7.375" bestFit="1" customWidth="1"/>
    <col min="2" max="2" width="20.375" bestFit="1" customWidth="1"/>
    <col min="3" max="3" width="20.75" bestFit="1" customWidth="1"/>
  </cols>
  <sheetData>
    <row r="1" spans="1:3" ht="15" x14ac:dyDescent="0.25">
      <c r="A1" s="15" t="s">
        <v>8</v>
      </c>
      <c r="B1" s="15" t="s">
        <v>20</v>
      </c>
      <c r="C1" s="15" t="s">
        <v>21</v>
      </c>
    </row>
    <row r="2" spans="1:3" x14ac:dyDescent="0.2">
      <c r="A2" s="16">
        <v>39813</v>
      </c>
      <c r="B2" s="26">
        <v>327.95649559280133</v>
      </c>
      <c r="C2" s="27">
        <v>395.39179200338128</v>
      </c>
    </row>
    <row r="3" spans="1:3" x14ac:dyDescent="0.2">
      <c r="A3" s="16">
        <v>40178</v>
      </c>
      <c r="B3" s="26">
        <v>344.82610969626046</v>
      </c>
      <c r="C3" s="27">
        <v>367.87752799941654</v>
      </c>
    </row>
    <row r="4" spans="1:3" x14ac:dyDescent="0.2">
      <c r="A4" s="16">
        <v>40543</v>
      </c>
      <c r="B4" s="26">
        <v>346.31062645531574</v>
      </c>
      <c r="C4" s="27">
        <v>388.52496349546084</v>
      </c>
    </row>
    <row r="5" spans="1:3" x14ac:dyDescent="0.2">
      <c r="A5" s="16">
        <v>40908</v>
      </c>
      <c r="B5" s="26">
        <v>375.59443118707844</v>
      </c>
      <c r="C5" s="27">
        <v>404.3037946661608</v>
      </c>
    </row>
    <row r="6" spans="1:3" x14ac:dyDescent="0.2">
      <c r="A6" s="16">
        <v>41274</v>
      </c>
      <c r="B6" s="26">
        <v>393.14491519824355</v>
      </c>
      <c r="C6" s="27">
        <v>398.3939963528656</v>
      </c>
    </row>
    <row r="7" spans="1:3" x14ac:dyDescent="0.2">
      <c r="A7" s="16">
        <v>41639</v>
      </c>
      <c r="B7" s="26">
        <v>398.58746268003608</v>
      </c>
      <c r="C7" s="27">
        <v>382.5018904990589</v>
      </c>
    </row>
    <row r="8" spans="1:3" x14ac:dyDescent="0.2">
      <c r="A8" s="16">
        <v>42004</v>
      </c>
      <c r="B8" s="26">
        <v>406.52796273253125</v>
      </c>
      <c r="C8" s="27">
        <v>383.42785604620616</v>
      </c>
    </row>
    <row r="9" spans="1:3" x14ac:dyDescent="0.2">
      <c r="A9" s="16">
        <v>42369</v>
      </c>
      <c r="B9" s="26">
        <v>409.93448787513546</v>
      </c>
      <c r="C9" s="27">
        <v>397.41290000493177</v>
      </c>
    </row>
    <row r="10" spans="1:3" x14ac:dyDescent="0.2">
      <c r="A10" s="16">
        <v>42735</v>
      </c>
      <c r="B10" s="26">
        <v>448.18215791768716</v>
      </c>
      <c r="C10" s="27">
        <v>402.05077171740862</v>
      </c>
    </row>
    <row r="11" spans="1:3" x14ac:dyDescent="0.2">
      <c r="A11" s="16">
        <v>43100</v>
      </c>
      <c r="B11" s="26">
        <v>447.63222098267437</v>
      </c>
      <c r="C11" s="27">
        <v>414.40038263400066</v>
      </c>
    </row>
    <row r="12" spans="1:3" x14ac:dyDescent="0.2">
      <c r="A12" s="16">
        <v>43465</v>
      </c>
      <c r="B12" s="26">
        <v>482.73494625137272</v>
      </c>
      <c r="C12" s="27">
        <v>440.82029039496041</v>
      </c>
    </row>
    <row r="13" spans="1:3" x14ac:dyDescent="0.2">
      <c r="A13" s="16">
        <v>43830</v>
      </c>
      <c r="B13" s="26">
        <v>497.53454171993269</v>
      </c>
      <c r="C13" s="27">
        <v>460.58118756393867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20" zoomScaleNormal="120" workbookViewId="0">
      <selection activeCell="B17" sqref="B17"/>
    </sheetView>
  </sheetViews>
  <sheetFormatPr defaultColWidth="55.375" defaultRowHeight="14.25" x14ac:dyDescent="0.2"/>
  <cols>
    <col min="1" max="1" width="51" customWidth="1"/>
  </cols>
  <sheetData>
    <row r="1" spans="1:2" ht="15" x14ac:dyDescent="0.2">
      <c r="A1" s="31" t="s">
        <v>22</v>
      </c>
    </row>
    <row r="2" spans="1:2" x14ac:dyDescent="0.2">
      <c r="A2" s="30" t="s">
        <v>23</v>
      </c>
    </row>
    <row r="6" spans="1:2" x14ac:dyDescent="0.2">
      <c r="B6" s="3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C36" sqref="C36"/>
    </sheetView>
  </sheetViews>
  <sheetFormatPr defaultRowHeight="14.25" x14ac:dyDescent="0.2"/>
  <cols>
    <col min="1" max="1" width="7.375" bestFit="1" customWidth="1"/>
    <col min="2" max="2" width="13.75" bestFit="1" customWidth="1"/>
    <col min="3" max="3" width="9.75" bestFit="1" customWidth="1"/>
    <col min="4" max="4" width="22.5" bestFit="1" customWidth="1"/>
  </cols>
  <sheetData>
    <row r="1" spans="1:4" ht="15" x14ac:dyDescent="0.25">
      <c r="A1" s="15" t="s">
        <v>26</v>
      </c>
      <c r="B1" s="15" t="s">
        <v>25</v>
      </c>
      <c r="C1" s="15" t="s">
        <v>24</v>
      </c>
      <c r="D1" s="15" t="s">
        <v>11</v>
      </c>
    </row>
    <row r="2" spans="1:4" x14ac:dyDescent="0.2">
      <c r="A2" s="16">
        <v>39813</v>
      </c>
      <c r="B2" s="33">
        <v>26.552074758642064</v>
      </c>
      <c r="C2" s="25">
        <v>-14.142818192099316</v>
      </c>
      <c r="D2" s="25">
        <v>12.409256566542755</v>
      </c>
    </row>
    <row r="3" spans="1:4" x14ac:dyDescent="0.2">
      <c r="A3" s="16">
        <v>40178</v>
      </c>
      <c r="B3" s="33">
        <v>-28.586444834786281</v>
      </c>
      <c r="C3" s="25">
        <v>7.6871938604296952</v>
      </c>
      <c r="D3" s="25">
        <v>-20.899250974356583</v>
      </c>
    </row>
    <row r="4" spans="1:4" x14ac:dyDescent="0.2">
      <c r="A4" s="16">
        <v>40543</v>
      </c>
      <c r="B4" s="33">
        <v>23.199321038271552</v>
      </c>
      <c r="C4" s="27">
        <v>10.546163638406222</v>
      </c>
      <c r="D4" s="25">
        <v>33.745484676677776</v>
      </c>
    </row>
    <row r="5" spans="1:4" x14ac:dyDescent="0.2">
      <c r="A5" s="16">
        <v>40908</v>
      </c>
      <c r="B5" s="33">
        <v>11.771714736719222</v>
      </c>
      <c r="C5" s="27">
        <v>7.8351597721776223</v>
      </c>
      <c r="D5" s="25">
        <v>19.606874508896844</v>
      </c>
    </row>
    <row r="6" spans="1:4" x14ac:dyDescent="0.2">
      <c r="A6" s="16">
        <v>41274</v>
      </c>
      <c r="B6" s="33">
        <v>-8.2824855828276398</v>
      </c>
      <c r="C6" s="27">
        <v>28.583096626053258</v>
      </c>
      <c r="D6" s="25">
        <v>20.300611043225622</v>
      </c>
    </row>
    <row r="7" spans="1:4" x14ac:dyDescent="0.2">
      <c r="A7" s="16">
        <v>41639</v>
      </c>
      <c r="B7" s="33">
        <v>-10.740132734383357</v>
      </c>
      <c r="C7" s="27">
        <v>17.789389648569315</v>
      </c>
      <c r="D7" s="25">
        <v>7.0492569141859551</v>
      </c>
    </row>
    <row r="8" spans="1:4" x14ac:dyDescent="0.2">
      <c r="A8" s="16">
        <v>42004</v>
      </c>
      <c r="B8" s="33">
        <v>-4.8553828348084416</v>
      </c>
      <c r="C8" s="27">
        <v>-3.9976434971559041</v>
      </c>
      <c r="D8" s="25">
        <v>-8.8530263319643439</v>
      </c>
    </row>
    <row r="9" spans="1:4" x14ac:dyDescent="0.2">
      <c r="A9" s="16">
        <v>42369</v>
      </c>
      <c r="B9" s="33">
        <v>14.437377259137735</v>
      </c>
      <c r="C9" s="27">
        <v>5.8636528359578648</v>
      </c>
      <c r="D9" s="25">
        <v>20.301030095095605</v>
      </c>
    </row>
    <row r="10" spans="1:4" x14ac:dyDescent="0.2">
      <c r="A10" s="16">
        <v>42735</v>
      </c>
      <c r="B10" s="33">
        <v>8.5659739803909023</v>
      </c>
      <c r="C10" s="27">
        <v>41.955562295959467</v>
      </c>
      <c r="D10" s="25">
        <v>50.521536276350353</v>
      </c>
    </row>
    <row r="11" spans="1:4" x14ac:dyDescent="0.2">
      <c r="A11" s="16">
        <v>43100</v>
      </c>
      <c r="B11" s="33">
        <v>17.81807939768445</v>
      </c>
      <c r="C11" s="27">
        <v>13.166482064426198</v>
      </c>
      <c r="D11" s="25">
        <v>30.984561462110641</v>
      </c>
    </row>
    <row r="12" spans="1:4" x14ac:dyDescent="0.2">
      <c r="A12" s="16">
        <v>43465</v>
      </c>
      <c r="B12" s="33">
        <v>23.539864454861764</v>
      </c>
      <c r="C12" s="27">
        <v>19.509470291210253</v>
      </c>
      <c r="D12" s="25">
        <v>43.049334746072013</v>
      </c>
    </row>
    <row r="13" spans="1:4" x14ac:dyDescent="0.2">
      <c r="A13" s="16">
        <v>43830</v>
      </c>
      <c r="B13" s="33">
        <v>21.683929657073282</v>
      </c>
      <c r="C13" s="27">
        <v>29.6614974718963</v>
      </c>
      <c r="D13" s="25">
        <v>51.345427128969582</v>
      </c>
    </row>
    <row r="19" spans="13:14" ht="15" x14ac:dyDescent="0.25">
      <c r="M19" s="3"/>
      <c r="N19" s="3"/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E012D93316A1B64E8CA4816D14F58837" ma:contentTypeVersion="2" ma:contentTypeDescription="צור מסמך חדש." ma:contentTypeScope="" ma:versionID="139190a3386de2ce409c8e647c1c5a7c">
  <xsd:schema xmlns:xsd="http://www.w3.org/2001/XMLSchema" xmlns:xs="http://www.w3.org/2001/XMLSchema" xmlns:p="http://schemas.microsoft.com/office/2006/metadata/properties" xmlns:ns1="http://schemas.microsoft.com/sharepoint/v3" xmlns:ns2="6871bb5f-b894-426a-86a5-0ee8400e941d" targetNamespace="http://schemas.microsoft.com/office/2006/metadata/properties" ma:root="true" ma:fieldsID="e47dc303d41c19a39b3948c2a7acceb8" ns1:_="" ns2:_="">
    <xsd:import namespace="http://schemas.microsoft.com/sharepoint/v3"/>
    <xsd:import namespace="6871bb5f-b894-426a-86a5-0ee8400e94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9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1bb5f-b894-426a-86a5-0ee8400e941d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list="{0f4838d9-c4d7-4274-a966-f5eb4cfb5d96}" ma:internalName="TaxCatchAll" ma:showField="CatchAllData" ma:web="6871bb5f-b894-426a-86a5-0ee8400e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71bb5f-b894-426a-86a5-0ee8400e941d"/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38A7AC-89BF-4969-81CF-0D3260697E50}"/>
</file>

<file path=customXml/itemProps2.xml><?xml version="1.0" encoding="utf-8"?>
<ds:datastoreItem xmlns:ds="http://schemas.openxmlformats.org/officeDocument/2006/customXml" ds:itemID="{A513C3D1-D5AF-42CB-9073-7CEAEF1539B5}"/>
</file>

<file path=customXml/itemProps3.xml><?xml version="1.0" encoding="utf-8"?>
<ds:datastoreItem xmlns:ds="http://schemas.openxmlformats.org/officeDocument/2006/customXml" ds:itemID="{E7B42C0E-A7F4-4EA6-A1FA-F59340A878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39</vt:i4>
      </vt:variant>
    </vt:vector>
  </HeadingPairs>
  <TitlesOfParts>
    <vt:vector size="39" baseType="lpstr">
      <vt:lpstr>Figure 2.1 data</vt:lpstr>
      <vt:lpstr>Figure 2.1</vt:lpstr>
      <vt:lpstr>Figure 2.2 data</vt:lpstr>
      <vt:lpstr>Figure 2.2</vt:lpstr>
      <vt:lpstr>Figure 2.3 data</vt:lpstr>
      <vt:lpstr>Figure 2.3</vt:lpstr>
      <vt:lpstr>Figure 2.4 data</vt:lpstr>
      <vt:lpstr>Figure 2.4</vt:lpstr>
      <vt:lpstr>Figure 2.5 data</vt:lpstr>
      <vt:lpstr>Figure 2.5</vt:lpstr>
      <vt:lpstr>Figure 2.6 data</vt:lpstr>
      <vt:lpstr>Figure 2.6</vt:lpstr>
      <vt:lpstr>Figure 2.7 data</vt:lpstr>
      <vt:lpstr>Figure 2.7</vt:lpstr>
      <vt:lpstr>Figure 2.8 data</vt:lpstr>
      <vt:lpstr>Figure 2.8</vt:lpstr>
      <vt:lpstr>Figure 2.9 data</vt:lpstr>
      <vt:lpstr>Figure 2.9</vt:lpstr>
      <vt:lpstr>Figure 2.10 data</vt:lpstr>
      <vt:lpstr>Figure 2.10</vt:lpstr>
      <vt:lpstr>Figure 2.11 data</vt:lpstr>
      <vt:lpstr>Figure 2.11</vt:lpstr>
      <vt:lpstr>Figure 2.12 data</vt:lpstr>
      <vt:lpstr>Figure 2.12</vt:lpstr>
      <vt:lpstr>Figure 2.13 data</vt:lpstr>
      <vt:lpstr>Figure 2.13</vt:lpstr>
      <vt:lpstr>Figure 2.14 data</vt:lpstr>
      <vt:lpstr>Figure 2.14</vt:lpstr>
      <vt:lpstr>Figure 2.15 data</vt:lpstr>
      <vt:lpstr>Figure 2.15</vt:lpstr>
      <vt:lpstr>Figure 2.16 data</vt:lpstr>
      <vt:lpstr>Figure 2.16</vt:lpstr>
      <vt:lpstr>Table 2.17 data</vt:lpstr>
      <vt:lpstr>Figure 2.17</vt:lpstr>
      <vt:lpstr>Figure 2.18 data</vt:lpstr>
      <vt:lpstr>Figure 2.18</vt:lpstr>
      <vt:lpstr>Figure 2.19 data </vt:lpstr>
      <vt:lpstr>Figure 2.19</vt:lpstr>
      <vt:lpstr>Indicators Table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יעל דהרי</dc:creator>
  <cp:lastModifiedBy>נוי ניצן</cp:lastModifiedBy>
  <dcterms:created xsi:type="dcterms:W3CDTF">2020-01-13T07:23:26Z</dcterms:created>
  <dcterms:modified xsi:type="dcterms:W3CDTF">2020-10-20T07:47:34Z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0x010100E012D93316A1B64E8CA4816D14F58837</vt:lpwstr>
  </property>
</Properties>
</file>