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19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0.xml" ContentType="application/vnd.openxmlformats-officedocument.drawingml.chartshapes+xml"/>
  <Override PartName="/xl/drawings/drawing21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26.xml" ContentType="application/vnd.openxmlformats-officedocument.drawingml.chartshapes+xml"/>
  <Override PartName="/xl/drawings/drawing4.xml" ContentType="application/vnd.openxmlformats-officedocument.drawingml.chartshapes+xml"/>
  <Override PartName="/xl/drawings/drawing36.xml" ContentType="application/vnd.openxmlformats-officedocument.drawingml.chartshapes+xml"/>
  <Override PartName="/xl/drawings/drawing34.xml" ContentType="application/vnd.openxmlformats-officedocument.drawingml.chartshapes+xml"/>
  <Override PartName="/xl/drawings/drawing32.xml" ContentType="application/vnd.openxmlformats-officedocument.drawingml.chartshapes+xml"/>
  <Override PartName="/xl/drawings/drawing30.xml" ContentType="application/vnd.openxmlformats-officedocument.drawingml.chartshapes+xml"/>
  <Override PartName="/xl/drawings/drawing28.xml" ContentType="application/vnd.openxmlformats-officedocument.drawingml.chartshapes+xml"/>
  <Override PartName="/xl/drawings/drawing24.xml" ContentType="application/vnd.openxmlformats-officedocument.drawingml.chartshapes+xml"/>
  <Override PartName="/xl/workbook.xml" ContentType="application/vnd.openxmlformats-officedocument.spreadsheetml.sheet.main+xml"/>
  <Override PartName="/xl/worksheets/sheet22.xml" ContentType="application/vnd.openxmlformats-officedocument.spreadsheetml.worksheet+xml"/>
  <Override PartName="/xl/drawings/drawing33.xml" ContentType="application/vnd.openxmlformats-officedocument.drawing+xml"/>
  <Override PartName="/xl/worksheets/sheet7.xml" ContentType="application/vnd.openxmlformats-officedocument.spreadsheetml.worksheet+xml"/>
  <Override PartName="/xl/charts/chart17.xml" ContentType="application/vnd.openxmlformats-officedocument.drawingml.chart+xml"/>
  <Override PartName="/xl/drawings/drawing31.xml" ContentType="application/vnd.openxmlformats-officedocument.drawing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drawings/drawing29.xml" ContentType="application/vnd.openxmlformats-officedocument.drawing+xml"/>
  <Override PartName="/xl/worksheets/sheet9.xml" ContentType="application/vnd.openxmlformats-officedocument.spreadsheetml.worksheet+xml"/>
  <Override PartName="/xl/charts/chart15.xml" ContentType="application/vnd.openxmlformats-officedocument.drawingml.chart+xml"/>
  <Override PartName="/xl/charts/chart18.xml" ContentType="application/vnd.openxmlformats-officedocument.drawingml.chart+xml"/>
  <Override PartName="/xl/worksheets/sheet6.xml" ContentType="application/vnd.openxmlformats-officedocument.spreadsheetml.worksheet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20.xml" ContentType="application/vnd.openxmlformats-officedocument.drawingml.chart+xml"/>
  <Override PartName="/xl/worksheets/sheet5.xml" ContentType="application/vnd.openxmlformats-officedocument.spreadsheetml.worksheet+xml"/>
  <Override PartName="/xl/charts/chart19.xml" ContentType="application/vnd.openxmlformats-officedocument.drawingml.chart+xml"/>
  <Override PartName="/xl/worksheets/sheet2.xml" ContentType="application/vnd.openxmlformats-officedocument.spreadsheetml.worksheet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charts/chart8.xml" ContentType="application/vnd.openxmlformats-officedocument.drawingml.chart+xml"/>
  <Override PartName="/xl/drawings/drawing15.xml" ContentType="application/vnd.openxmlformats-officedocument.drawing+xml"/>
  <Override PartName="/xl/drawings/drawing3.xml" ContentType="application/vnd.openxmlformats-officedocument.drawing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worksheets/sheet15.xml" ContentType="application/vnd.openxmlformats-officedocument.spreadsheetml.worksheet+xml"/>
  <Override PartName="/xl/charts/chart7.xml" ContentType="application/vnd.openxmlformats-officedocument.drawingml.chart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1.xml" ContentType="application/vnd.openxmlformats-officedocument.drawing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worksheets/sheet16.xml" ContentType="application/vnd.openxmlformats-officedocument.spreadsheetml.worksheet+xml"/>
  <Override PartName="/xl/charts/chart6.xml" ContentType="application/vnd.openxmlformats-officedocument.drawingml.chart+xml"/>
  <Override PartName="/xl/sharedStrings.xml" ContentType="application/vnd.openxmlformats-officedocument.spreadsheetml.sharedStrings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harts/chart13.xml" ContentType="application/vnd.openxmlformats-officedocument.drawingml.chart+xml"/>
  <Override PartName="/xl/styles.xml" ContentType="application/vnd.openxmlformats-officedocument.spreadsheetml.style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11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charts/chart14.xml" ContentType="application/vnd.openxmlformats-officedocument.drawingml.char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worksheets/sheet33.xml" ContentType="application/vnd.openxmlformats-officedocument.spreadsheetml.worksheet+xml"/>
  <Override PartName="/xl/worksheets/sheet35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worksheets/sheet34.xml" ContentType="application/vnd.openxmlformats-officedocument.spreadsheetml.worksheet+xml"/>
  <Override PartName="/xl/worksheets/sheet36.xml" ContentType="application/vnd.openxmlformats-officedocument.spreadsheetml.workshee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tables/table3.xml" ContentType="application/vnd.openxmlformats-officedocument.spreadsheetml.tabl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6.xml" ContentType="application/vnd.openxmlformats-officedocument.spreadsheetml.table+xml"/>
  <Override PartName="/xl/tables/table10.xml" ContentType="application/vnd.openxmlformats-officedocument.spreadsheetml.table+xml"/>
  <Override PartName="/xl/tables/table17.xml" ContentType="application/vnd.openxmlformats-officedocument.spreadsheetml.table+xml"/>
  <Override PartName="/xl/tables/table15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14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  <Override PartName="/xl/tables/table6.xml" ContentType="application/vnd.openxmlformats-officedocument.spreadsheetml.table+xml"/>
  <Override PartName="/xl/tables/table1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docProps/app.xml" ContentType="application/vnd.openxmlformats-officedocument.extended-properties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/>
  <bookViews>
    <workbookView xWindow="540" yWindow="165" windowWidth="15405" windowHeight="9720" tabRatio="950"/>
  </bookViews>
  <sheets>
    <sheet name="Figure 2.1" sheetId="543" r:id="rId1"/>
    <sheet name="data 2.1" sheetId="149" r:id="rId2"/>
    <sheet name="Figure 2.2" sheetId="164" r:id="rId3"/>
    <sheet name="data 2.2" sheetId="150" r:id="rId4"/>
    <sheet name="Figure 2.3" sheetId="189" r:id="rId5"/>
    <sheet name="data 2.3" sheetId="190" r:id="rId6"/>
    <sheet name="Figure 2.4" sheetId="166" r:id="rId7"/>
    <sheet name="data 2.4" sheetId="152" r:id="rId8"/>
    <sheet name="Figure 2.5" sheetId="185" r:id="rId9"/>
    <sheet name="data 2.5" sheetId="154" r:id="rId10"/>
    <sheet name="Figure 2.6" sheetId="167" r:id="rId11"/>
    <sheet name="data 2.6" sheetId="153" r:id="rId12"/>
    <sheet name="Figure 2.7" sheetId="544" r:id="rId13"/>
    <sheet name="data 2.7" sheetId="151" r:id="rId14"/>
    <sheet name="Figure 2.8" sheetId="170" r:id="rId15"/>
    <sheet name="data 2.8" sheetId="156" r:id="rId16"/>
    <sheet name="Figure 2.9" sheetId="545" r:id="rId17"/>
    <sheet name="data 2.9" sheetId="157" r:id="rId18"/>
    <sheet name="Figure 2.10" sheetId="546" r:id="rId19"/>
    <sheet name="data 2.10" sheetId="192" r:id="rId20"/>
    <sheet name="Figure 2.11" sheetId="547" r:id="rId21"/>
    <sheet name="data 2.11" sheetId="194" r:id="rId22"/>
    <sheet name="Figure 2.12" sheetId="199" r:id="rId23"/>
    <sheet name="data 2.12" sheetId="200" r:id="rId24"/>
    <sheet name="FAME Persistence2" sheetId="542" state="veryHidden" r:id="rId25"/>
    <sheet name="Figure 2.13" sheetId="176" r:id="rId26"/>
    <sheet name="data 2.13" sheetId="162" r:id="rId27"/>
    <sheet name="Figure 2.14" sheetId="327" r:id="rId28"/>
    <sheet name="data 2.14" sheetId="328" r:id="rId29"/>
    <sheet name="Figure 2.15" sheetId="195" r:id="rId30"/>
    <sheet name="data 2.15" sheetId="196" r:id="rId31"/>
    <sheet name="Figure 2.16" sheetId="177" r:id="rId32"/>
    <sheet name="data 2.16" sheetId="163" r:id="rId33"/>
    <sheet name="Figure 2.17" sheetId="452" r:id="rId34"/>
    <sheet name="data 2.17" sheetId="451" r:id="rId35"/>
    <sheet name="Indicators table" sheetId="182" r:id="rId36"/>
  </sheets>
  <externalReferences>
    <externalReference r:id="rId37"/>
    <externalReference r:id="rId38"/>
  </externalReferences>
  <definedNames>
    <definedName name="horiz_columns" localSheetId="34">OFFSET(#REF!,0,0,total_rows)</definedName>
    <definedName name="horiz_columns" localSheetId="0">OFFSET(#REF!,0,0,total_rows)</definedName>
    <definedName name="horiz_columns" localSheetId="18">OFFSET(#REF!,0,0,total_rows)</definedName>
    <definedName name="horiz_columns" localSheetId="20">OFFSET(#REF!,0,0,total_rows)</definedName>
    <definedName name="horiz_columns" localSheetId="12">OFFSET(#REF!,0,0,total_rows)</definedName>
    <definedName name="horiz_columns" localSheetId="16">OFFSET(#REF!,0,0,total_rows)</definedName>
    <definedName name="horiz_columns">OFFSET(#REF!,0,0,total_rows)</definedName>
    <definedName name="horiz_data" localSheetId="34">OFFSET(#REF!,0,0,total_rows,total_columns)</definedName>
    <definedName name="horiz_data" localSheetId="0">OFFSET(#REF!,0,0,total_rows,total_columns)</definedName>
    <definedName name="horiz_data" localSheetId="18">OFFSET(#REF!,0,0,total_rows,total_columns)</definedName>
    <definedName name="horiz_data" localSheetId="20">OFFSET(#REF!,0,0,total_rows,total_columns)</definedName>
    <definedName name="horiz_data" localSheetId="12">OFFSET(#REF!,0,0,total_rows,total_columns)</definedName>
    <definedName name="horiz_data" localSheetId="16">OFFSET(#REF!,0,0,total_rows,total_columns)</definedName>
    <definedName name="horiz_data">OFFSET(#REF!,0,0,total_rows,total_columns)</definedName>
    <definedName name="horiz_dates" localSheetId="34">OFFSET(#REF!,0,0,1,total_columns)</definedName>
    <definedName name="horiz_dates" localSheetId="0">OFFSET(#REF!,0,0,1,total_columns)</definedName>
    <definedName name="horiz_dates" localSheetId="18">OFFSET(#REF!,0,0,1,total_columns)</definedName>
    <definedName name="horiz_dates" localSheetId="20">OFFSET(#REF!,0,0,1,total_columns)</definedName>
    <definedName name="horiz_dates" localSheetId="12">OFFSET(#REF!,0,0,1,total_columns)</definedName>
    <definedName name="horiz_dates" localSheetId="16">OFFSET(#REF!,0,0,1,total_columns)</definedName>
    <definedName name="horiz_dates">OFFSET(#REF!,0,0,1,total_columns)</definedName>
    <definedName name="tab_1">#REF!</definedName>
    <definedName name="total_columns">#REF!</definedName>
    <definedName name="total_rows">#REF!</definedName>
    <definedName name="vertical_table" localSheetId="34">OFFSET([1]נתונים!$A$1:$F$1,0,0,total_rows*total_columns+1)</definedName>
    <definedName name="vertical_table" localSheetId="0">OFFSET([1]נתונים!$A$1:$F$1,0,0,total_rows*total_columns+1)</definedName>
    <definedName name="vertical_table" localSheetId="18">OFFSET([1]נתונים!$A$1:$F$1,0,0,total_rows*total_columns+1)</definedName>
    <definedName name="vertical_table" localSheetId="20">OFFSET([1]נתונים!$A$1:$F$1,0,0,total_rows*total_columns+1)</definedName>
    <definedName name="vertical_table" localSheetId="12">OFFSET([1]נתונים!$A$1:$F$1,0,0,total_rows*total_columns+1)</definedName>
    <definedName name="vertical_table" localSheetId="16">OFFSET([1]נתונים!$A$1:$F$1,0,0,total_rows*total_columns+1)</definedName>
    <definedName name="vertical_table">OFFSET([1]נתונים!$A$1:$F$1,0,0,total_rows*total_columns+1)</definedName>
  </definedNames>
  <calcPr calcId="145621"/>
</workbook>
</file>

<file path=xl/sharedStrings.xml><?xml version="1.0" encoding="utf-8"?>
<sst xmlns="http://schemas.openxmlformats.org/spreadsheetml/2006/main" count="128" uniqueCount="103">
  <si>
    <t>לוח אינדיקטורים</t>
  </si>
  <si>
    <t>Refresh</t>
  </si>
  <si>
    <t>$B$5</t>
  </si>
  <si>
    <t>$B$4</t>
  </si>
  <si>
    <t>2012</t>
  </si>
  <si>
    <t>2013</t>
  </si>
  <si>
    <t>2014</t>
  </si>
  <si>
    <t>2015</t>
  </si>
  <si>
    <t>2016</t>
  </si>
  <si>
    <t>2017</t>
  </si>
  <si>
    <t>איור ב'-13</t>
  </si>
  <si>
    <t>עמודה1</t>
  </si>
  <si>
    <t>Business sector</t>
  </si>
  <si>
    <t>Households</t>
  </si>
  <si>
    <t>Nonfinancial private sector</t>
  </si>
  <si>
    <t>Banks</t>
  </si>
  <si>
    <t>Institutional investors</t>
  </si>
  <si>
    <t>Nonresidents</t>
  </si>
  <si>
    <t>Other borrowers</t>
  </si>
  <si>
    <t>Households and others</t>
  </si>
  <si>
    <t>Debt to banks</t>
  </si>
  <si>
    <t>Debt to nonresidents</t>
  </si>
  <si>
    <t>Debt to domestic nonbank entities</t>
  </si>
  <si>
    <t>Total business sector debt</t>
  </si>
  <si>
    <t>Bank loans</t>
  </si>
  <si>
    <t>Tradable bonds abroad</t>
  </si>
  <si>
    <t>Nontradable bonds and nonbank loans</t>
  </si>
  <si>
    <t>Debt to abroad</t>
  </si>
  <si>
    <t>Quantitative change in bonds</t>
  </si>
  <si>
    <t>Quantitative change in loans</t>
  </si>
  <si>
    <t>Total quantitative change (estimate)</t>
  </si>
  <si>
    <t>Change in balance</t>
  </si>
  <si>
    <t>Government (earmarked)</t>
  </si>
  <si>
    <t>Credit card companies</t>
  </si>
  <si>
    <t>Debt to banks as a share of total household debt (right scale)</t>
  </si>
  <si>
    <t>Total debt</t>
  </si>
  <si>
    <t>Housing</t>
  </si>
  <si>
    <t>Nonhousing</t>
  </si>
  <si>
    <t>Construction</t>
  </si>
  <si>
    <t>Real estate</t>
  </si>
  <si>
    <t>Manufacturing</t>
  </si>
  <si>
    <t>Financial services</t>
  </si>
  <si>
    <t>Trade</t>
  </si>
  <si>
    <t>Information and communication</t>
  </si>
  <si>
    <t>Transport, storage, postal and courier activities</t>
  </si>
  <si>
    <t>Wholesale and retail trade and accommodation and food services</t>
  </si>
  <si>
    <t>Electricity and water</t>
  </si>
  <si>
    <t>Manufacturing, mining and quarrying, excl. diamonds</t>
  </si>
  <si>
    <t>Agriculture, forestry and fishing</t>
  </si>
  <si>
    <t>Debt</t>
  </si>
  <si>
    <t>Output</t>
  </si>
  <si>
    <t>Debt to output ratio (right scale)</t>
  </si>
  <si>
    <t>Unclassified</t>
  </si>
  <si>
    <t>Other industries</t>
  </si>
  <si>
    <t>Banks and credit card companies</t>
  </si>
  <si>
    <t>Nonfinancial business sector debt</t>
  </si>
  <si>
    <t>Outstanding debt (NIS billion, end of period)</t>
  </si>
  <si>
    <t>Estimated net quantitative change (NIS billion, yearly cumulative)</t>
  </si>
  <si>
    <t>Percentage of nonbank debt (end of period)</t>
  </si>
  <si>
    <t>Percentage of tradable debt (end of period)</t>
  </si>
  <si>
    <t>Business sector debt to GDP ratio (end of period)</t>
  </si>
  <si>
    <t>Household debt</t>
  </si>
  <si>
    <t>Total household debt (NIS billion, end of period)</t>
  </si>
  <si>
    <t>Percentage of housing debt (end of period)</t>
  </si>
  <si>
    <t>Total new mortgages taken out (NIS billion, yearly cumulative)</t>
  </si>
  <si>
    <t>Household debt to GDP ratio (end of period)</t>
  </si>
  <si>
    <t>SOURCE: Bank of Israel.</t>
  </si>
  <si>
    <t>Main indicators of business sector and household debt</t>
  </si>
  <si>
    <t>Estimated net quantitative change, net credit taken out (NIS billion, yearly cumulative)</t>
  </si>
  <si>
    <t>Outstanding debt of the nonfinancial private sector and annual rate of growth</t>
  </si>
  <si>
    <t>Business sector debt</t>
  </si>
  <si>
    <t>Annual growth rate - business sector (right scale)</t>
  </si>
  <si>
    <t>Annual growth rate - households (right scale)</t>
  </si>
  <si>
    <t>Estimated annual quantitative change in the net debt of the nonfinancial private sector</t>
  </si>
  <si>
    <t>Nonfinancial private sector debt to GDP ratio</t>
  </si>
  <si>
    <t>Outstanding business sector debt by lender</t>
  </si>
  <si>
    <t xml:space="preserve">Annual Growth Rate of Outstanding Nonfinancial Business Sector Debt, by Lender (moving 4-quarters, percent)
</t>
  </si>
  <si>
    <t>Estimated Annual Net Quantitative Change in Nonfinancial Business Sector Debt</t>
  </si>
  <si>
    <r>
      <t>Outstanding Nonfinancial Business Sector Debt in Tradable Bonds</t>
    </r>
    <r>
      <rPr>
        <b/>
        <sz val="11"/>
        <color theme="1"/>
        <rFont val="Times New Roman"/>
        <family val="1"/>
      </rPr>
      <t xml:space="preserve"> to Nonbank Lenders</t>
    </r>
  </si>
  <si>
    <t>Estimated Annual Net Quantitative Change in Nonfinancial Business Sector Debt to Abroad (NIS billion)</t>
  </si>
  <si>
    <t>Outstanding Direct Loans from Institutional Investors to the Nonfinancial Business Sector, by Type of Institution and Annual Growth Rate</t>
  </si>
  <si>
    <t>Outstanding Household Debt, Housing and Nonhousing, and its Yearly Growth Rate</t>
  </si>
  <si>
    <t>Annual Growth Rate of Nonhousing Debt, by Main Lender</t>
  </si>
  <si>
    <t>Household Debt, by Lender and Share Owed to Banks (NIS billion)</t>
  </si>
  <si>
    <t>Household Debt, Housing and Nonhousing, to Institutional Investors</t>
  </si>
  <si>
    <t>Distribution of Nonfinancial Business Sector Debt by the Five Large Industries</t>
  </si>
  <si>
    <t>Industry Debt to Output Ratio and Balances, Selected Industries (Dec. 16)</t>
  </si>
  <si>
    <r>
      <t>Distribution of Nonfinancial Business Sector Debt by Instrument and Industry, Sept. 30/17</t>
    </r>
    <r>
      <rPr>
        <sz val="11"/>
        <color theme="1"/>
        <rFont val="Arial"/>
        <family val="2"/>
        <scheme val="minor"/>
      </rPr>
      <t xml:space="preserve"> </t>
    </r>
  </si>
  <si>
    <t xml:space="preserve">Distribution of Nonfinancial Business Sector Debt by Main Lender and Industry, Sept. 30/17 </t>
  </si>
  <si>
    <t>held by institutional investors</t>
  </si>
  <si>
    <t>held ny nonresidents</t>
  </si>
  <si>
    <t>held by households and others</t>
  </si>
  <si>
    <t>provident and advanced training funds</t>
  </si>
  <si>
    <t>pension funds</t>
  </si>
  <si>
    <t>insurance companies</t>
  </si>
  <si>
    <t>growth rate of total loans</t>
  </si>
  <si>
    <t>nonhousing debt</t>
  </si>
  <si>
    <t>housing debt</t>
  </si>
  <si>
    <t>growth rate of housing debt</t>
  </si>
  <si>
    <t>growth rate of nonhousing debt</t>
  </si>
  <si>
    <t>credit card companies</t>
  </si>
  <si>
    <t>Bonds</t>
  </si>
  <si>
    <t>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</si>
</sst>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_-&quot;£&quot;* #,##0_-;\-&quot;£&quot;* #,##0_-;_-&quot;£&quot;* &quot;-&quot;_-;_-@_-"/>
    <numFmt numFmtId="166" formatCode="yyyy"/>
    <numFmt numFmtId="167" formatCode="0.0"/>
    <numFmt numFmtId="168" formatCode="#.??"/>
    <numFmt numFmtId="169" formatCode="_ * #,##0.0_ ;_ * \-#,##0.0_ ;_ * &quot;-&quot;??_ ;_ @_ "/>
    <numFmt numFmtId="170" formatCode="_ * #,##0.0_ ;_ * \-#,##0.0_ ;_ * &quot;-&quot;?_ ;_ @_ "/>
    <numFmt numFmtId="171" formatCode="0.000"/>
    <numFmt numFmtId="172" formatCode="_ * #,##0_ ;_ * \-#,##0_ ;_ * &quot;-&quot;??_ ;_ @_ "/>
    <numFmt numFmtId="173" formatCode="[$-409]mmm\-yy;@"/>
  </numFmts>
  <fonts count="6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9"/>
      <name val="Arial"/>
      <family val="2"/>
      <charset val="177"/>
    </font>
    <font>
      <i/>
      <sz val="11"/>
      <color indexed="23"/>
      <name val="Arial"/>
      <family val="2"/>
      <charset val="177"/>
    </font>
    <font>
      <sz val="11"/>
      <color indexed="17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52"/>
      <name val="Arial"/>
      <family val="2"/>
      <charset val="177"/>
    </font>
    <font>
      <sz val="10"/>
      <color indexed="8"/>
      <name val="Miriam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Arial"/>
      <family val="2"/>
      <charset val="177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0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David"/>
      <family val="2"/>
      <charset val="177"/>
    </font>
    <font>
      <sz val="10.5"/>
      <color theme="1"/>
      <name val="David"/>
      <family val="2"/>
      <charset val="177"/>
    </font>
    <font>
      <vertAlign val="superscript"/>
      <sz val="8"/>
      <color theme="1"/>
      <name val="David"/>
      <family val="2"/>
      <charset val="177"/>
    </font>
    <font>
      <sz val="9"/>
      <color rgb="FF000000"/>
      <name val="David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indexed="8"/>
      <name val="Arial"/>
      <family val="2"/>
      <charset val="177"/>
    </font>
    <font>
      <sz val="10"/>
      <color indexed="9"/>
      <name val="Arial"/>
      <family val="2"/>
      <charset val="177"/>
    </font>
    <font>
      <b/>
      <sz val="10"/>
      <color indexed="52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sz val="10"/>
      <color indexed="60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0"/>
      <color indexed="52"/>
      <name val="Arial"/>
      <family val="2"/>
      <charset val="177"/>
    </font>
    <font>
      <sz val="11"/>
      <color rgb="FF4F81BD"/>
      <name val="David"/>
      <family val="2"/>
      <charset val="177"/>
    </font>
    <font>
      <sz val="1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8"/>
      <color rgb="FF000000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E3F3F1"/>
      <name val="Times New Roman"/>
      <family val="1"/>
    </font>
    <font>
      <sz val="1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darkGray">
        <fgColor indexed="9"/>
        <bgColor indexed="1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F3F1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>
      <alignment horizontal="left"/>
    </xf>
    <xf numFmtId="0" fontId="16" fillId="23" borderId="0" applyNumberFormat="0" applyBorder="0" applyAlignment="0" applyProtection="0"/>
    <xf numFmtId="0" fontId="2" fillId="0" borderId="0"/>
    <xf numFmtId="0" fontId="1" fillId="0" borderId="0"/>
    <xf numFmtId="0" fontId="2" fillId="24" borderId="7" applyNumberFormat="0" applyFont="0" applyAlignment="0" applyProtection="0"/>
    <xf numFmtId="0" fontId="17" fillId="20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43" fontId="1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" fillId="24" borderId="7" applyNumberFormat="0" applyFont="0" applyAlignment="0" applyProtection="0"/>
    <xf numFmtId="0" fontId="35" fillId="20" borderId="1" applyNumberFormat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0" borderId="9" applyNumberFormat="0" applyFill="0" applyAlignment="0" applyProtection="0"/>
    <xf numFmtId="0" fontId="41" fillId="20" borderId="8" applyNumberFormat="0" applyAlignment="0" applyProtection="0"/>
    <xf numFmtId="0" fontId="42" fillId="7" borderId="1" applyNumberFormat="0" applyAlignment="0" applyProtection="0"/>
    <xf numFmtId="0" fontId="43" fillId="3" borderId="0" applyNumberFormat="0" applyBorder="0" applyAlignment="0" applyProtection="0"/>
    <xf numFmtId="0" fontId="44" fillId="21" borderId="2" applyNumberFormat="0" applyAlignment="0" applyProtection="0"/>
    <xf numFmtId="0" fontId="45" fillId="0" borderId="6" applyNumberFormat="0" applyFill="0" applyAlignment="0" applyProtection="0"/>
  </cellStyleXfs>
  <cellXfs count="14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167" fontId="0" fillId="0" borderId="0" xfId="0" applyNumberFormat="1"/>
    <xf numFmtId="9" fontId="0" fillId="0" borderId="0" xfId="1" applyFont="1"/>
    <xf numFmtId="0" fontId="0" fillId="0" borderId="0" xfId="0" applyAlignment="1">
      <alignment wrapText="1"/>
    </xf>
    <xf numFmtId="168" fontId="0" fillId="0" borderId="0" xfId="1" applyNumberFormat="1" applyFont="1"/>
    <xf numFmtId="1" fontId="0" fillId="0" borderId="0" xfId="0" applyNumberFormat="1"/>
    <xf numFmtId="0" fontId="25" fillId="0" borderId="0" xfId="0" applyFont="1" applyAlignment="1">
      <alignment horizontal="right" vertical="center" readingOrder="2"/>
    </xf>
    <xf numFmtId="0" fontId="23" fillId="0" borderId="0" xfId="0" applyFont="1"/>
    <xf numFmtId="0" fontId="0" fillId="0" borderId="0" xfId="0" quotePrefix="1"/>
    <xf numFmtId="1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170" fontId="27" fillId="0" borderId="0" xfId="0" applyNumberFormat="1" applyFont="1"/>
    <xf numFmtId="14" fontId="24" fillId="0" borderId="0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2" fontId="27" fillId="0" borderId="0" xfId="0" applyNumberFormat="1" applyFont="1" applyAlignment="1">
      <alignment vertical="center"/>
    </xf>
    <xf numFmtId="9" fontId="27" fillId="0" borderId="0" xfId="1" applyFont="1" applyAlignment="1">
      <alignment vertical="center"/>
    </xf>
    <xf numFmtId="0" fontId="28" fillId="0" borderId="0" xfId="0" applyNumberFormat="1" applyFont="1" applyBorder="1" applyAlignment="1">
      <alignment horizontal="center"/>
    </xf>
    <xf numFmtId="167" fontId="27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71" fontId="0" fillId="0" borderId="0" xfId="0" applyNumberFormat="1"/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center" vertical="center" readingOrder="2"/>
    </xf>
    <xf numFmtId="0" fontId="32" fillId="0" borderId="0" xfId="0" applyFont="1" applyFill="1"/>
    <xf numFmtId="0" fontId="0" fillId="0" borderId="0" xfId="0" applyFill="1"/>
    <xf numFmtId="164" fontId="27" fillId="0" borderId="0" xfId="1" applyNumberFormat="1" applyFont="1"/>
    <xf numFmtId="164" fontId="27" fillId="0" borderId="0" xfId="1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9" fontId="27" fillId="0" borderId="0" xfId="1" applyFont="1"/>
    <xf numFmtId="1" fontId="0" fillId="0" borderId="0" xfId="0" applyNumberFormat="1" applyAlignment="1">
      <alignment horizontal="center"/>
    </xf>
    <xf numFmtId="0" fontId="26" fillId="26" borderId="0" xfId="0" applyFont="1" applyFill="1" applyBorder="1" applyAlignment="1">
      <alignment readingOrder="2"/>
    </xf>
    <xf numFmtId="0" fontId="46" fillId="0" borderId="0" xfId="0" applyFont="1" applyAlignment="1">
      <alignment horizontal="center" vertical="center" readingOrder="2"/>
    </xf>
    <xf numFmtId="9" fontId="0" fillId="0" borderId="0" xfId="1" applyFon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72" fontId="48" fillId="0" borderId="10" xfId="62" applyNumberFormat="1" applyFont="1" applyBorder="1" applyAlignment="1">
      <alignment horizontal="right"/>
    </xf>
    <xf numFmtId="169" fontId="48" fillId="0" borderId="10" xfId="62" applyNumberFormat="1" applyFont="1" applyBorder="1" applyAlignment="1">
      <alignment horizontal="right"/>
    </xf>
    <xf numFmtId="0" fontId="50" fillId="25" borderId="10" xfId="0" applyFont="1" applyFill="1" applyBorder="1" applyAlignment="1">
      <alignment horizontal="right" wrapText="1"/>
    </xf>
    <xf numFmtId="0" fontId="50" fillId="25" borderId="0" xfId="0" applyFont="1" applyFill="1" applyBorder="1" applyAlignment="1">
      <alignment horizontal="right" wrapText="1"/>
    </xf>
    <xf numFmtId="166" fontId="47" fillId="0" borderId="10" xfId="0" applyNumberFormat="1" applyFont="1" applyBorder="1" applyAlignment="1">
      <alignment horizontal="right"/>
    </xf>
    <xf numFmtId="1" fontId="48" fillId="0" borderId="10" xfId="0" applyNumberFormat="1" applyFont="1" applyBorder="1" applyAlignment="1">
      <alignment horizontal="right" vertical="center"/>
    </xf>
    <xf numFmtId="1" fontId="48" fillId="0" borderId="15" xfId="0" applyNumberFormat="1" applyFont="1" applyBorder="1" applyAlignment="1">
      <alignment horizontal="right" vertical="center"/>
    </xf>
    <xf numFmtId="166" fontId="47" fillId="0" borderId="11" xfId="0" applyNumberFormat="1" applyFont="1" applyBorder="1" applyAlignment="1">
      <alignment horizontal="right"/>
    </xf>
    <xf numFmtId="1" fontId="48" fillId="0" borderId="11" xfId="0" applyNumberFormat="1" applyFont="1" applyBorder="1" applyAlignment="1">
      <alignment horizontal="right" vertical="center"/>
    </xf>
    <xf numFmtId="1" fontId="48" fillId="0" borderId="16" xfId="0" applyNumberFormat="1" applyFont="1" applyBorder="1" applyAlignment="1">
      <alignment horizontal="right" vertical="center"/>
    </xf>
    <xf numFmtId="0" fontId="50" fillId="25" borderId="10" xfId="0" applyFont="1" applyFill="1" applyBorder="1" applyAlignment="1">
      <alignment horizontal="right" vertical="center" wrapText="1"/>
    </xf>
    <xf numFmtId="0" fontId="50" fillId="25" borderId="15" xfId="0" applyFont="1" applyFill="1" applyBorder="1" applyAlignment="1">
      <alignment horizontal="right" vertical="center" wrapText="1"/>
    </xf>
    <xf numFmtId="0" fontId="49" fillId="0" borderId="0" xfId="0" applyFont="1" applyAlignment="1">
      <alignment horizontal="right" wrapText="1"/>
    </xf>
    <xf numFmtId="0" fontId="50" fillId="25" borderId="15" xfId="0" applyFont="1" applyFill="1" applyBorder="1" applyAlignment="1">
      <alignment horizontal="right" wrapText="1"/>
    </xf>
    <xf numFmtId="17" fontId="47" fillId="0" borderId="10" xfId="0" applyNumberFormat="1" applyFont="1" applyBorder="1" applyAlignment="1">
      <alignment horizontal="right"/>
    </xf>
    <xf numFmtId="1" fontId="47" fillId="0" borderId="10" xfId="0" applyNumberFormat="1" applyFont="1" applyBorder="1" applyAlignment="1">
      <alignment horizontal="right"/>
    </xf>
    <xf numFmtId="1" fontId="47" fillId="0" borderId="15" xfId="0" applyNumberFormat="1" applyFont="1" applyBorder="1" applyAlignment="1">
      <alignment horizontal="right"/>
    </xf>
    <xf numFmtId="1" fontId="47" fillId="0" borderId="11" xfId="0" applyNumberFormat="1" applyFont="1" applyBorder="1" applyAlignment="1">
      <alignment horizontal="right"/>
    </xf>
    <xf numFmtId="1" fontId="47" fillId="0" borderId="16" xfId="0" applyNumberFormat="1" applyFont="1" applyBorder="1" applyAlignment="1">
      <alignment horizontal="right"/>
    </xf>
    <xf numFmtId="0" fontId="49" fillId="0" borderId="0" xfId="0" applyFont="1" applyAlignment="1">
      <alignment vertical="center" wrapText="1"/>
    </xf>
    <xf numFmtId="1" fontId="48" fillId="0" borderId="10" xfId="0" applyNumberFormat="1" applyFont="1" applyBorder="1" applyAlignment="1"/>
    <xf numFmtId="1" fontId="48" fillId="0" borderId="15" xfId="0" applyNumberFormat="1" applyFont="1" applyBorder="1" applyAlignment="1"/>
    <xf numFmtId="1" fontId="48" fillId="0" borderId="11" xfId="0" applyNumberFormat="1" applyFont="1" applyBorder="1" applyAlignment="1"/>
    <xf numFmtId="167" fontId="48" fillId="0" borderId="10" xfId="1" applyNumberFormat="1" applyFont="1" applyBorder="1" applyAlignment="1">
      <alignment horizontal="right" vertical="center"/>
    </xf>
    <xf numFmtId="167" fontId="48" fillId="0" borderId="15" xfId="1" applyNumberFormat="1" applyFont="1" applyBorder="1" applyAlignment="1">
      <alignment horizontal="right" vertical="center"/>
    </xf>
    <xf numFmtId="1" fontId="48" fillId="0" borderId="10" xfId="1" applyNumberFormat="1" applyFont="1" applyBorder="1" applyAlignment="1">
      <alignment horizontal="right" vertical="center"/>
    </xf>
    <xf numFmtId="1" fontId="48" fillId="0" borderId="15" xfId="1" applyNumberFormat="1" applyFont="1" applyBorder="1" applyAlignment="1">
      <alignment horizontal="right" vertical="center"/>
    </xf>
    <xf numFmtId="1" fontId="48" fillId="0" borderId="10" xfId="0" applyNumberFormat="1" applyFont="1" applyBorder="1" applyAlignment="1">
      <alignment vertical="center"/>
    </xf>
    <xf numFmtId="0" fontId="48" fillId="0" borderId="12" xfId="0" applyFont="1" applyBorder="1" applyAlignment="1"/>
    <xf numFmtId="1" fontId="48" fillId="0" borderId="15" xfId="0" applyNumberFormat="1" applyFont="1" applyBorder="1" applyAlignment="1">
      <alignment vertical="center"/>
    </xf>
    <xf numFmtId="0" fontId="51" fillId="0" borderId="17" xfId="0" applyFont="1" applyBorder="1" applyAlignment="1">
      <alignment vertical="center" wrapText="1" readingOrder="2"/>
    </xf>
    <xf numFmtId="0" fontId="50" fillId="25" borderId="18" xfId="0" applyFont="1" applyFill="1" applyBorder="1" applyAlignment="1">
      <alignment wrapText="1"/>
    </xf>
    <xf numFmtId="0" fontId="50" fillId="25" borderId="14" xfId="0" applyFont="1" applyFill="1" applyBorder="1" applyAlignment="1">
      <alignment wrapText="1"/>
    </xf>
    <xf numFmtId="0" fontId="48" fillId="0" borderId="13" xfId="0" applyFont="1" applyBorder="1" applyAlignment="1"/>
    <xf numFmtId="1" fontId="48" fillId="0" borderId="11" xfId="0" applyNumberFormat="1" applyFont="1" applyBorder="1" applyAlignment="1">
      <alignment vertical="center"/>
    </xf>
    <xf numFmtId="1" fontId="48" fillId="0" borderId="16" xfId="0" applyNumberFormat="1" applyFont="1" applyBorder="1" applyAlignment="1">
      <alignment vertical="center"/>
    </xf>
    <xf numFmtId="0" fontId="53" fillId="0" borderId="0" xfId="0" applyFont="1" applyAlignment="1">
      <alignment horizontal="right" vertical="center" readingOrder="2"/>
    </xf>
    <xf numFmtId="1" fontId="48" fillId="0" borderId="11" xfId="0" applyNumberFormat="1" applyFont="1" applyFill="1" applyBorder="1" applyAlignment="1"/>
    <xf numFmtId="1" fontId="48" fillId="0" borderId="16" xfId="0" applyNumberFormat="1" applyFont="1" applyFill="1" applyBorder="1" applyAlignment="1"/>
    <xf numFmtId="1" fontId="48" fillId="0" borderId="11" xfId="1" applyNumberFormat="1" applyFont="1" applyFill="1" applyBorder="1" applyAlignment="1">
      <alignment horizontal="right" vertical="center"/>
    </xf>
    <xf numFmtId="1" fontId="48" fillId="0" borderId="16" xfId="1" applyNumberFormat="1" applyFont="1" applyFill="1" applyBorder="1" applyAlignment="1">
      <alignment horizontal="right" vertical="center"/>
    </xf>
    <xf numFmtId="9" fontId="0" fillId="0" borderId="0" xfId="0" applyNumberFormat="1"/>
    <xf numFmtId="164" fontId="0" fillId="0" borderId="0" xfId="1" applyNumberFormat="1" applyFont="1"/>
    <xf numFmtId="0" fontId="54" fillId="25" borderId="10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wrapText="1"/>
    </xf>
    <xf numFmtId="0" fontId="56" fillId="0" borderId="19" xfId="0" applyFont="1" applyBorder="1" applyAlignment="1">
      <alignment readingOrder="1"/>
    </xf>
    <xf numFmtId="1" fontId="56" fillId="0" borderId="0" xfId="0" applyNumberFormat="1" applyFont="1" applyBorder="1" applyAlignment="1">
      <alignment horizontal="center"/>
    </xf>
    <xf numFmtId="0" fontId="57" fillId="0" borderId="19" xfId="0" applyFont="1" applyBorder="1" applyAlignment="1">
      <alignment horizontal="left" vertical="center" wrapText="1" readingOrder="1"/>
    </xf>
    <xf numFmtId="0" fontId="57" fillId="0" borderId="19" xfId="0" applyFont="1" applyFill="1" applyBorder="1" applyAlignment="1">
      <alignment horizontal="left" vertical="center" readingOrder="1"/>
    </xf>
    <xf numFmtId="0" fontId="57" fillId="0" borderId="20" xfId="0" applyFont="1" applyBorder="1" applyAlignment="1">
      <alignment horizontal="left" vertical="center" wrapText="1" readingOrder="1"/>
    </xf>
    <xf numFmtId="0" fontId="55" fillId="28" borderId="19" xfId="0" applyFont="1" applyFill="1" applyBorder="1" applyAlignment="1">
      <alignment horizontal="left" readingOrder="1"/>
    </xf>
    <xf numFmtId="0" fontId="55" fillId="28" borderId="0" xfId="0" applyFont="1" applyFill="1" applyBorder="1" applyAlignment="1">
      <alignment horizontal="left" readingOrder="1"/>
    </xf>
    <xf numFmtId="0" fontId="59" fillId="27" borderId="0" xfId="0" applyFont="1" applyFill="1" applyBorder="1" applyAlignment="1"/>
    <xf numFmtId="166" fontId="55" fillId="27" borderId="0" xfId="0" applyNumberFormat="1" applyFont="1" applyFill="1" applyBorder="1" applyAlignment="1">
      <alignment horizontal="center"/>
    </xf>
    <xf numFmtId="173" fontId="47" fillId="0" borderId="12" xfId="0" applyNumberFormat="1" applyFont="1" applyBorder="1" applyAlignment="1">
      <alignment horizontal="right"/>
    </xf>
    <xf numFmtId="173" fontId="47" fillId="0" borderId="10" xfId="0" applyNumberFormat="1" applyFont="1" applyBorder="1" applyAlignment="1">
      <alignment horizontal="right"/>
    </xf>
    <xf numFmtId="173" fontId="47" fillId="0" borderId="10" xfId="0" applyNumberFormat="1" applyFont="1" applyFill="1" applyBorder="1" applyAlignment="1">
      <alignment horizontal="right"/>
    </xf>
    <xf numFmtId="173" fontId="47" fillId="0" borderId="10" xfId="0" applyNumberFormat="1" applyFont="1" applyBorder="1" applyAlignment="1"/>
    <xf numFmtId="173" fontId="47" fillId="0" borderId="10" xfId="0" applyNumberFormat="1" applyFont="1" applyFill="1" applyBorder="1" applyAlignment="1"/>
    <xf numFmtId="173" fontId="47" fillId="0" borderId="11" xfId="0" applyNumberFormat="1" applyFont="1" applyBorder="1" applyAlignment="1">
      <alignment horizontal="right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50" fillId="25" borderId="10" xfId="0" applyFont="1" applyFill="1" applyBorder="1" applyAlignment="1">
      <alignment horizontal="left" vertical="center" wrapText="1"/>
    </xf>
    <xf numFmtId="167" fontId="48" fillId="0" borderId="10" xfId="1" applyNumberFormat="1" applyFont="1" applyBorder="1" applyAlignment="1">
      <alignment horizontal="left" vertical="center"/>
    </xf>
    <xf numFmtId="173" fontId="48" fillId="0" borderId="10" xfId="0" applyNumberFormat="1" applyFont="1" applyBorder="1" applyAlignment="1">
      <alignment horizontal="left" vertical="center"/>
    </xf>
    <xf numFmtId="0" fontId="55" fillId="0" borderId="0" xfId="0" applyFont="1" applyAlignment="1">
      <alignment wrapText="1"/>
    </xf>
    <xf numFmtId="1" fontId="48" fillId="0" borderId="10" xfId="1" applyNumberFormat="1" applyFont="1" applyBorder="1" applyAlignment="1">
      <alignment horizontal="left" vertical="center"/>
    </xf>
    <xf numFmtId="1" fontId="48" fillId="0" borderId="15" xfId="1" applyNumberFormat="1" applyFont="1" applyBorder="1" applyAlignment="1">
      <alignment horizontal="left" vertical="center"/>
    </xf>
    <xf numFmtId="173" fontId="48" fillId="0" borderId="11" xfId="0" applyNumberFormat="1" applyFont="1" applyBorder="1" applyAlignment="1">
      <alignment horizontal="left" vertical="center"/>
    </xf>
    <xf numFmtId="1" fontId="48" fillId="0" borderId="11" xfId="1" applyNumberFormat="1" applyFont="1" applyBorder="1" applyAlignment="1">
      <alignment horizontal="left" vertical="center"/>
    </xf>
    <xf numFmtId="1" fontId="48" fillId="0" borderId="16" xfId="1" applyNumberFormat="1" applyFont="1" applyBorder="1" applyAlignment="1">
      <alignment horizontal="left" vertical="center"/>
    </xf>
    <xf numFmtId="0" fontId="55" fillId="0" borderId="0" xfId="0" applyFont="1" applyAlignment="1">
      <alignment horizontal="left" wrapText="1"/>
    </xf>
    <xf numFmtId="0" fontId="50" fillId="25" borderId="10" xfId="0" applyFont="1" applyFill="1" applyBorder="1" applyAlignment="1">
      <alignment horizontal="left" wrapText="1"/>
    </xf>
    <xf numFmtId="0" fontId="50" fillId="25" borderId="15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73" fontId="47" fillId="0" borderId="10" xfId="0" applyNumberFormat="1" applyFont="1" applyBorder="1" applyAlignment="1">
      <alignment horizontal="left"/>
    </xf>
    <xf numFmtId="0" fontId="51" fillId="0" borderId="0" xfId="0" applyFont="1" applyAlignment="1">
      <alignment horizontal="left" vertical="center" wrapText="1" readingOrder="2"/>
    </xf>
    <xf numFmtId="173" fontId="47" fillId="0" borderId="10" xfId="0" applyNumberFormat="1" applyFont="1" applyFill="1" applyBorder="1" applyAlignment="1">
      <alignment horizontal="left"/>
    </xf>
    <xf numFmtId="1" fontId="48" fillId="0" borderId="11" xfId="1" applyNumberFormat="1" applyFont="1" applyFill="1" applyBorder="1" applyAlignment="1">
      <alignment horizontal="left" vertical="center"/>
    </xf>
    <xf numFmtId="1" fontId="48" fillId="0" borderId="16" xfId="1" applyNumberFormat="1" applyFont="1" applyFill="1" applyBorder="1" applyAlignment="1">
      <alignment horizontal="left" vertical="center"/>
    </xf>
    <xf numFmtId="0" fontId="50" fillId="25" borderId="18" xfId="0" applyFont="1" applyFill="1" applyBorder="1" applyAlignment="1">
      <alignment horizontal="left" wrapText="1"/>
    </xf>
    <xf numFmtId="0" fontId="50" fillId="25" borderId="14" xfId="0" applyFont="1" applyFill="1" applyBorder="1" applyAlignment="1">
      <alignment horizontal="left" wrapText="1"/>
    </xf>
    <xf numFmtId="14" fontId="48" fillId="0" borderId="13" xfId="0" applyNumberFormat="1" applyFont="1" applyBorder="1" applyAlignment="1">
      <alignment horizontal="left"/>
    </xf>
    <xf numFmtId="167" fontId="48" fillId="0" borderId="11" xfId="0" applyNumberFormat="1" applyFont="1" applyBorder="1" applyAlignment="1">
      <alignment horizontal="left"/>
    </xf>
    <xf numFmtId="167" fontId="48" fillId="0" borderId="16" xfId="0" applyNumberFormat="1" applyFont="1" applyBorder="1" applyAlignment="1">
      <alignment horizontal="left"/>
    </xf>
    <xf numFmtId="43" fontId="48" fillId="0" borderId="10" xfId="62" applyFont="1" applyBorder="1" applyAlignment="1">
      <alignment horizontal="left"/>
    </xf>
    <xf numFmtId="1" fontId="48" fillId="0" borderId="10" xfId="0" applyNumberFormat="1" applyFont="1" applyBorder="1" applyAlignment="1">
      <alignment horizontal="left"/>
    </xf>
    <xf numFmtId="1" fontId="48" fillId="0" borderId="15" xfId="0" applyNumberFormat="1" applyFont="1" applyBorder="1" applyAlignment="1">
      <alignment horizontal="left"/>
    </xf>
    <xf numFmtId="43" fontId="48" fillId="0" borderId="11" xfId="62" applyFont="1" applyBorder="1" applyAlignment="1">
      <alignment horizontal="left" readingOrder="1"/>
    </xf>
    <xf numFmtId="1" fontId="48" fillId="0" borderId="11" xfId="0" applyNumberFormat="1" applyFont="1" applyBorder="1" applyAlignment="1">
      <alignment horizontal="left"/>
    </xf>
    <xf numFmtId="1" fontId="48" fillId="0" borderId="16" xfId="0" applyNumberFormat="1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1" fontId="52" fillId="0" borderId="10" xfId="0" applyNumberFormat="1" applyFont="1" applyBorder="1" applyAlignment="1">
      <alignment horizontal="left"/>
    </xf>
    <xf numFmtId="1" fontId="52" fillId="0" borderId="15" xfId="0" applyNumberFormat="1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1" fontId="52" fillId="0" borderId="11" xfId="0" applyNumberFormat="1" applyFont="1" applyBorder="1" applyAlignment="1">
      <alignment horizontal="left"/>
    </xf>
    <xf numFmtId="1" fontId="52" fillId="0" borderId="16" xfId="0" applyNumberFormat="1" applyFont="1" applyBorder="1" applyAlignment="1">
      <alignment horizontal="left"/>
    </xf>
    <xf numFmtId="0" fontId="60" fillId="26" borderId="0" xfId="0" applyFont="1" applyFill="1" applyBorder="1" applyAlignment="1">
      <alignment horizontal="left" readingOrder="1"/>
    </xf>
    <xf numFmtId="0" fontId="58" fillId="0" borderId="21" xfId="0" applyFont="1" applyBorder="1" applyAlignment="1">
      <alignment horizontal="center" readingOrder="1"/>
    </xf>
    <xf numFmtId="0" fontId="58" fillId="0" borderId="22" xfId="0" applyFont="1" applyBorder="1" applyAlignment="1">
      <alignment horizontal="center" readingOrder="1"/>
    </xf>
    <xf numFmtId="0" fontId="58" fillId="0" borderId="23" xfId="0" applyFont="1" applyBorder="1" applyAlignment="1">
      <alignment horizontal="center" readingOrder="1"/>
    </xf>
  </cellXfs>
  <cellStyles count="11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הדגשה1 2" xfId="63"/>
    <cellStyle name="20% - הדגשה2 2" xfId="64"/>
    <cellStyle name="20% - הדגשה3 2" xfId="65"/>
    <cellStyle name="20% - הדגשה4 2" xfId="66"/>
    <cellStyle name="20% - הדגשה5 2" xfId="67"/>
    <cellStyle name="20% - הדגשה6 2" xfId="6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הדגשה1 2" xfId="69"/>
    <cellStyle name="40% - הדגשה2 2" xfId="70"/>
    <cellStyle name="40% - הדגשה3 2" xfId="71"/>
    <cellStyle name="40% - הדגשה4 2" xfId="72"/>
    <cellStyle name="40% - הדגשה5 2" xfId="73"/>
    <cellStyle name="40% - הדגשה6 2" xfId="7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הדגשה1 2" xfId="75"/>
    <cellStyle name="60% - הדגשה2 2" xfId="76"/>
    <cellStyle name="60% - הדגשה3 2" xfId="77"/>
    <cellStyle name="60% - הדגשה4 2" xfId="78"/>
    <cellStyle name="60% - הדגשה5 2" xfId="79"/>
    <cellStyle name="60% - הדגשה6 2" xfId="8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" xfId="62" builtinId="3"/>
    <cellStyle name="Comma 2" xfId="30"/>
    <cellStyle name="Comma 2 2" xfId="81"/>
    <cellStyle name="Comma 2 3" xfId="82"/>
    <cellStyle name="Comma 3" xfId="57"/>
    <cellStyle name="Comma 4" xfId="83"/>
    <cellStyle name="Currency [0] _הון רשום 0398 (3)" xfId="31"/>
    <cellStyle name="Currency 2" xfId="32"/>
    <cellStyle name="Currency 3" xfId="33"/>
    <cellStyle name="Currency 4" xfId="34"/>
    <cellStyle name="Currency 5" xfId="5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MS_English" xfId="43"/>
    <cellStyle name="Neutral" xfId="44"/>
    <cellStyle name="Normal" xfId="0" builtinId="0"/>
    <cellStyle name="Normal 2" xfId="45"/>
    <cellStyle name="Normal 2 2" xfId="55"/>
    <cellStyle name="Normal 2 3" xfId="84"/>
    <cellStyle name="Normal 3" xfId="46"/>
    <cellStyle name="Normal 3 2" xfId="85"/>
    <cellStyle name="Normal 4" xfId="2"/>
    <cellStyle name="Normal 4 2" xfId="86"/>
    <cellStyle name="Normal 5" xfId="53"/>
    <cellStyle name="Normal 5 2" xfId="59"/>
    <cellStyle name="Normal 6" xfId="60"/>
    <cellStyle name="Normal 7" xfId="61"/>
    <cellStyle name="Normal 8" xfId="87"/>
    <cellStyle name="Note" xfId="47"/>
    <cellStyle name="Output" xfId="48"/>
    <cellStyle name="Percent" xfId="1" builtinId="5"/>
    <cellStyle name="Percent 2" xfId="49"/>
    <cellStyle name="Percent 2 2" xfId="56"/>
    <cellStyle name="Percent 3" xfId="58"/>
    <cellStyle name="Title" xfId="50"/>
    <cellStyle name="Total" xfId="51"/>
    <cellStyle name="Warning Text" xfId="52"/>
    <cellStyle name="הדגשה1 2" xfId="88"/>
    <cellStyle name="הדגשה2 2" xfId="89"/>
    <cellStyle name="הדגשה3 2" xfId="90"/>
    <cellStyle name="הדגשה4 2" xfId="91"/>
    <cellStyle name="הדגשה5 2" xfId="92"/>
    <cellStyle name="הדגשה6 2" xfId="93"/>
    <cellStyle name="הערה 2" xfId="94"/>
    <cellStyle name="חישוב 2" xfId="95"/>
    <cellStyle name="טוב 2" xfId="96"/>
    <cellStyle name="טקסט אזהרה 2" xfId="97"/>
    <cellStyle name="טקסט הסברי 2" xfId="98"/>
    <cellStyle name="כותרת 1 2" xfId="99"/>
    <cellStyle name="כותרת 2 2" xfId="100"/>
    <cellStyle name="כותרת 3 2" xfId="101"/>
    <cellStyle name="כותרת 4 2" xfId="102"/>
    <cellStyle name="כותרת 5" xfId="103"/>
    <cellStyle name="ניטראלי 2" xfId="104"/>
    <cellStyle name="סה&quot;כ 2" xfId="105"/>
    <cellStyle name="פלט 2" xfId="106"/>
    <cellStyle name="קלט 2" xfId="107"/>
    <cellStyle name="רע 2" xfId="108"/>
    <cellStyle name="תא מסומן 2" xfId="109"/>
    <cellStyle name="תא מקושר 2" xfId="110"/>
  </cellStyles>
  <dxfs count="1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yyyy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yyyy"/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67" formatCode="0.0"/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67" formatCode="0.0"/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67" formatCode="0.0"/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67" formatCode="0.0"/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67" formatCode="0.0"/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9" formatCode="dd/mm/yyyy"/>
      <alignment horizontal="left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alignment horizontal="left"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73" formatCode="[$-409]mmm\-yy;@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73" formatCode="[$-409]mmm\-yy;@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73" formatCode="[$-409]mmm\-yy;@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73" formatCode="[$-409]mmm\-yy;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73" formatCode="[$-409]mmm\-yy;@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73" formatCode="[$-409]mmm\-yy;@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74" formatCode="mmm\'\-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6" formatCode="yy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74" formatCode="mmm\'\-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73" formatCode="[$-409]mmm\-yy;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22" formatCode="mmm\-yy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minor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6" formatCode="yyyy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alignment horizontal="righ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9" formatCode="_ * #,##0.0_ ;_ * \-#,##0.0_ ;_ * &quot;-&quot;??_ ;_ @_ 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9" formatCode="_ * #,##0.0_ ;_ * \-#,##0.0_ ;_ * &quot;-&quot;??_ ;_ @_ 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72" formatCode="_ * #,##0_ ;_ * \-#,##0_ ;_ * &quot;-&quot;??_ ;_ @_ 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72" formatCode="_ * #,##0_ ;_ * \-#,##0_ ;_ * &quot;-&quot;??_ ;_ @_ 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73" formatCode="[$-409]mmm\-yy;@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3F3F1"/>
      <color rgb="FFFFCC00"/>
      <color rgb="FFCCECFF"/>
      <color rgb="FFFFFF66"/>
      <color rgb="FFFF9999"/>
      <color rgb="FF1DBD11"/>
      <color rgb="FFBA10AE"/>
      <color rgb="FF0BAABB"/>
      <color rgb="FFA7273C"/>
      <color rgb="FF361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119767502912923E-2"/>
          <c:y val="0.24124528948269955"/>
          <c:w val="0.85307126953999934"/>
          <c:h val="0.39498800959232616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'[2]נתוני איור ב''-1'!$C$1</c:f>
              <c:strCache>
                <c:ptCount val="1"/>
                <c:pt idx="0">
                  <c:v>Business sector debt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9"/>
              <c:layout>
                <c:manualLayout>
                  <c:x val="0"/>
                  <c:y val="-2.45941671930851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 algn="ctr" rtl="0">
                  <a:defRPr lang="he-IL"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'[2]נתוני איור ב''-1'!$A$2:$A$11</c:f>
              <c:numCache>
                <c:formatCode>General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'[2]נתוני איור ב''-1'!$C$2:$C$11</c:f>
              <c:numCache>
                <c:formatCode>General</c:formatCode>
                <c:ptCount val="10"/>
                <c:pt idx="0">
                  <c:v>722.09991691058735</c:v>
                </c:pt>
                <c:pt idx="1">
                  <c:v>711.32293408865519</c:v>
                </c:pt>
                <c:pt idx="2">
                  <c:v>733.4161852503704</c:v>
                </c:pt>
                <c:pt idx="3">
                  <c:v>779.37072448657716</c:v>
                </c:pt>
                <c:pt idx="4">
                  <c:v>790.03996467753234</c:v>
                </c:pt>
                <c:pt idx="5">
                  <c:v>779.44079440696908</c:v>
                </c:pt>
                <c:pt idx="6">
                  <c:v>788.25660846736116</c:v>
                </c:pt>
                <c:pt idx="7">
                  <c:v>804.57111982816559</c:v>
                </c:pt>
                <c:pt idx="8">
                  <c:v>845.44555581388238</c:v>
                </c:pt>
                <c:pt idx="9">
                  <c:v>869.58457121195033</c:v>
                </c:pt>
              </c:numCache>
            </c:numRef>
          </c:val>
        </c:ser>
        <c:ser>
          <c:idx val="5"/>
          <c:order val="3"/>
          <c:tx>
            <c:strRef>
              <c:f>'[2]נתוני איור ב''-1'!$B$1</c:f>
              <c:strCache>
                <c:ptCount val="1"/>
                <c:pt idx="0">
                  <c:v>Household debt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8"/>
              <c:numFmt formatCode="#,##0" sourceLinked="0"/>
              <c:spPr/>
              <c:txPr>
                <a:bodyPr/>
                <a:lstStyle/>
                <a:p>
                  <a:pPr>
                    <a:defRPr sz="9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530</a:t>
                    </a:r>
                  </a:p>
                </c:rich>
              </c:tx>
              <c:numFmt formatCode="#,##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'[2]נתוני איור ב''-1'!$A$2:$A$11</c:f>
              <c:numCache>
                <c:formatCode>General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'[2]נתוני איור ב''-1'!$B$2:$B$11</c:f>
              <c:numCache>
                <c:formatCode>General</c:formatCode>
                <c:ptCount val="10"/>
                <c:pt idx="0">
                  <c:v>292.30628084220717</c:v>
                </c:pt>
                <c:pt idx="1">
                  <c:v>316.26488247666998</c:v>
                </c:pt>
                <c:pt idx="2">
                  <c:v>345.56459258525388</c:v>
                </c:pt>
                <c:pt idx="3">
                  <c:v>370.29735829793094</c:v>
                </c:pt>
                <c:pt idx="4">
                  <c:v>392.54168052838952</c:v>
                </c:pt>
                <c:pt idx="5">
                  <c:v>420.75761944039556</c:v>
                </c:pt>
                <c:pt idx="6">
                  <c:v>445.65427927441505</c:v>
                </c:pt>
                <c:pt idx="7">
                  <c:v>474.83951129192951</c:v>
                </c:pt>
                <c:pt idx="8">
                  <c:v>503.81776977513476</c:v>
                </c:pt>
                <c:pt idx="9">
                  <c:v>523.61234324409907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886592"/>
        <c:axId val="143908864"/>
      </c:barChart>
      <c:lineChart>
        <c:grouping val="standard"/>
        <c:varyColors val="0"/>
        <c:ser>
          <c:idx val="3"/>
          <c:order val="0"/>
          <c:tx>
            <c:strRef>
              <c:f>'[2]נתוני איור ב''-1'!$D$1</c:f>
              <c:strCache>
                <c:ptCount val="1"/>
                <c:pt idx="0">
                  <c:v>Annual growth rate - business sector (right scale)</c:v>
                </c:pt>
              </c:strCache>
            </c:strRef>
          </c:tx>
          <c:spPr>
            <a:ln cmpd="sng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'data 2.1'!$A$2:$A$11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'[2]נתוני איור ב''-1'!$D$2:$D$11</c:f>
              <c:numCache>
                <c:formatCode>General</c:formatCode>
                <c:ptCount val="10"/>
                <c:pt idx="0">
                  <c:v>4.4471078029259203</c:v>
                </c:pt>
                <c:pt idx="1">
                  <c:v>-1.492450361722808</c:v>
                </c:pt>
                <c:pt idx="2">
                  <c:v>3.1059382599579743</c:v>
                </c:pt>
                <c:pt idx="3">
                  <c:v>6.2658201660110713</c:v>
                </c:pt>
                <c:pt idx="4">
                  <c:v>1.3689557300197164</c:v>
                </c:pt>
                <c:pt idx="5">
                  <c:v>-1.3415992537655352</c:v>
                </c:pt>
                <c:pt idx="6">
                  <c:v>1.1310434511064393</c:v>
                </c:pt>
                <c:pt idx="7">
                  <c:v>2.0696954755032637</c:v>
                </c:pt>
                <c:pt idx="8">
                  <c:v>5.080276308506626</c:v>
                </c:pt>
                <c:pt idx="9">
                  <c:v>4.2429489739423509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'[2]נתוני איור ב''-1'!$E$1</c:f>
              <c:strCache>
                <c:ptCount val="1"/>
                <c:pt idx="0">
                  <c:v>Annual growth rate - households (right scale)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numRef>
              <c:f>'data 2.1'!$A$2:$A$11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'[2]נתוני איור ב''-1'!$E$2:$E$11</c:f>
              <c:numCache>
                <c:formatCode>General</c:formatCode>
                <c:ptCount val="10"/>
                <c:pt idx="0">
                  <c:v>8.3977481041288335</c:v>
                </c:pt>
                <c:pt idx="1">
                  <c:v>8.1964032950069043</c:v>
                </c:pt>
                <c:pt idx="2">
                  <c:v>9.2642944986929709</c:v>
                </c:pt>
                <c:pt idx="3">
                  <c:v>7.1572048304038072</c:v>
                </c:pt>
                <c:pt idx="4">
                  <c:v>6.0071512075334343</c:v>
                </c:pt>
                <c:pt idx="5">
                  <c:v>7.1880109327563169</c:v>
                </c:pt>
                <c:pt idx="6">
                  <c:v>5.9171025511390196</c:v>
                </c:pt>
                <c:pt idx="7">
                  <c:v>6.5488503925132058</c:v>
                </c:pt>
                <c:pt idx="8">
                  <c:v>6.1027479377952387</c:v>
                </c:pt>
                <c:pt idx="9">
                  <c:v>4.4474094952652976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11936"/>
        <c:axId val="143910400"/>
      </c:lineChart>
      <c:catAx>
        <c:axId val="143886592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low"/>
        <c:spPr>
          <a:ln>
            <a:noFill/>
          </a:ln>
        </c:spPr>
        <c:txPr>
          <a:bodyPr rot="-300000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143908864"/>
        <c:crosses val="autoZero"/>
        <c:auto val="0"/>
        <c:lblAlgn val="ctr"/>
        <c:lblOffset val="100"/>
        <c:noMultiLvlLbl val="0"/>
      </c:catAx>
      <c:valAx>
        <c:axId val="143908864"/>
        <c:scaling>
          <c:orientation val="minMax"/>
          <c:max val="1400"/>
          <c:min val="-20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in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143886592"/>
        <c:crosses val="autoZero"/>
        <c:crossBetween val="between"/>
        <c:majorUnit val="400"/>
      </c:valAx>
      <c:valAx>
        <c:axId val="143910400"/>
        <c:scaling>
          <c:orientation val="minMax"/>
          <c:max val="14"/>
          <c:min val="-2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143911936"/>
        <c:crosses val="max"/>
        <c:crossBetween val="between"/>
        <c:majorUnit val="4"/>
        <c:minorUnit val="1"/>
      </c:valAx>
      <c:dateAx>
        <c:axId val="143911936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43910400"/>
        <c:crosses val="autoZero"/>
        <c:auto val="1"/>
        <c:lblOffset val="100"/>
        <c:baseTimeUnit val="years"/>
      </c:dateAx>
    </c:plotArea>
    <c:legend>
      <c:legendPos val="b"/>
      <c:layout>
        <c:manualLayout>
          <c:xMode val="edge"/>
          <c:yMode val="edge"/>
          <c:x val="2.9065263849339384E-2"/>
          <c:y val="0.76880124471851086"/>
          <c:w val="0.96855122766996848"/>
          <c:h val="0.16308730158730159"/>
        </c:manualLayout>
      </c:layout>
      <c:overlay val="0"/>
      <c:spPr>
        <a:ln w="6350">
          <a:noFill/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87822222222222"/>
          <c:y val="0.22003654219481561"/>
          <c:w val="0.81251953586350012"/>
          <c:h val="0.438954365079365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'[2]נתוני איור ב''-10'!$B$1</c:f>
              <c:strCache>
                <c:ptCount val="1"/>
                <c:pt idx="0">
                  <c:v>Nonhousing debt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Lbl>
              <c:idx val="9"/>
              <c:layout>
                <c:manualLayout>
                  <c:x val="-4.4431111111111112E-3"/>
                  <c:y val="-2.85485896996688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'[2]נתוני איור ב''-10'!$A$2:$A$11</c:f>
              <c:numCache>
                <c:formatCode>General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43008</c:v>
                </c:pt>
              </c:numCache>
            </c:numRef>
          </c:cat>
          <c:val>
            <c:numRef>
              <c:f>'[2]נתוני איור ב''-10'!$B$2:$B$11</c:f>
              <c:numCache>
                <c:formatCode>General</c:formatCode>
                <c:ptCount val="10"/>
                <c:pt idx="0">
                  <c:v>114.2539150436846</c:v>
                </c:pt>
                <c:pt idx="1">
                  <c:v>123.71451976563878</c:v>
                </c:pt>
                <c:pt idx="2">
                  <c:v>132.16449923911853</c:v>
                </c:pt>
                <c:pt idx="3">
                  <c:v>140.05759096654478</c:v>
                </c:pt>
                <c:pt idx="4">
                  <c:v>146.88287930475039</c:v>
                </c:pt>
                <c:pt idx="5">
                  <c:v>156.14167348747355</c:v>
                </c:pt>
                <c:pt idx="6">
                  <c:v>165.88602145869976</c:v>
                </c:pt>
                <c:pt idx="7">
                  <c:v>175.1500500307385</c:v>
                </c:pt>
                <c:pt idx="8">
                  <c:v>185.67930079476008</c:v>
                </c:pt>
                <c:pt idx="9">
                  <c:v>191.39699447030353</c:v>
                </c:pt>
              </c:numCache>
            </c:numRef>
          </c:val>
        </c:ser>
        <c:ser>
          <c:idx val="2"/>
          <c:order val="1"/>
          <c:tx>
            <c:strRef>
              <c:f>'[2]נתוני איור ב''-10'!$C$1</c:f>
              <c:strCache>
                <c:ptCount val="1"/>
                <c:pt idx="0">
                  <c:v>Housing debt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'[2]נתוני איור ב''-10'!$A$2:$A$11</c:f>
              <c:numCache>
                <c:formatCode>General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43008</c:v>
                </c:pt>
              </c:numCache>
            </c:numRef>
          </c:cat>
          <c:val>
            <c:numRef>
              <c:f>'[2]נתוני איור ב''-10'!$C$2:$C$11</c:f>
              <c:numCache>
                <c:formatCode>General</c:formatCode>
                <c:ptCount val="10"/>
                <c:pt idx="0">
                  <c:v>178.05236579852257</c:v>
                </c:pt>
                <c:pt idx="1">
                  <c:v>192.5503627110312</c:v>
                </c:pt>
                <c:pt idx="2">
                  <c:v>213.40009334613535</c:v>
                </c:pt>
                <c:pt idx="3">
                  <c:v>230.23976733138616</c:v>
                </c:pt>
                <c:pt idx="4">
                  <c:v>245.65880122363913</c:v>
                </c:pt>
                <c:pt idx="5">
                  <c:v>264.615945952922</c:v>
                </c:pt>
                <c:pt idx="6">
                  <c:v>279.76825781571529</c:v>
                </c:pt>
                <c:pt idx="7">
                  <c:v>299.68946126119101</c:v>
                </c:pt>
                <c:pt idx="8">
                  <c:v>318.13846898037468</c:v>
                </c:pt>
                <c:pt idx="9">
                  <c:v>332.21534877379554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547136"/>
        <c:axId val="259548672"/>
      </c:barChart>
      <c:lineChart>
        <c:grouping val="standard"/>
        <c:varyColors val="0"/>
        <c:ser>
          <c:idx val="4"/>
          <c:order val="2"/>
          <c:tx>
            <c:strRef>
              <c:f>'[2]נתוני איור ב''-10'!$D$1</c:f>
              <c:strCache>
                <c:ptCount val="1"/>
                <c:pt idx="0">
                  <c:v>Growth rate of housing debt (right scale)</c:v>
                </c:pt>
              </c:strCache>
            </c:strRef>
          </c:tx>
          <c:spPr>
            <a:ln w="28575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'[2]נתוני איור ב''-10'!$A$2:$A$11</c:f>
              <c:numCache>
                <c:formatCode>General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43008</c:v>
                </c:pt>
              </c:numCache>
            </c:numRef>
          </c:cat>
          <c:val>
            <c:numRef>
              <c:f>'[2]נתוני איור ב''-10'!$D$2:$D$11</c:f>
              <c:numCache>
                <c:formatCode>General</c:formatCode>
                <c:ptCount val="10"/>
                <c:pt idx="0">
                  <c:v>8.7567172369999327</c:v>
                </c:pt>
                <c:pt idx="1">
                  <c:v>8.1425466308681536</c:v>
                </c:pt>
                <c:pt idx="2">
                  <c:v>10.828195980287125</c:v>
                </c:pt>
                <c:pt idx="3">
                  <c:v>7.8911277503224131</c:v>
                </c:pt>
                <c:pt idx="4">
                  <c:v>6.6969464358692665</c:v>
                </c:pt>
                <c:pt idx="5">
                  <c:v>7.716859577127444</c:v>
                </c:pt>
                <c:pt idx="6">
                  <c:v>5.7261522196734971</c:v>
                </c:pt>
                <c:pt idx="7">
                  <c:v>7.120608892878022</c:v>
                </c:pt>
                <c:pt idx="8">
                  <c:v>6.156041537645085</c:v>
                </c:pt>
                <c:pt idx="9">
                  <c:v>5.1824313942350431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'[2]נתוני איור ב''-10'!$E$1</c:f>
              <c:strCache>
                <c:ptCount val="1"/>
                <c:pt idx="0">
                  <c:v>Growth rate of nonhousing debt (right scale)</c:v>
                </c:pt>
              </c:strCache>
            </c:strRef>
          </c:tx>
          <c:spPr>
            <a:ln w="28575"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'[2]נתוני איור ב''-10'!$A$2:$A$11</c:f>
              <c:numCache>
                <c:formatCode>General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43008</c:v>
                </c:pt>
              </c:numCache>
            </c:numRef>
          </c:cat>
          <c:val>
            <c:numRef>
              <c:f>'[2]נתוני איור ב''-10'!$E$2:$E$11</c:f>
              <c:numCache>
                <c:formatCode>General</c:formatCode>
                <c:ptCount val="10"/>
                <c:pt idx="0">
                  <c:v>7.8430332846222139</c:v>
                </c:pt>
                <c:pt idx="1">
                  <c:v>8.2803330794721131</c:v>
                </c:pt>
                <c:pt idx="2">
                  <c:v>6.8302245277976681</c:v>
                </c:pt>
                <c:pt idx="3">
                  <c:v>5.972172385827812</c:v>
                </c:pt>
                <c:pt idx="4">
                  <c:v>4.8732012960553739</c:v>
                </c:pt>
                <c:pt idx="5">
                  <c:v>6.3035217082810346</c:v>
                </c:pt>
                <c:pt idx="6">
                  <c:v>6.2407093209539299</c:v>
                </c:pt>
                <c:pt idx="7">
                  <c:v>5.584574571489842</c:v>
                </c:pt>
                <c:pt idx="8">
                  <c:v>6.011560237735436</c:v>
                </c:pt>
                <c:pt idx="9">
                  <c:v>3.1957008339153603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560192"/>
        <c:axId val="259550208"/>
      </c:lineChart>
      <c:catAx>
        <c:axId val="259547136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59548672"/>
        <c:crosses val="autoZero"/>
        <c:auto val="0"/>
        <c:lblAlgn val="ctr"/>
        <c:lblOffset val="100"/>
        <c:noMultiLvlLbl val="0"/>
      </c:catAx>
      <c:valAx>
        <c:axId val="259548672"/>
        <c:scaling>
          <c:orientation val="minMax"/>
        </c:scaling>
        <c:delete val="0"/>
        <c:axPos val="l"/>
        <c:majorGridlines>
          <c:spPr>
            <a:ln w="6350"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59547136"/>
        <c:crosses val="autoZero"/>
        <c:crossBetween val="between"/>
      </c:valAx>
      <c:valAx>
        <c:axId val="259550208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59560192"/>
        <c:crosses val="max"/>
        <c:crossBetween val="between"/>
      </c:valAx>
      <c:catAx>
        <c:axId val="25956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95502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1994444444444445E-2"/>
          <c:y val="0.78727332419778462"/>
          <c:w val="0.96087444444444448"/>
          <c:h val="0.1459289711088272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600"/>
              <a:t>איור ב'-10: יתרת החוב של משקי הבית, והתפלגותו לפי</a:t>
            </a:r>
            <a:r>
              <a:rPr lang="he-IL" sz="1600" baseline="0"/>
              <a:t> סוג הצמדה</a:t>
            </a:r>
            <a:endParaRPr lang="he-IL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501117198012971"/>
          <c:y val="0.11338578936537733"/>
          <c:w val="0.82722349610777002"/>
          <c:h val="0.69568040540864617"/>
        </c:manualLayout>
      </c:layout>
      <c:barChart>
        <c:barDir val="bar"/>
        <c:grouping val="stacked"/>
        <c:varyColors val="0"/>
        <c:ser>
          <c:idx val="0"/>
          <c:order val="0"/>
          <c:tx>
            <c:v>לא לדיור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050" b="1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m/d/yyyy</c:formatCode>
              <c:ptCount val="12"/>
              <c:pt idx="0">
                <c:v>38717</c:v>
              </c:pt>
              <c:pt idx="1">
                <c:v>39082</c:v>
              </c:pt>
              <c:pt idx="2">
                <c:v>39447</c:v>
              </c:pt>
              <c:pt idx="3">
                <c:v>39813</c:v>
              </c:pt>
              <c:pt idx="4">
                <c:v>40178</c:v>
              </c:pt>
              <c:pt idx="5">
                <c:v>40543</c:v>
              </c:pt>
              <c:pt idx="6">
                <c:v>40908</c:v>
              </c:pt>
              <c:pt idx="7">
                <c:v>41274</c:v>
              </c:pt>
              <c:pt idx="8">
                <c:v>41639</c:v>
              </c:pt>
              <c:pt idx="9">
                <c:v>42004</c:v>
              </c:pt>
              <c:pt idx="10">
                <c:v>42369</c:v>
              </c:pt>
              <c:pt idx="11">
                <c:v>42643</c:v>
              </c:pt>
            </c:numLit>
          </c:cat>
          <c:val>
            <c:numLit>
              <c:formatCode>0.0</c:formatCode>
              <c:ptCount val="12"/>
              <c:pt idx="0">
                <c:v>72.041105010983415</c:v>
              </c:pt>
              <c:pt idx="1">
                <c:v>78.696707858015486</c:v>
              </c:pt>
              <c:pt idx="2">
                <c:v>92.9346176333041</c:v>
              </c:pt>
              <c:pt idx="3">
                <c:v>100.49819581550898</c:v>
              </c:pt>
              <c:pt idx="4">
                <c:v>109.48225844631617</c:v>
              </c:pt>
              <c:pt idx="5">
                <c:v>114.43035342716669</c:v>
              </c:pt>
              <c:pt idx="6">
                <c:v>119.65922138654477</c:v>
              </c:pt>
              <c:pt idx="7">
                <c:v>123.95031515475034</c:v>
              </c:pt>
              <c:pt idx="8">
                <c:v>132.35304472747356</c:v>
              </c:pt>
              <c:pt idx="9">
                <c:v>142.75509455869974</c:v>
              </c:pt>
              <c:pt idx="10">
                <c:v>153.36381676073847</c:v>
              </c:pt>
              <c:pt idx="11">
                <c:v>164.27378073915378</c:v>
              </c:pt>
            </c:numLit>
          </c:val>
        </c:ser>
        <c:ser>
          <c:idx val="2"/>
          <c:order val="1"/>
          <c:tx>
            <c:v>לדיור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050" b="1"/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m/d/yyyy</c:formatCode>
              <c:ptCount val="12"/>
              <c:pt idx="0">
                <c:v>38717</c:v>
              </c:pt>
              <c:pt idx="1">
                <c:v>39082</c:v>
              </c:pt>
              <c:pt idx="2">
                <c:v>39447</c:v>
              </c:pt>
              <c:pt idx="3">
                <c:v>39813</c:v>
              </c:pt>
              <c:pt idx="4">
                <c:v>40178</c:v>
              </c:pt>
              <c:pt idx="5">
                <c:v>40543</c:v>
              </c:pt>
              <c:pt idx="6">
                <c:v>40908</c:v>
              </c:pt>
              <c:pt idx="7">
                <c:v>41274</c:v>
              </c:pt>
              <c:pt idx="8">
                <c:v>41639</c:v>
              </c:pt>
              <c:pt idx="9">
                <c:v>42004</c:v>
              </c:pt>
              <c:pt idx="10">
                <c:v>42369</c:v>
              </c:pt>
              <c:pt idx="11">
                <c:v>42643</c:v>
              </c:pt>
            </c:numLit>
          </c:cat>
          <c:val>
            <c:numLit>
              <c:formatCode>0.0</c:formatCode>
              <c:ptCount val="12"/>
              <c:pt idx="0">
                <c:v>168.0469930272827</c:v>
              </c:pt>
              <c:pt idx="1">
                <c:v>167.50037852955117</c:v>
              </c:pt>
              <c:pt idx="2">
                <c:v>176.79333513858009</c:v>
              </c:pt>
              <c:pt idx="3">
                <c:v>191.86477277060035</c:v>
              </c:pt>
              <c:pt idx="4">
                <c:v>206.84061032340679</c:v>
              </c:pt>
              <c:pt idx="5">
                <c:v>231.149460894783</c:v>
              </c:pt>
              <c:pt idx="6">
                <c:v>250.63813691138617</c:v>
              </c:pt>
              <c:pt idx="7">
                <c:v>268.30436537363914</c:v>
              </c:pt>
              <c:pt idx="8">
                <c:v>287.66457471292199</c:v>
              </c:pt>
              <c:pt idx="9">
                <c:v>302.51018471571524</c:v>
              </c:pt>
              <c:pt idx="10">
                <c:v>321.45269453119101</c:v>
              </c:pt>
              <c:pt idx="11">
                <c:v>337.01995442394752</c:v>
              </c:pt>
            </c:numLit>
          </c:val>
        </c:ser>
        <c:ser>
          <c:idx val="1"/>
          <c:order val="2"/>
          <c:tx>
            <c:v/>
          </c:tx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050" b="1"/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m/d/yyyy</c:formatCode>
              <c:ptCount val="12"/>
              <c:pt idx="0">
                <c:v>38717</c:v>
              </c:pt>
              <c:pt idx="1">
                <c:v>39082</c:v>
              </c:pt>
              <c:pt idx="2">
                <c:v>39447</c:v>
              </c:pt>
              <c:pt idx="3">
                <c:v>39813</c:v>
              </c:pt>
              <c:pt idx="4">
                <c:v>40178</c:v>
              </c:pt>
              <c:pt idx="5">
                <c:v>40543</c:v>
              </c:pt>
              <c:pt idx="6">
                <c:v>40908</c:v>
              </c:pt>
              <c:pt idx="7">
                <c:v>41274</c:v>
              </c:pt>
              <c:pt idx="8">
                <c:v>41639</c:v>
              </c:pt>
              <c:pt idx="9">
                <c:v>42004</c:v>
              </c:pt>
              <c:pt idx="10">
                <c:v>42369</c:v>
              </c:pt>
              <c:pt idx="11">
                <c:v>42643</c:v>
              </c:pt>
            </c:numLit>
          </c:cat>
          <c:val>
            <c:numLit>
              <c:formatCode>0.0</c:formatCode>
              <c:ptCount val="12"/>
              <c:pt idx="0">
                <c:v>240.08809803826611</c:v>
              </c:pt>
              <c:pt idx="1">
                <c:v>246.19708638756666</c:v>
              </c:pt>
              <c:pt idx="2">
                <c:v>269.72795277188419</c:v>
              </c:pt>
              <c:pt idx="3">
                <c:v>292.36296858610933</c:v>
              </c:pt>
              <c:pt idx="4">
                <c:v>316.32286876972296</c:v>
              </c:pt>
              <c:pt idx="5">
                <c:v>345.5798143219497</c:v>
              </c:pt>
              <c:pt idx="6">
                <c:v>370.29735829793094</c:v>
              </c:pt>
              <c:pt idx="7">
                <c:v>392.25468052838949</c:v>
              </c:pt>
              <c:pt idx="8">
                <c:v>420.01761944039555</c:v>
              </c:pt>
              <c:pt idx="9">
                <c:v>445.26527927441498</c:v>
              </c:pt>
              <c:pt idx="10">
                <c:v>474.81651129192949</c:v>
              </c:pt>
              <c:pt idx="11">
                <c:v>501.2937351631013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643648"/>
        <c:axId val="260972544"/>
      </c:barChart>
      <c:catAx>
        <c:axId val="259643648"/>
        <c:scaling>
          <c:orientation val="minMax"/>
        </c:scaling>
        <c:delete val="0"/>
        <c:axPos val="l"/>
        <c:numFmt formatCode="mm/yyyy" sourceLinked="0"/>
        <c:majorTickMark val="out"/>
        <c:minorTickMark val="none"/>
        <c:tickLblPos val="nextTo"/>
        <c:crossAx val="260972544"/>
        <c:crosses val="autoZero"/>
        <c:auto val="0"/>
        <c:lblAlgn val="ctr"/>
        <c:lblOffset val="100"/>
        <c:noMultiLvlLbl val="0"/>
      </c:catAx>
      <c:valAx>
        <c:axId val="260972544"/>
        <c:scaling>
          <c:orientation val="minMax"/>
          <c:max val="600"/>
        </c:scaling>
        <c:delete val="0"/>
        <c:axPos val="b"/>
        <c:numFmt formatCode="0" sourceLinked="0"/>
        <c:majorTickMark val="out"/>
        <c:minorTickMark val="none"/>
        <c:tickLblPos val="nextTo"/>
        <c:crossAx val="259643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477246914049487"/>
          <c:y val="0.90921250527760333"/>
          <c:w val="0.52856292857318521"/>
          <c:h val="5.5583454455386254E-2"/>
        </c:manualLayout>
      </c:layout>
      <c:overlay val="0"/>
      <c:txPr>
        <a:bodyPr/>
        <a:lstStyle/>
        <a:p>
          <a:pPr>
            <a:defRPr sz="1400"/>
          </a:pPr>
          <a:endParaRPr lang="he-I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09/2016</a:t>
            </a:r>
            <a:endParaRPr lang="he-IL"/>
          </a:p>
        </c:rich>
      </c:tx>
      <c:layout>
        <c:manualLayout>
          <c:xMode val="edge"/>
          <c:yMode val="edge"/>
          <c:x val="0.34727964877777323"/>
          <c:y val="7.689733579996843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5877574920332849E-2"/>
                  <c:y val="-4.70418273506920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012541111932013E-2"/>
                  <c:y val="2.0482140240557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01759104750996"/>
                  <c:y val="-0.204057102257754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800" b="1"/>
                </a:pPr>
                <a:endParaRPr lang="he-I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צמוד מדד</c:v>
              </c:pt>
              <c:pt idx="1">
                <c:v>מט"ח</c:v>
              </c:pt>
              <c:pt idx="2">
                <c:v>לא צמוד</c:v>
              </c:pt>
            </c:strLit>
          </c:cat>
          <c:val>
            <c:numLit>
              <c:formatCode>0%</c:formatCode>
              <c:ptCount val="3"/>
              <c:pt idx="0">
                <c:v>0.34032693802393454</c:v>
              </c:pt>
              <c:pt idx="1">
                <c:v>9.0169982162002817E-3</c:v>
              </c:pt>
              <c:pt idx="2">
                <c:v>0.65065606375986518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19533333333333"/>
          <c:y val="0.20002055498458374"/>
          <c:w val="0.82065727833028845"/>
          <c:h val="0.49573341326938458"/>
        </c:manualLayout>
      </c:layout>
      <c:lineChart>
        <c:grouping val="standard"/>
        <c:varyColors val="0"/>
        <c:ser>
          <c:idx val="0"/>
          <c:order val="0"/>
          <c:tx>
            <c:strRef>
              <c:f>'[2]נתוני איור ב''-11'!$B$1</c:f>
              <c:strCache>
                <c:ptCount val="1"/>
                <c:pt idx="0">
                  <c:v>Banks</c:v>
                </c:pt>
              </c:strCache>
            </c:strRef>
          </c:tx>
          <c:marker>
            <c:symbol val="none"/>
          </c:marker>
          <c:cat>
            <c:numRef>
              <c:f>'[2]נתוני איור ב''-11'!$A$2:$A$37</c:f>
              <c:numCache>
                <c:formatCode>General</c:formatCode>
                <c:ptCount val="36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</c:numCache>
            </c:numRef>
          </c:cat>
          <c:val>
            <c:numRef>
              <c:f>'[2]נתוני איור ב''-11'!$B$2:$B$37</c:f>
              <c:numCache>
                <c:formatCode>General</c:formatCode>
                <c:ptCount val="36"/>
                <c:pt idx="0">
                  <c:v>8.4535163832490934</c:v>
                </c:pt>
                <c:pt idx="1">
                  <c:v>6.677043403916838</c:v>
                </c:pt>
                <c:pt idx="2">
                  <c:v>5.7648359714327801</c:v>
                </c:pt>
                <c:pt idx="3">
                  <c:v>5.1640547088541267</c:v>
                </c:pt>
                <c:pt idx="4">
                  <c:v>7.6629468060783523</c:v>
                </c:pt>
                <c:pt idx="5">
                  <c:v>9.2009416732661933</c:v>
                </c:pt>
                <c:pt idx="6">
                  <c:v>10.328488160405813</c:v>
                </c:pt>
                <c:pt idx="7">
                  <c:v>8.9620269532602048</c:v>
                </c:pt>
                <c:pt idx="8">
                  <c:v>6.8532353087249254</c:v>
                </c:pt>
                <c:pt idx="9">
                  <c:v>6.5396125049341114</c:v>
                </c:pt>
                <c:pt idx="10">
                  <c:v>6.2249231208482803</c:v>
                </c:pt>
                <c:pt idx="11">
                  <c:v>5.9085683559640945</c:v>
                </c:pt>
                <c:pt idx="12">
                  <c:v>6.5813672352039942</c:v>
                </c:pt>
                <c:pt idx="13">
                  <c:v>8.0497283853546939</c:v>
                </c:pt>
                <c:pt idx="14">
                  <c:v>4.3421372519257151</c:v>
                </c:pt>
                <c:pt idx="15">
                  <c:v>4.2061404905692656</c:v>
                </c:pt>
                <c:pt idx="16">
                  <c:v>3.7535341273980505</c:v>
                </c:pt>
                <c:pt idx="17">
                  <c:v>2.5225502302163028</c:v>
                </c:pt>
                <c:pt idx="18">
                  <c:v>4.4928254690678182</c:v>
                </c:pt>
                <c:pt idx="19">
                  <c:v>4.653352687678991</c:v>
                </c:pt>
                <c:pt idx="20">
                  <c:v>6.1557638956359462</c:v>
                </c:pt>
                <c:pt idx="21">
                  <c:v>4.5147979219960721</c:v>
                </c:pt>
                <c:pt idx="22">
                  <c:v>4.9335313879071752</c:v>
                </c:pt>
                <c:pt idx="23">
                  <c:v>4.9355205194955953</c:v>
                </c:pt>
                <c:pt idx="24">
                  <c:v>4.390792540506494</c:v>
                </c:pt>
                <c:pt idx="25">
                  <c:v>5.1784733108425351</c:v>
                </c:pt>
                <c:pt idx="26">
                  <c:v>4.782455122907936</c:v>
                </c:pt>
                <c:pt idx="27">
                  <c:v>4.090011362196444</c:v>
                </c:pt>
                <c:pt idx="28">
                  <c:v>3.8347166514214992</c:v>
                </c:pt>
                <c:pt idx="29">
                  <c:v>5.0345750708558956</c:v>
                </c:pt>
                <c:pt idx="30">
                  <c:v>4.5359326041727543</c:v>
                </c:pt>
                <c:pt idx="31">
                  <c:v>5.7109268387532053</c:v>
                </c:pt>
                <c:pt idx="32">
                  <c:v>4.1690175384639483</c:v>
                </c:pt>
                <c:pt idx="33">
                  <c:v>3.8171207145174968</c:v>
                </c:pt>
                <c:pt idx="34">
                  <c:v>3.2507058302571057</c:v>
                </c:pt>
                <c:pt idx="35">
                  <c:v>1.0882716861716268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'[2]נתוני איור ב''-11'!$C$1</c:f>
              <c:strCache>
                <c:ptCount val="1"/>
                <c:pt idx="0">
                  <c:v>Institutional investors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'[2]נתוני איור ב''-11'!$A$2:$A$37</c:f>
              <c:numCache>
                <c:formatCode>General</c:formatCode>
                <c:ptCount val="36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</c:numCache>
            </c:numRef>
          </c:cat>
          <c:val>
            <c:numRef>
              <c:f>'[2]נתוני איור ב''-11'!$C$2:$C$37</c:f>
              <c:numCache>
                <c:formatCode>General</c:formatCode>
                <c:ptCount val="36"/>
                <c:pt idx="0">
                  <c:v>-5.6061412601725262</c:v>
                </c:pt>
                <c:pt idx="1">
                  <c:v>-4.2044385295740172</c:v>
                </c:pt>
                <c:pt idx="2">
                  <c:v>2.0568327330680258</c:v>
                </c:pt>
                <c:pt idx="3">
                  <c:v>4.1546621466169276</c:v>
                </c:pt>
                <c:pt idx="4">
                  <c:v>9.0905212573235907</c:v>
                </c:pt>
                <c:pt idx="5">
                  <c:v>9.1351035911876757</c:v>
                </c:pt>
                <c:pt idx="6">
                  <c:v>12.174291569807938</c:v>
                </c:pt>
                <c:pt idx="7">
                  <c:v>12.57531037104782</c:v>
                </c:pt>
                <c:pt idx="8">
                  <c:v>14.767710203661832</c:v>
                </c:pt>
                <c:pt idx="9">
                  <c:v>14.644171434566712</c:v>
                </c:pt>
                <c:pt idx="10">
                  <c:v>12.438076058636206</c:v>
                </c:pt>
                <c:pt idx="11">
                  <c:v>11.097340983844672</c:v>
                </c:pt>
                <c:pt idx="12">
                  <c:v>7.0268893995062642</c:v>
                </c:pt>
                <c:pt idx="13">
                  <c:v>6.5784209794256032</c:v>
                </c:pt>
                <c:pt idx="14">
                  <c:v>5.5533931734515818</c:v>
                </c:pt>
                <c:pt idx="15">
                  <c:v>5.2044244470884626</c:v>
                </c:pt>
                <c:pt idx="16">
                  <c:v>6.2803799351458078</c:v>
                </c:pt>
                <c:pt idx="17">
                  <c:v>6.2939477359797769</c:v>
                </c:pt>
                <c:pt idx="18">
                  <c:v>6.7813419445804435</c:v>
                </c:pt>
                <c:pt idx="19">
                  <c:v>8.0403672718486909</c:v>
                </c:pt>
                <c:pt idx="20">
                  <c:v>11.309348794480556</c:v>
                </c:pt>
                <c:pt idx="21">
                  <c:v>15.692661006585308</c:v>
                </c:pt>
                <c:pt idx="22">
                  <c:v>20.614403466021393</c:v>
                </c:pt>
                <c:pt idx="23">
                  <c:v>25.606283171911514</c:v>
                </c:pt>
                <c:pt idx="24">
                  <c:v>30.170049426230293</c:v>
                </c:pt>
                <c:pt idx="25">
                  <c:v>35.031553077064601</c:v>
                </c:pt>
                <c:pt idx="26">
                  <c:v>36.309341065069908</c:v>
                </c:pt>
                <c:pt idx="27">
                  <c:v>36.500233858518705</c:v>
                </c:pt>
                <c:pt idx="28">
                  <c:v>35.14454984616664</c:v>
                </c:pt>
                <c:pt idx="29">
                  <c:v>29.75095372215366</c:v>
                </c:pt>
                <c:pt idx="30">
                  <c:v>25.783093140962741</c:v>
                </c:pt>
                <c:pt idx="31">
                  <c:v>25.04000310691039</c:v>
                </c:pt>
                <c:pt idx="32">
                  <c:v>20.680301807678081</c:v>
                </c:pt>
                <c:pt idx="33">
                  <c:v>21.817503400612726</c:v>
                </c:pt>
                <c:pt idx="34">
                  <c:v>23.812047739525809</c:v>
                </c:pt>
                <c:pt idx="35">
                  <c:v>22.615032960088111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'[2]נתוני איור ב''-11'!$D$1</c:f>
              <c:strCache>
                <c:ptCount val="1"/>
                <c:pt idx="0">
                  <c:v>Credit card companies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'[2]נתוני איור ב''-11'!$A$2:$A$37</c:f>
              <c:numCache>
                <c:formatCode>General</c:formatCode>
                <c:ptCount val="36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</c:numCache>
            </c:numRef>
          </c:cat>
          <c:val>
            <c:numRef>
              <c:f>'[2]נתוני איור ב''-11'!$D$2:$D$37</c:f>
              <c:numCache>
                <c:formatCode>General</c:formatCode>
                <c:ptCount val="36"/>
                <c:pt idx="0">
                  <c:v>18.740499457111849</c:v>
                </c:pt>
                <c:pt idx="1">
                  <c:v>12.684055532183436</c:v>
                </c:pt>
                <c:pt idx="2">
                  <c:v>15.520707679935676</c:v>
                </c:pt>
                <c:pt idx="3">
                  <c:v>13.54296944791853</c:v>
                </c:pt>
                <c:pt idx="4">
                  <c:v>23.62838332114119</c:v>
                </c:pt>
                <c:pt idx="5">
                  <c:v>38.249019973865984</c:v>
                </c:pt>
                <c:pt idx="6">
                  <c:v>29.638009049773739</c:v>
                </c:pt>
                <c:pt idx="7">
                  <c:v>24.248623131392598</c:v>
                </c:pt>
                <c:pt idx="8">
                  <c:v>25.887573964497037</c:v>
                </c:pt>
                <c:pt idx="9">
                  <c:v>11.571698622738325</c:v>
                </c:pt>
                <c:pt idx="10">
                  <c:v>15.585984695932332</c:v>
                </c:pt>
                <c:pt idx="11">
                  <c:v>14.830293819655527</c:v>
                </c:pt>
                <c:pt idx="12">
                  <c:v>5.4994124559341939</c:v>
                </c:pt>
                <c:pt idx="13">
                  <c:v>9.2702408326273744</c:v>
                </c:pt>
                <c:pt idx="14">
                  <c:v>8.710801393728218</c:v>
                </c:pt>
                <c:pt idx="15">
                  <c:v>6.2975625896106724</c:v>
                </c:pt>
                <c:pt idx="16">
                  <c:v>6.3711294274894303</c:v>
                </c:pt>
                <c:pt idx="17">
                  <c:v>9.8903533060139548</c:v>
                </c:pt>
                <c:pt idx="18">
                  <c:v>4.7309138159368214</c:v>
                </c:pt>
                <c:pt idx="19">
                  <c:v>4.9547761658846223</c:v>
                </c:pt>
                <c:pt idx="20">
                  <c:v>9.3224828547588956</c:v>
                </c:pt>
                <c:pt idx="21">
                  <c:v>7.405774741018134</c:v>
                </c:pt>
                <c:pt idx="22">
                  <c:v>14.40044617958729</c:v>
                </c:pt>
                <c:pt idx="23">
                  <c:v>18.376391741433373</c:v>
                </c:pt>
                <c:pt idx="24">
                  <c:v>18.370339338081276</c:v>
                </c:pt>
                <c:pt idx="25">
                  <c:v>21.742253232095223</c:v>
                </c:pt>
                <c:pt idx="26">
                  <c:v>18.545241809672387</c:v>
                </c:pt>
                <c:pt idx="27">
                  <c:v>16.683407907953619</c:v>
                </c:pt>
                <c:pt idx="28">
                  <c:v>18.598478145460984</c:v>
                </c:pt>
                <c:pt idx="29">
                  <c:v>16.814159292035402</c:v>
                </c:pt>
                <c:pt idx="30">
                  <c:v>19.863464385589747</c:v>
                </c:pt>
                <c:pt idx="31">
                  <c:v>23.916105806855526</c:v>
                </c:pt>
                <c:pt idx="32">
                  <c:v>19.0540137272456</c:v>
                </c:pt>
                <c:pt idx="33">
                  <c:v>22.438672438672434</c:v>
                </c:pt>
                <c:pt idx="34">
                  <c:v>19.556714471968739</c:v>
                </c:pt>
                <c:pt idx="35">
                  <c:v>14.582543892888733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45664"/>
        <c:axId val="261347200"/>
      </c:lineChart>
      <c:catAx>
        <c:axId val="261345664"/>
        <c:scaling>
          <c:orientation val="minMax"/>
          <c:min val="1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>
            <a:noFill/>
          </a:ln>
        </c:spPr>
        <c:txPr>
          <a:bodyPr rot="-270000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61347200"/>
        <c:crosses val="autoZero"/>
        <c:auto val="1"/>
        <c:lblAlgn val="ctr"/>
        <c:lblOffset val="100"/>
        <c:tickLblSkip val="12"/>
        <c:noMultiLvlLbl val="0"/>
      </c:catAx>
      <c:valAx>
        <c:axId val="261347200"/>
        <c:scaling>
          <c:orientation val="minMax"/>
          <c:max val="40"/>
        </c:scaling>
        <c:delete val="0"/>
        <c:axPos val="l"/>
        <c:majorGridlines>
          <c:spPr>
            <a:ln w="6350">
              <a:prstDash val="dash"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6134566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9.4939085586655092E-2"/>
          <c:y val="0.84044507251341782"/>
          <c:w val="0.81919222222222221"/>
          <c:h val="7.4418253968253967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24222222222227E-2"/>
          <c:y val="0.18619904076738608"/>
          <c:w val="0.8103883011063594"/>
          <c:h val="0.40147082334132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2.12'!$B$1</c:f>
              <c:strCache>
                <c:ptCount val="1"/>
                <c:pt idx="0">
                  <c:v>Banks</c:v>
                </c:pt>
              </c:strCache>
            </c:strRef>
          </c:tx>
          <c:invertIfNegative val="0"/>
          <c:cat>
            <c:numRef>
              <c:f>'data 2.12'!$A$2:$A$11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2.12'!$B$2:$B$11</c:f>
              <c:numCache>
                <c:formatCode>0</c:formatCode>
                <c:ptCount val="10"/>
                <c:pt idx="0">
                  <c:v>239.58906655408089</c:v>
                </c:pt>
                <c:pt idx="1">
                  <c:v>265.3664880151743</c:v>
                </c:pt>
                <c:pt idx="2">
                  <c:v>297.9696700341035</c:v>
                </c:pt>
                <c:pt idx="3">
                  <c:v>325.43837386000001</c:v>
                </c:pt>
                <c:pt idx="4">
                  <c:v>349.33650880000005</c:v>
                </c:pt>
                <c:pt idx="5">
                  <c:v>378.73974409999994</c:v>
                </c:pt>
                <c:pt idx="6">
                  <c:v>403.53324373999999</c:v>
                </c:pt>
                <c:pt idx="7">
                  <c:v>433.74782595000011</c:v>
                </c:pt>
                <c:pt idx="8">
                  <c:v>456.23069526999996</c:v>
                </c:pt>
                <c:pt idx="9">
                  <c:v>474.59085608999999</c:v>
                </c:pt>
              </c:numCache>
            </c:numRef>
          </c:val>
        </c:ser>
        <c:ser>
          <c:idx val="1"/>
          <c:order val="1"/>
          <c:tx>
            <c:strRef>
              <c:f>'data 2.12'!$C$1</c:f>
              <c:strCache>
                <c:ptCount val="1"/>
                <c:pt idx="0">
                  <c:v>Institutional investors</c:v>
                </c:pt>
              </c:strCache>
            </c:strRef>
          </c:tx>
          <c:invertIfNegative val="0"/>
          <c:cat>
            <c:numRef>
              <c:f>'data 2.12'!$A$2:$A$11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2.12'!$C$2:$C$11</c:f>
              <c:numCache>
                <c:formatCode>0</c:formatCode>
                <c:ptCount val="10"/>
                <c:pt idx="0">
                  <c:v>4.3977128744999998</c:v>
                </c:pt>
                <c:pt idx="1">
                  <c:v>4.6686699464785413</c:v>
                </c:pt>
                <c:pt idx="2">
                  <c:v>5.1251376557664017</c:v>
                </c:pt>
                <c:pt idx="3">
                  <c:v>5.8868643199688471</c:v>
                </c:pt>
                <c:pt idx="4">
                  <c:v>6.5389554634017824</c:v>
                </c:pt>
                <c:pt idx="5">
                  <c:v>7.3340551802970602</c:v>
                </c:pt>
                <c:pt idx="6">
                  <c:v>8.5620820594150526</c:v>
                </c:pt>
                <c:pt idx="7">
                  <c:v>11.139351187679367</c:v>
                </c:pt>
                <c:pt idx="8">
                  <c:v>16.977183617884801</c:v>
                </c:pt>
                <c:pt idx="9">
                  <c:v>23.769423649944844</c:v>
                </c:pt>
              </c:numCache>
            </c:numRef>
          </c:val>
        </c:ser>
        <c:ser>
          <c:idx val="2"/>
          <c:order val="2"/>
          <c:tx>
            <c:strRef>
              <c:f>'data 2.12'!$D$1</c:f>
              <c:strCache>
                <c:ptCount val="1"/>
                <c:pt idx="0">
                  <c:v>Government (earmarked)</c:v>
                </c:pt>
              </c:strCache>
            </c:strRef>
          </c:tx>
          <c:invertIfNegative val="0"/>
          <c:cat>
            <c:numRef>
              <c:f>'data 2.12'!$A$2:$A$11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2.12'!$D$2:$D$11</c:f>
              <c:numCache>
                <c:formatCode>0</c:formatCode>
                <c:ptCount val="10"/>
                <c:pt idx="0">
                  <c:v>43.318832999999998</c:v>
                </c:pt>
                <c:pt idx="1">
                  <c:v>40.047479000000003</c:v>
                </c:pt>
                <c:pt idx="2">
                  <c:v>34.687106</c:v>
                </c:pt>
                <c:pt idx="3">
                  <c:v>30.761439609999996</c:v>
                </c:pt>
                <c:pt idx="4">
                  <c:v>27.932422674985631</c:v>
                </c:pt>
                <c:pt idx="5">
                  <c:v>25.135820160098532</c:v>
                </c:pt>
                <c:pt idx="6">
                  <c:v>22.256953475</c:v>
                </c:pt>
                <c:pt idx="7">
                  <c:v>16.54833415425</c:v>
                </c:pt>
                <c:pt idx="8">
                  <c:v>14.651890887250001</c:v>
                </c:pt>
                <c:pt idx="9">
                  <c:v>13.181566917949503</c:v>
                </c:pt>
              </c:numCache>
            </c:numRef>
          </c:val>
        </c:ser>
        <c:ser>
          <c:idx val="3"/>
          <c:order val="3"/>
          <c:tx>
            <c:strRef>
              <c:f>'data 2.12'!$E$1</c:f>
              <c:strCache>
                <c:ptCount val="1"/>
                <c:pt idx="0">
                  <c:v>Credit card companies</c:v>
                </c:pt>
              </c:strCache>
            </c:strRef>
          </c:tx>
          <c:invertIfNegative val="0"/>
          <c:cat>
            <c:numRef>
              <c:f>'data 2.12'!$A$2:$A$11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2.12'!$E$2:$E$11</c:f>
              <c:numCache>
                <c:formatCode>0</c:formatCode>
                <c:ptCount val="10"/>
                <c:pt idx="0">
                  <c:v>5.0006684136262924</c:v>
                </c:pt>
                <c:pt idx="1">
                  <c:v>6.1822455150171427</c:v>
                </c:pt>
                <c:pt idx="2">
                  <c:v>7.7826788953840067</c:v>
                </c:pt>
                <c:pt idx="3">
                  <c:v>8.2106805079621168</c:v>
                </c:pt>
                <c:pt idx="4">
                  <c:v>8.7337935900020298</c:v>
                </c:pt>
                <c:pt idx="5">
                  <c:v>9.548</c:v>
                </c:pt>
                <c:pt idx="6">
                  <c:v>11.302</c:v>
                </c:pt>
                <c:pt idx="7">
                  <c:v>13.404</c:v>
                </c:pt>
                <c:pt idx="8">
                  <c:v>15.958</c:v>
                </c:pt>
                <c:pt idx="9">
                  <c:v>18.143000000000001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0886912"/>
        <c:axId val="260888448"/>
      </c:barChart>
      <c:lineChart>
        <c:grouping val="standard"/>
        <c:varyColors val="0"/>
        <c:ser>
          <c:idx val="4"/>
          <c:order val="4"/>
          <c:tx>
            <c:strRef>
              <c:f>'data 2.12'!$F$1</c:f>
              <c:strCache>
                <c:ptCount val="1"/>
                <c:pt idx="0">
                  <c:v>Debt to banks as a share of total household debt (right scale)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'data 2.12'!$A$2:$A$11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2.12'!$F$2:$F$11</c:f>
              <c:numCache>
                <c:formatCode>0</c:formatCode>
                <c:ptCount val="10"/>
                <c:pt idx="0">
                  <c:v>81.965076447815335</c:v>
                </c:pt>
                <c:pt idx="1">
                  <c:v>83.906403372100499</c:v>
                </c:pt>
                <c:pt idx="2">
                  <c:v>86.226909940315053</c:v>
                </c:pt>
                <c:pt idx="3">
                  <c:v>87.885686075610977</c:v>
                </c:pt>
                <c:pt idx="4">
                  <c:v>88.99348174435076</c:v>
                </c:pt>
                <c:pt idx="5">
                  <c:v>90.013757707756042</c:v>
                </c:pt>
                <c:pt idx="6">
                  <c:v>90.548495214049382</c:v>
                </c:pt>
                <c:pt idx="7">
                  <c:v>91.346195005944566</c:v>
                </c:pt>
                <c:pt idx="8">
                  <c:v>90.554705022338936</c:v>
                </c:pt>
                <c:pt idx="9">
                  <c:v>89.598722539352224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95872"/>
        <c:axId val="260889984"/>
      </c:lineChart>
      <c:catAx>
        <c:axId val="26088691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60888448"/>
        <c:crosses val="autoZero"/>
        <c:auto val="0"/>
        <c:lblAlgn val="ctr"/>
        <c:lblOffset val="100"/>
        <c:noMultiLvlLbl val="0"/>
      </c:catAx>
      <c:valAx>
        <c:axId val="260888448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60886912"/>
        <c:crosses val="autoZero"/>
        <c:crossBetween val="between"/>
        <c:majorUnit val="200"/>
      </c:valAx>
      <c:valAx>
        <c:axId val="260889984"/>
        <c:scaling>
          <c:orientation val="minMax"/>
          <c:max val="94"/>
          <c:min val="76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60895872"/>
        <c:crosses val="max"/>
        <c:crossBetween val="between"/>
        <c:majorUnit val="6"/>
      </c:valAx>
      <c:dateAx>
        <c:axId val="26089587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60889984"/>
        <c:crosses val="autoZero"/>
        <c:auto val="1"/>
        <c:lblOffset val="100"/>
        <c:baseTimeUnit val="years"/>
      </c:dateAx>
    </c:plotArea>
    <c:legend>
      <c:legendPos val="b"/>
      <c:layout>
        <c:manualLayout>
          <c:xMode val="edge"/>
          <c:yMode val="edge"/>
          <c:x val="9.5296666666666655E-2"/>
          <c:y val="0.72718510905561262"/>
          <c:w val="0.79318066666666653"/>
          <c:h val="0.19455093068402421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514218382666952E-2"/>
          <c:y val="0.22492605560119061"/>
          <c:w val="0.87397957229220791"/>
          <c:h val="0.4849792143622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2.13'!$B$1</c:f>
              <c:strCache>
                <c:ptCount val="1"/>
                <c:pt idx="0">
                  <c:v>Nonhousing</c:v>
                </c:pt>
              </c:strCache>
            </c:strRef>
          </c:tx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2.13'!$A$2:$A$11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2.13'!$B$2:$B$11</c:f>
              <c:numCache>
                <c:formatCode>0</c:formatCode>
                <c:ptCount val="10"/>
                <c:pt idx="0">
                  <c:v>2.8525958999999999</c:v>
                </c:pt>
                <c:pt idx="1">
                  <c:v>3.1119117366750411</c:v>
                </c:pt>
                <c:pt idx="2">
                  <c:v>3.5714698437409513</c:v>
                </c:pt>
                <c:pt idx="3">
                  <c:v>3.8224330795973471</c:v>
                </c:pt>
                <c:pt idx="4">
                  <c:v>4.0624963997627548</c:v>
                </c:pt>
                <c:pt idx="5">
                  <c:v>4.5219382873751401</c:v>
                </c:pt>
                <c:pt idx="6">
                  <c:v>5.886209303699852</c:v>
                </c:pt>
                <c:pt idx="7">
                  <c:v>7.9548910664883445</c:v>
                </c:pt>
                <c:pt idx="8">
                  <c:v>9.5999865475101558</c:v>
                </c:pt>
                <c:pt idx="9">
                  <c:v>12.057428816008461</c:v>
                </c:pt>
              </c:numCache>
            </c:numRef>
          </c:val>
        </c:ser>
        <c:ser>
          <c:idx val="1"/>
          <c:order val="1"/>
          <c:tx>
            <c:strRef>
              <c:f>'data 2.13'!$C$1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8"/>
              <c:layout>
                <c:manualLayout>
                  <c:x val="0"/>
                  <c:y val="1.4280493632811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8.5480363746992475E-3"/>
                  <c:y val="9.5203290885409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accent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2.13'!$A$2:$A$11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2.13'!$C$2:$C$11</c:f>
              <c:numCache>
                <c:formatCode>0</c:formatCode>
                <c:ptCount val="10"/>
                <c:pt idx="0">
                  <c:v>1.5451169745</c:v>
                </c:pt>
                <c:pt idx="1">
                  <c:v>1.5567582098035</c:v>
                </c:pt>
                <c:pt idx="2">
                  <c:v>1.5536678120254501</c:v>
                </c:pt>
                <c:pt idx="3">
                  <c:v>2.0644312403714999</c:v>
                </c:pt>
                <c:pt idx="4">
                  <c:v>2.4764590636390276</c:v>
                </c:pt>
                <c:pt idx="5">
                  <c:v>2.81211689292192</c:v>
                </c:pt>
                <c:pt idx="6">
                  <c:v>2.6758727557152002</c:v>
                </c:pt>
                <c:pt idx="7">
                  <c:v>3.1844601211910222</c:v>
                </c:pt>
                <c:pt idx="8">
                  <c:v>7.3771970703746463</c:v>
                </c:pt>
                <c:pt idx="9">
                  <c:v>11.711994833936384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259648"/>
        <c:axId val="261261184"/>
      </c:barChart>
      <c:lineChart>
        <c:grouping val="standard"/>
        <c:varyColors val="0"/>
        <c:ser>
          <c:idx val="2"/>
          <c:order val="2"/>
          <c:tx>
            <c:strRef>
              <c:f>'data 2.13'!$D$1</c:f>
              <c:strCache>
                <c:ptCount val="1"/>
                <c:pt idx="0">
                  <c:v>Total debt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accent3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2.13'!$A$2:$A$11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2.13'!$D$2:$D$11</c:f>
              <c:numCache>
                <c:formatCode>0</c:formatCode>
                <c:ptCount val="10"/>
                <c:pt idx="0">
                  <c:v>4.3977128744999998</c:v>
                </c:pt>
                <c:pt idx="1">
                  <c:v>4.6686699464785413</c:v>
                </c:pt>
                <c:pt idx="2">
                  <c:v>5.1251376557664017</c:v>
                </c:pt>
                <c:pt idx="3">
                  <c:v>5.8868643199688471</c:v>
                </c:pt>
                <c:pt idx="4">
                  <c:v>6.5389554634017824</c:v>
                </c:pt>
                <c:pt idx="5">
                  <c:v>7.3340551802970602</c:v>
                </c:pt>
                <c:pt idx="6">
                  <c:v>8.5620820594150526</c:v>
                </c:pt>
                <c:pt idx="7">
                  <c:v>11.139351187679367</c:v>
                </c:pt>
                <c:pt idx="8">
                  <c:v>16.977183617884801</c:v>
                </c:pt>
                <c:pt idx="9">
                  <c:v>23.769423649944844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259648"/>
        <c:axId val="261261184"/>
      </c:lineChart>
      <c:catAx>
        <c:axId val="26125964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61261184"/>
        <c:crosses val="autoZero"/>
        <c:auto val="0"/>
        <c:lblAlgn val="ctr"/>
        <c:lblOffset val="100"/>
        <c:noMultiLvlLbl val="0"/>
      </c:catAx>
      <c:valAx>
        <c:axId val="26126118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61259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166666666666667"/>
          <c:y val="0.78430227246774009"/>
          <c:w val="0.60536730992159715"/>
          <c:h val="0.1178401988924737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34"/>
          <c:y val="0.28338243690761677"/>
          <c:w val="0.85777111111111115"/>
          <c:h val="0.502296778728811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2.14'!$A$2</c:f>
              <c:strCache>
                <c:ptCount val="1"/>
                <c:pt idx="0">
                  <c:v>30/09/2017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/>
              </a:solidFill>
            </c:spPr>
          </c:dPt>
          <c:dLbls>
            <c:numFmt formatCode="#,##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2.14'!$B$1:$F$1</c:f>
              <c:strCache>
                <c:ptCount val="5"/>
                <c:pt idx="0">
                  <c:v>Financial services</c:v>
                </c:pt>
                <c:pt idx="1">
                  <c:v>Trade</c:v>
                </c:pt>
                <c:pt idx="2">
                  <c:v>Manufacturing</c:v>
                </c:pt>
                <c:pt idx="3">
                  <c:v>Real estate</c:v>
                </c:pt>
                <c:pt idx="4">
                  <c:v>Construction</c:v>
                </c:pt>
              </c:strCache>
            </c:strRef>
          </c:cat>
          <c:val>
            <c:numRef>
              <c:f>'data 2.14'!$B$2:$F$2</c:f>
              <c:numCache>
                <c:formatCode>0.0</c:formatCode>
                <c:ptCount val="5"/>
                <c:pt idx="0">
                  <c:v>14.753956353143996</c:v>
                </c:pt>
                <c:pt idx="1">
                  <c:v>13.82448303960399</c:v>
                </c:pt>
                <c:pt idx="2">
                  <c:v>12.811779562202869</c:v>
                </c:pt>
                <c:pt idx="3">
                  <c:v>12.579934712990923</c:v>
                </c:pt>
                <c:pt idx="4">
                  <c:v>9.3399899259497285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61781760"/>
        <c:axId val="261787648"/>
      </c:barChart>
      <c:catAx>
        <c:axId val="2617817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61787648"/>
        <c:crosses val="autoZero"/>
        <c:auto val="1"/>
        <c:lblAlgn val="ctr"/>
        <c:lblOffset val="100"/>
        <c:noMultiLvlLbl val="0"/>
      </c:catAx>
      <c:valAx>
        <c:axId val="261787648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61781760"/>
        <c:crosses val="autoZero"/>
        <c:crossBetween val="between"/>
        <c:majorUnit val="4"/>
      </c:valAx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85999999999985E-2"/>
          <c:y val="0.27179170948955123"/>
          <c:w val="0.80862332582504082"/>
          <c:h val="0.45402763503482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2.15'!$A$2</c:f>
              <c:strCache>
                <c:ptCount val="1"/>
                <c:pt idx="0">
                  <c:v>Debt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cat>
            <c:strRef>
              <c:f>'data 2.15'!$B$1:$H$1</c:f>
              <c:strCache>
                <c:ptCount val="7"/>
                <c:pt idx="0">
                  <c:v>Agriculture, forestry and fishing</c:v>
                </c:pt>
                <c:pt idx="1">
                  <c:v>Manufacturing, mining and quarrying, excl. diamonds</c:v>
                </c:pt>
                <c:pt idx="2">
                  <c:v>Electricity and water</c:v>
                </c:pt>
                <c:pt idx="3">
                  <c:v>Construction</c:v>
                </c:pt>
                <c:pt idx="4">
                  <c:v>Wholesale and retail trade and accommodation and food services</c:v>
                </c:pt>
                <c:pt idx="5">
                  <c:v>Transport, storage, postal and courier activities</c:v>
                </c:pt>
                <c:pt idx="6">
                  <c:v>Information and communication</c:v>
                </c:pt>
              </c:strCache>
            </c:strRef>
          </c:cat>
          <c:val>
            <c:numRef>
              <c:f>'data 2.15'!$B$2:$H$2</c:f>
              <c:numCache>
                <c:formatCode>0</c:formatCode>
                <c:ptCount val="7"/>
                <c:pt idx="0">
                  <c:v>6.3035510064174973</c:v>
                </c:pt>
                <c:pt idx="1">
                  <c:v>118.37955275229967</c:v>
                </c:pt>
                <c:pt idx="2">
                  <c:v>59.306682314893244</c:v>
                </c:pt>
                <c:pt idx="3">
                  <c:v>72.262639331410156</c:v>
                </c:pt>
                <c:pt idx="4">
                  <c:v>138.70117114589934</c:v>
                </c:pt>
                <c:pt idx="5">
                  <c:v>33.801088090784596</c:v>
                </c:pt>
                <c:pt idx="6">
                  <c:v>53.975526546769601</c:v>
                </c:pt>
              </c:numCache>
            </c:numRef>
          </c:val>
        </c:ser>
        <c:ser>
          <c:idx val="1"/>
          <c:order val="1"/>
          <c:tx>
            <c:strRef>
              <c:f>'data 2.15'!$A$3</c:f>
              <c:strCache>
                <c:ptCount val="1"/>
                <c:pt idx="0">
                  <c:v>Output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cat>
            <c:strRef>
              <c:f>'data 2.15'!$B$1:$H$1</c:f>
              <c:strCache>
                <c:ptCount val="7"/>
                <c:pt idx="0">
                  <c:v>Agriculture, forestry and fishing</c:v>
                </c:pt>
                <c:pt idx="1">
                  <c:v>Manufacturing, mining and quarrying, excl. diamonds</c:v>
                </c:pt>
                <c:pt idx="2">
                  <c:v>Electricity and water</c:v>
                </c:pt>
                <c:pt idx="3">
                  <c:v>Construction</c:v>
                </c:pt>
                <c:pt idx="4">
                  <c:v>Wholesale and retail trade and accommodation and food services</c:v>
                </c:pt>
                <c:pt idx="5">
                  <c:v>Transport, storage, postal and courier activities</c:v>
                </c:pt>
                <c:pt idx="6">
                  <c:v>Information and communication</c:v>
                </c:pt>
              </c:strCache>
            </c:strRef>
          </c:cat>
          <c:val>
            <c:numRef>
              <c:f>'data 2.15'!$B$3:$H$3</c:f>
              <c:numCache>
                <c:formatCode>0</c:formatCode>
                <c:ptCount val="7"/>
                <c:pt idx="0">
                  <c:v>14.255455</c:v>
                </c:pt>
                <c:pt idx="1">
                  <c:v>142.101494</c:v>
                </c:pt>
                <c:pt idx="2">
                  <c:v>20.252355999999999</c:v>
                </c:pt>
                <c:pt idx="3">
                  <c:v>63.080846000000001</c:v>
                </c:pt>
                <c:pt idx="4">
                  <c:v>125.93978299999999</c:v>
                </c:pt>
                <c:pt idx="5">
                  <c:v>35.352370999999998</c:v>
                </c:pt>
                <c:pt idx="6">
                  <c:v>118.014184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814720"/>
        <c:axId val="260816256"/>
      </c:barChart>
      <c:lineChart>
        <c:grouping val="standard"/>
        <c:varyColors val="0"/>
        <c:ser>
          <c:idx val="2"/>
          <c:order val="2"/>
          <c:tx>
            <c:strRef>
              <c:f>'data 2.15'!$A$4</c:f>
              <c:strCache>
                <c:ptCount val="1"/>
                <c:pt idx="0">
                  <c:v>Debt to output ratio (right scale)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2.15'!$B$1:$H$1</c:f>
              <c:strCache>
                <c:ptCount val="7"/>
                <c:pt idx="0">
                  <c:v>Agriculture, forestry and fishing</c:v>
                </c:pt>
                <c:pt idx="1">
                  <c:v>Manufacturing, mining and quarrying, excl. diamonds</c:v>
                </c:pt>
                <c:pt idx="2">
                  <c:v>Electricity and water</c:v>
                </c:pt>
                <c:pt idx="3">
                  <c:v>Construction</c:v>
                </c:pt>
                <c:pt idx="4">
                  <c:v>Wholesale and retail trade and accommodation and food services</c:v>
                </c:pt>
                <c:pt idx="5">
                  <c:v>Transport, storage, postal and courier activities</c:v>
                </c:pt>
                <c:pt idx="6">
                  <c:v>Information and communication</c:v>
                </c:pt>
              </c:strCache>
            </c:strRef>
          </c:cat>
          <c:val>
            <c:numRef>
              <c:f>'data 2.15'!$B$4:$H$4</c:f>
              <c:numCache>
                <c:formatCode>0</c:formatCode>
                <c:ptCount val="7"/>
                <c:pt idx="0">
                  <c:v>44.218518499883011</c:v>
                </c:pt>
                <c:pt idx="1">
                  <c:v>83.306339307241672</c:v>
                </c:pt>
                <c:pt idx="2">
                  <c:v>292.83843477219762</c:v>
                </c:pt>
                <c:pt idx="3">
                  <c:v>114.55559637137738</c:v>
                </c:pt>
                <c:pt idx="4">
                  <c:v>110.13292848527408</c:v>
                </c:pt>
                <c:pt idx="5">
                  <c:v>95.611940966518475</c:v>
                </c:pt>
                <c:pt idx="6">
                  <c:v>45.736473970594588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19584"/>
        <c:axId val="260818048"/>
      </c:lineChart>
      <c:catAx>
        <c:axId val="260814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60816256"/>
        <c:crosses val="autoZero"/>
        <c:auto val="0"/>
        <c:lblAlgn val="ctr"/>
        <c:lblOffset val="100"/>
        <c:noMultiLvlLbl val="0"/>
      </c:catAx>
      <c:valAx>
        <c:axId val="26081625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60814720"/>
        <c:crosses val="autoZero"/>
        <c:crossBetween val="between"/>
        <c:majorUnit val="40"/>
      </c:valAx>
      <c:valAx>
        <c:axId val="260818048"/>
        <c:scaling>
          <c:orientation val="minMax"/>
          <c:max val="340"/>
        </c:scaling>
        <c:delete val="0"/>
        <c:axPos val="r"/>
        <c:numFmt formatCode="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60819584"/>
        <c:crosses val="max"/>
        <c:crossBetween val="between"/>
        <c:majorUnit val="85"/>
      </c:valAx>
      <c:catAx>
        <c:axId val="2608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2608180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53671644444444444"/>
          <c:y val="0.20747973050131324"/>
          <c:w val="0.36283711111111117"/>
          <c:h val="0.12902249628868334"/>
        </c:manualLayout>
      </c:layout>
      <c:overlay val="0"/>
      <c:spPr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4900088678432E-2"/>
          <c:y val="0.32619786258126843"/>
          <c:w val="0.89016357110845723"/>
          <c:h val="0.37418452380952383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'data 2.16'!$H$1</c:f>
              <c:strCache>
                <c:ptCount val="1"/>
                <c:pt idx="0">
                  <c:v>Unclassified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'data 2.16'!$A$2:$A$5</c:f>
              <c:strCache>
                <c:ptCount val="4"/>
                <c:pt idx="0">
                  <c:v>Banks and credit card companies</c:v>
                </c:pt>
                <c:pt idx="1">
                  <c:v>Institutional investors</c:v>
                </c:pt>
                <c:pt idx="2">
                  <c:v>Households and others</c:v>
                </c:pt>
                <c:pt idx="3">
                  <c:v>Nonresidents</c:v>
                </c:pt>
              </c:strCache>
            </c:strRef>
          </c:cat>
          <c:val>
            <c:numRef>
              <c:f>'data 2.16'!$H$2:$H$5</c:f>
              <c:numCache>
                <c:formatCode>0</c:formatCode>
                <c:ptCount val="4"/>
                <c:pt idx="0">
                  <c:v>0</c:v>
                </c:pt>
                <c:pt idx="1">
                  <c:v>74.122562549713152</c:v>
                </c:pt>
                <c:pt idx="2">
                  <c:v>0</c:v>
                </c:pt>
                <c:pt idx="3">
                  <c:v>5.3642062029141941</c:v>
                </c:pt>
              </c:numCache>
            </c:numRef>
          </c:val>
        </c:ser>
        <c:ser>
          <c:idx val="0"/>
          <c:order val="1"/>
          <c:tx>
            <c:strRef>
              <c:f>'data 2.16'!$B$1</c:f>
              <c:strCache>
                <c:ptCount val="1"/>
                <c:pt idx="0">
                  <c:v>Other industries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'data 2.16'!$A$2:$A$5</c:f>
              <c:strCache>
                <c:ptCount val="4"/>
                <c:pt idx="0">
                  <c:v>Banks and credit card companies</c:v>
                </c:pt>
                <c:pt idx="1">
                  <c:v>Institutional investors</c:v>
                </c:pt>
                <c:pt idx="2">
                  <c:v>Households and others</c:v>
                </c:pt>
                <c:pt idx="3">
                  <c:v>Nonresidents</c:v>
                </c:pt>
              </c:strCache>
            </c:strRef>
          </c:cat>
          <c:val>
            <c:numRef>
              <c:f>'data 2.16'!$B$2:$B$5</c:f>
              <c:numCache>
                <c:formatCode>0</c:formatCode>
                <c:ptCount val="4"/>
                <c:pt idx="0">
                  <c:v>108.21036643256583</c:v>
                </c:pt>
                <c:pt idx="1">
                  <c:v>32.357831071506027</c:v>
                </c:pt>
                <c:pt idx="2">
                  <c:v>22.250636597795701</c:v>
                </c:pt>
                <c:pt idx="3">
                  <c:v>76.371334932151484</c:v>
                </c:pt>
              </c:numCache>
            </c:numRef>
          </c:val>
        </c:ser>
        <c:ser>
          <c:idx val="3"/>
          <c:order val="2"/>
          <c:tx>
            <c:strRef>
              <c:f>'data 2.16'!$E$1</c:f>
              <c:strCache>
                <c:ptCount val="1"/>
                <c:pt idx="0">
                  <c:v>Financial services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'data 2.16'!$A$2:$A$5</c:f>
              <c:strCache>
                <c:ptCount val="4"/>
                <c:pt idx="0">
                  <c:v>Banks and credit card companies</c:v>
                </c:pt>
                <c:pt idx="1">
                  <c:v>Institutional investors</c:v>
                </c:pt>
                <c:pt idx="2">
                  <c:v>Households and others</c:v>
                </c:pt>
                <c:pt idx="3">
                  <c:v>Nonresidents</c:v>
                </c:pt>
              </c:strCache>
            </c:strRef>
          </c:cat>
          <c:val>
            <c:numRef>
              <c:f>'data 2.16'!$E$2:$E$5</c:f>
              <c:numCache>
                <c:formatCode>0</c:formatCode>
                <c:ptCount val="4"/>
                <c:pt idx="0">
                  <c:v>44.646066452525005</c:v>
                </c:pt>
                <c:pt idx="1">
                  <c:v>22.303875310818636</c:v>
                </c:pt>
                <c:pt idx="2">
                  <c:v>43.058276481418702</c:v>
                </c:pt>
                <c:pt idx="3">
                  <c:v>18.289909845523152</c:v>
                </c:pt>
              </c:numCache>
            </c:numRef>
          </c:val>
        </c:ser>
        <c:ser>
          <c:idx val="2"/>
          <c:order val="3"/>
          <c:tx>
            <c:strRef>
              <c:f>'data 2.16'!$C$1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'data 2.16'!$A$2:$A$5</c:f>
              <c:strCache>
                <c:ptCount val="4"/>
                <c:pt idx="0">
                  <c:v>Banks and credit card companies</c:v>
                </c:pt>
                <c:pt idx="1">
                  <c:v>Institutional investors</c:v>
                </c:pt>
                <c:pt idx="2">
                  <c:v>Households and others</c:v>
                </c:pt>
                <c:pt idx="3">
                  <c:v>Nonresidents</c:v>
                </c:pt>
              </c:strCache>
            </c:strRef>
          </c:cat>
          <c:val>
            <c:numRef>
              <c:f>'data 2.16'!$C$2:$C$5</c:f>
              <c:numCache>
                <c:formatCode>0</c:formatCode>
                <c:ptCount val="4"/>
                <c:pt idx="0">
                  <c:v>55.187510508549387</c:v>
                </c:pt>
                <c:pt idx="1">
                  <c:v>4.5821086217228766</c:v>
                </c:pt>
                <c:pt idx="2">
                  <c:v>7.9157007855114419</c:v>
                </c:pt>
                <c:pt idx="3">
                  <c:v>43.723938454818374</c:v>
                </c:pt>
              </c:numCache>
            </c:numRef>
          </c:val>
        </c:ser>
        <c:ser>
          <c:idx val="9"/>
          <c:order val="4"/>
          <c:tx>
            <c:strRef>
              <c:f>'data 2.16'!$D$1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strRef>
              <c:f>'data 2.16'!$A$2:$A$5</c:f>
              <c:strCache>
                <c:ptCount val="4"/>
                <c:pt idx="0">
                  <c:v>Banks and credit card companies</c:v>
                </c:pt>
                <c:pt idx="1">
                  <c:v>Institutional investors</c:v>
                </c:pt>
                <c:pt idx="2">
                  <c:v>Households and others</c:v>
                </c:pt>
                <c:pt idx="3">
                  <c:v>Nonresidents</c:v>
                </c:pt>
              </c:strCache>
            </c:strRef>
          </c:cat>
          <c:val>
            <c:numRef>
              <c:f>'data 2.16'!$D$2:$D$5</c:f>
              <c:numCache>
                <c:formatCode>0</c:formatCode>
                <c:ptCount val="4"/>
                <c:pt idx="0">
                  <c:v>82.0177322856117</c:v>
                </c:pt>
                <c:pt idx="1">
                  <c:v>5.9397329167367197</c:v>
                </c:pt>
                <c:pt idx="2">
                  <c:v>9.2225671845022958</c:v>
                </c:pt>
                <c:pt idx="3">
                  <c:v>23.035539175358412</c:v>
                </c:pt>
              </c:numCache>
            </c:numRef>
          </c:val>
        </c:ser>
        <c:ser>
          <c:idx val="1"/>
          <c:order val="5"/>
          <c:tx>
            <c:strRef>
              <c:f>'data 2.16'!$F$1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'data 2.16'!$A$2:$A$5</c:f>
              <c:strCache>
                <c:ptCount val="4"/>
                <c:pt idx="0">
                  <c:v>Banks and credit card companies</c:v>
                </c:pt>
                <c:pt idx="1">
                  <c:v>Institutional investors</c:v>
                </c:pt>
                <c:pt idx="2">
                  <c:v>Households and others</c:v>
                </c:pt>
                <c:pt idx="3">
                  <c:v>Nonresidents</c:v>
                </c:pt>
              </c:strCache>
            </c:strRef>
          </c:cat>
          <c:val>
            <c:numRef>
              <c:f>'data 2.16'!$F$2:$F$5</c:f>
              <c:numCache>
                <c:formatCode>0</c:formatCode>
                <c:ptCount val="4"/>
                <c:pt idx="0">
                  <c:v>63.231886206089499</c:v>
                </c:pt>
                <c:pt idx="1">
                  <c:v>4.7854193709348181</c:v>
                </c:pt>
                <c:pt idx="2">
                  <c:v>0</c:v>
                </c:pt>
                <c:pt idx="3">
                  <c:v>12.516038267658919</c:v>
                </c:pt>
              </c:numCache>
            </c:numRef>
          </c:val>
        </c:ser>
        <c:ser>
          <c:idx val="4"/>
          <c:order val="6"/>
          <c:tx>
            <c:strRef>
              <c:f>'data 2.16'!$G$1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'data 2.16'!$A$2:$A$5</c:f>
              <c:strCache>
                <c:ptCount val="4"/>
                <c:pt idx="0">
                  <c:v>Banks and credit card companies</c:v>
                </c:pt>
                <c:pt idx="1">
                  <c:v>Institutional investors</c:v>
                </c:pt>
                <c:pt idx="2">
                  <c:v>Households and others</c:v>
                </c:pt>
                <c:pt idx="3">
                  <c:v>Nonresidents</c:v>
                </c:pt>
              </c:strCache>
            </c:strRef>
          </c:cat>
          <c:val>
            <c:numRef>
              <c:f>'data 2.16'!$G$2:$G$5</c:f>
              <c:numCache>
                <c:formatCode>0</c:formatCode>
                <c:ptCount val="4"/>
                <c:pt idx="0">
                  <c:v>58.765445359836178</c:v>
                </c:pt>
                <c:pt idx="1">
                  <c:v>22.050926568448432</c:v>
                </c:pt>
                <c:pt idx="2">
                  <c:v>0</c:v>
                </c:pt>
                <c:pt idx="3">
                  <c:v>27.110605946312521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835008"/>
        <c:axId val="261840896"/>
      </c:barChart>
      <c:catAx>
        <c:axId val="2618350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61840896"/>
        <c:crosses val="autoZero"/>
        <c:auto val="0"/>
        <c:lblAlgn val="ctr"/>
        <c:lblOffset val="100"/>
        <c:noMultiLvlLbl val="0"/>
      </c:catAx>
      <c:valAx>
        <c:axId val="261840896"/>
        <c:scaling>
          <c:orientation val="minMax"/>
          <c:max val="45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61835008"/>
        <c:crosses val="autoZero"/>
        <c:crossBetween val="between"/>
        <c:majorUnit val="150"/>
      </c:valAx>
    </c:plotArea>
    <c:legend>
      <c:legendPos val="b"/>
      <c:layout>
        <c:manualLayout>
          <c:xMode val="edge"/>
          <c:yMode val="edge"/>
          <c:x val="3.2946888888888887E-2"/>
          <c:y val="0.85768042708690195"/>
          <c:w val="0.94715181579851471"/>
          <c:h val="0.10327309580906703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622222222222"/>
          <c:y val="0.38150279776179058"/>
          <c:w val="0.27267571466037244"/>
          <c:h val="0.44375266752027315"/>
        </c:manualLayout>
      </c:layout>
      <c:pieChart>
        <c:varyColors val="1"/>
        <c:ser>
          <c:idx val="0"/>
          <c:order val="0"/>
          <c:tx>
            <c:strRef>
              <c:f>'data 2.17'!$C$1</c:f>
              <c:strCache>
                <c:ptCount val="1"/>
                <c:pt idx="0">
                  <c:v>Loans</c:v>
                </c:pt>
              </c:strCache>
            </c:strRef>
          </c:tx>
          <c:dPt>
            <c:idx val="0"/>
            <c:bubble3D val="0"/>
            <c:spPr>
              <a:solidFill>
                <a:srgbClr val="FFCC00"/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FF9999"/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4"/>
            <c:bubble3D val="0"/>
            <c:spPr>
              <a:solidFill>
                <a:schemeClr val="accent4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'data 2.17'!$A$2:$A$8</c:f>
              <c:strCache>
                <c:ptCount val="7"/>
                <c:pt idx="0">
                  <c:v>Other industries</c:v>
                </c:pt>
                <c:pt idx="1">
                  <c:v>Manufacturing</c:v>
                </c:pt>
                <c:pt idx="2">
                  <c:v>Trade</c:v>
                </c:pt>
                <c:pt idx="3">
                  <c:v>Financial services</c:v>
                </c:pt>
                <c:pt idx="4">
                  <c:v>Construction</c:v>
                </c:pt>
                <c:pt idx="5">
                  <c:v>Real estate</c:v>
                </c:pt>
                <c:pt idx="6">
                  <c:v>Unclassified</c:v>
                </c:pt>
              </c:strCache>
            </c:strRef>
          </c:cat>
          <c:val>
            <c:numRef>
              <c:f>'data 2.17'!$C$2:$C$8</c:f>
              <c:numCache>
                <c:formatCode>0</c:formatCode>
                <c:ptCount val="7"/>
                <c:pt idx="0">
                  <c:v>163.55000962521567</c:v>
                </c:pt>
                <c:pt idx="1">
                  <c:v>98.386915446625139</c:v>
                </c:pt>
                <c:pt idx="2">
                  <c:v>104.80820635211276</c:v>
                </c:pt>
                <c:pt idx="3">
                  <c:v>61.920916177232598</c:v>
                </c:pt>
                <c:pt idx="4">
                  <c:v>63.415610390921024</c:v>
                </c:pt>
                <c:pt idx="5">
                  <c:v>59.44177069397854</c:v>
                </c:pt>
                <c:pt idx="6">
                  <c:v>79.618727414819489</c:v>
                </c:pt>
              </c:numCache>
            </c:numRef>
          </c:val>
        </c:ser>
        <c:ser>
          <c:idx val="1"/>
          <c:order val="1"/>
          <c:tx>
            <c:strRef>
              <c:f>'data 2.17'!$A$2</c:f>
              <c:strCache>
                <c:ptCount val="1"/>
                <c:pt idx="0">
                  <c:v>Other industries</c:v>
                </c:pt>
              </c:strCache>
            </c:strRef>
          </c:tx>
          <c:cat>
            <c:strRef>
              <c:f>'data 2.17'!$A$2:$A$8</c:f>
              <c:strCache>
                <c:ptCount val="7"/>
                <c:pt idx="0">
                  <c:v>Other industries</c:v>
                </c:pt>
                <c:pt idx="1">
                  <c:v>Manufacturing</c:v>
                </c:pt>
                <c:pt idx="2">
                  <c:v>Trade</c:v>
                </c:pt>
                <c:pt idx="3">
                  <c:v>Financial services</c:v>
                </c:pt>
                <c:pt idx="4">
                  <c:v>Construction</c:v>
                </c:pt>
                <c:pt idx="5">
                  <c:v>Real estate</c:v>
                </c:pt>
                <c:pt idx="6">
                  <c:v>Unclassified</c:v>
                </c:pt>
              </c:strCache>
            </c:strRef>
          </c:cat>
          <c:val>
            <c:numRef>
              <c:f>'data 2.17'!$A$3:$A$8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layout>
        <c:manualLayout>
          <c:xMode val="edge"/>
          <c:yMode val="edge"/>
          <c:x val="7.4063333333333328E-2"/>
          <c:y val="0.83000970652049788"/>
          <c:w val="0.88938740274499517"/>
          <c:h val="0.13105953905249679"/>
        </c:manualLayout>
      </c:layout>
      <c:overlay val="0"/>
      <c:txPr>
        <a:bodyPr/>
        <a:lstStyle/>
        <a:p>
          <a:pPr rtl="0"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78163145200323E-2"/>
          <c:y val="0.24270934450415119"/>
          <c:w val="0.88859473946418011"/>
          <c:h val="0.4567566155629287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'data 2.2'!$B$1</c:f>
              <c:strCache>
                <c:ptCount val="1"/>
                <c:pt idx="0">
                  <c:v>Business sector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2.2'!$A$2:$A$11</c:f>
              <c:numCache>
                <c:formatCode>yyyy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2.2'!$B$2:$B$11</c:f>
              <c:numCache>
                <c:formatCode>0</c:formatCode>
                <c:ptCount val="10"/>
                <c:pt idx="0">
                  <c:v>12.560232790894673</c:v>
                </c:pt>
                <c:pt idx="1">
                  <c:v>-21.05227075618587</c:v>
                </c:pt>
                <c:pt idx="2">
                  <c:v>33.608753331649311</c:v>
                </c:pt>
                <c:pt idx="3">
                  <c:v>20.316816346969773</c:v>
                </c:pt>
                <c:pt idx="4">
                  <c:v>19.364433074261022</c:v>
                </c:pt>
                <c:pt idx="5">
                  <c:v>6.8903860542233861</c:v>
                </c:pt>
                <c:pt idx="6">
                  <c:v>-8.8239345047291593</c:v>
                </c:pt>
                <c:pt idx="7">
                  <c:v>20.096621655681446</c:v>
                </c:pt>
                <c:pt idx="8">
                  <c:v>45.629234142361604</c:v>
                </c:pt>
                <c:pt idx="9">
                  <c:v>31.747227469036375</c:v>
                </c:pt>
              </c:numCache>
            </c:numRef>
          </c:val>
        </c:ser>
        <c:ser>
          <c:idx val="4"/>
          <c:order val="2"/>
          <c:tx>
            <c:strRef>
              <c:f>'data 2.2'!$C$1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2.2'!$A$2:$A$11</c:f>
              <c:numCache>
                <c:formatCode>yyyy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2.2'!$C$2:$C$11</c:f>
              <c:numCache>
                <c:formatCode>0</c:formatCode>
                <c:ptCount val="10"/>
                <c:pt idx="0">
                  <c:v>16.54791453178521</c:v>
                </c:pt>
                <c:pt idx="1">
                  <c:v>17.586504307410411</c:v>
                </c:pt>
                <c:pt idx="2">
                  <c:v>26.046718626608186</c:v>
                </c:pt>
                <c:pt idx="3">
                  <c:v>20.316816346969773</c:v>
                </c:pt>
                <c:pt idx="4">
                  <c:v>20.065404859733988</c:v>
                </c:pt>
                <c:pt idx="5">
                  <c:v>25.199752414788701</c:v>
                </c:pt>
                <c:pt idx="6">
                  <c:v>24.401841748962653</c:v>
                </c:pt>
                <c:pt idx="7">
                  <c:v>30.478914275394104</c:v>
                </c:pt>
                <c:pt idx="8">
                  <c:v>29.60643602680419</c:v>
                </c:pt>
                <c:pt idx="9">
                  <c:v>25.420637041421692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824000"/>
        <c:axId val="39829888"/>
      </c:barChart>
      <c:lineChart>
        <c:grouping val="standard"/>
        <c:varyColors val="0"/>
        <c:ser>
          <c:idx val="2"/>
          <c:order val="0"/>
          <c:tx>
            <c:strRef>
              <c:f>'data 2.2'!$D$1</c:f>
              <c:strCache>
                <c:ptCount val="1"/>
                <c:pt idx="0">
                  <c:v>Nonfinancial private sector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2.2'!$A$2:$A$11</c:f>
              <c:numCache>
                <c:formatCode>yyyy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2.2'!$D$2:$D$11</c:f>
              <c:numCache>
                <c:formatCode>0</c:formatCode>
                <c:ptCount val="10"/>
                <c:pt idx="0">
                  <c:v>29.108147322679883</c:v>
                </c:pt>
                <c:pt idx="1">
                  <c:v>-3.465766448775458</c:v>
                </c:pt>
                <c:pt idx="2">
                  <c:v>59.655471958257493</c:v>
                </c:pt>
                <c:pt idx="3">
                  <c:v>40.43554562118053</c:v>
                </c:pt>
                <c:pt idx="4">
                  <c:v>39.42983793399501</c:v>
                </c:pt>
                <c:pt idx="5">
                  <c:v>32.090138469012089</c:v>
                </c:pt>
                <c:pt idx="6">
                  <c:v>15.577907244233494</c:v>
                </c:pt>
                <c:pt idx="7">
                  <c:v>50.575535931075549</c:v>
                </c:pt>
                <c:pt idx="8">
                  <c:v>75.235670169165786</c:v>
                </c:pt>
                <c:pt idx="9">
                  <c:v>57.167864510458067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24000"/>
        <c:axId val="39829888"/>
      </c:lineChart>
      <c:dateAx>
        <c:axId val="39824000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>
            <a:noFill/>
          </a:ln>
        </c:spPr>
        <c:txPr>
          <a:bodyPr rot="-270000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39829888"/>
        <c:crosses val="autoZero"/>
        <c:auto val="1"/>
        <c:lblOffset val="100"/>
        <c:baseTimeUnit val="years"/>
      </c:dateAx>
      <c:valAx>
        <c:axId val="39829888"/>
        <c:scaling>
          <c:orientation val="minMax"/>
          <c:max val="80"/>
          <c:min val="-3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" sourceLinked="1"/>
        <c:majorTickMark val="in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39824000"/>
        <c:crosses val="autoZero"/>
        <c:crossBetween val="between"/>
        <c:majorUnit val="30"/>
      </c:valAx>
      <c:spPr>
        <a:ln w="6350">
          <a:noFill/>
        </a:ln>
      </c:spPr>
    </c:plotArea>
    <c:legend>
      <c:legendPos val="b"/>
      <c:layout>
        <c:manualLayout>
          <c:xMode val="edge"/>
          <c:yMode val="edge"/>
          <c:x val="6.511497278278873E-2"/>
          <c:y val="0.84688412698412696"/>
          <c:w val="0.9064721498139181"/>
          <c:h val="7.5609126984126987E-2"/>
        </c:manualLayout>
      </c:layout>
      <c:overlay val="0"/>
      <c:spPr>
        <a:ln w="6350">
          <a:noFill/>
        </a:ln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70849237997345"/>
          <c:y val="0.22348112002345602"/>
          <c:w val="0.62410945029082976"/>
          <c:h val="0.62678799556011644"/>
        </c:manualLayout>
      </c:layout>
      <c:pieChart>
        <c:varyColors val="1"/>
        <c:ser>
          <c:idx val="0"/>
          <c:order val="0"/>
          <c:tx>
            <c:v>אגח</c:v>
          </c:tx>
          <c:dPt>
            <c:idx val="0"/>
            <c:bubble3D val="0"/>
            <c:spPr>
              <a:solidFill>
                <a:srgbClr val="FFCC00"/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FF9999"/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4"/>
            <c:bubble3D val="0"/>
            <c:spPr>
              <a:solidFill>
                <a:schemeClr val="accent4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strLit>
              <c:ptCount val="7"/>
              <c:pt idx="0">
                <c:v>ענפים אחרים</c:v>
              </c:pt>
              <c:pt idx="1">
                <c:v>תעשיה</c:v>
              </c:pt>
              <c:pt idx="2">
                <c:v>מסחר</c:v>
              </c:pt>
              <c:pt idx="3">
                <c:v>שירותים פיננסיים</c:v>
              </c:pt>
              <c:pt idx="4">
                <c:v>בינוי </c:v>
              </c:pt>
              <c:pt idx="5">
                <c:v>פעיליות בנדל"ן</c:v>
              </c:pt>
              <c:pt idx="6">
                <c:v>לא מסווג</c:v>
              </c:pt>
            </c:strLit>
          </c:cat>
          <c:val>
            <c:numLit>
              <c:formatCode>General</c:formatCode>
              <c:ptCount val="7"/>
              <c:pt idx="0">
                <c:v>75.091050839998985</c:v>
              </c:pt>
              <c:pt idx="1">
                <c:v>12.696214698334154</c:v>
              </c:pt>
              <c:pt idx="2">
                <c:v>15.22308863572129</c:v>
              </c:pt>
              <c:pt idx="3">
                <c:v>65.165717057393479</c:v>
              </c:pt>
              <c:pt idx="4">
                <c:v>17.280948825971151</c:v>
              </c:pt>
              <c:pt idx="5">
                <c:v>50.583283287908188</c:v>
              </c:pt>
              <c:pt idx="6">
                <c:v>0.24181508811220209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96062992125984"/>
          <c:y val="0.17490047127710845"/>
          <c:w val="0.85527562806890223"/>
          <c:h val="0.47201520745643344"/>
        </c:manualLayout>
      </c:layout>
      <c:lineChart>
        <c:grouping val="standard"/>
        <c:varyColors val="0"/>
        <c:ser>
          <c:idx val="1"/>
          <c:order val="0"/>
          <c:tx>
            <c:strRef>
              <c:f>'data 2.3'!$B$1</c:f>
              <c:strCache>
                <c:ptCount val="1"/>
                <c:pt idx="0">
                  <c:v>Households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'data 2.3'!$A$2:$A$90</c:f>
              <c:numCache>
                <c:formatCode>mmm\-yy</c:formatCode>
                <c:ptCount val="89"/>
                <c:pt idx="0">
                  <c:v>35064</c:v>
                </c:pt>
                <c:pt idx="1">
                  <c:v>35155</c:v>
                </c:pt>
                <c:pt idx="2">
                  <c:v>35246</c:v>
                </c:pt>
                <c:pt idx="3">
                  <c:v>35338</c:v>
                </c:pt>
                <c:pt idx="4">
                  <c:v>35430</c:v>
                </c:pt>
                <c:pt idx="5">
                  <c:v>35520</c:v>
                </c:pt>
                <c:pt idx="6">
                  <c:v>35611</c:v>
                </c:pt>
                <c:pt idx="7">
                  <c:v>35703</c:v>
                </c:pt>
                <c:pt idx="8">
                  <c:v>35795</c:v>
                </c:pt>
                <c:pt idx="9">
                  <c:v>35885</c:v>
                </c:pt>
                <c:pt idx="10">
                  <c:v>35976</c:v>
                </c:pt>
                <c:pt idx="11">
                  <c:v>36068</c:v>
                </c:pt>
                <c:pt idx="12">
                  <c:v>36160</c:v>
                </c:pt>
                <c:pt idx="13">
                  <c:v>36250</c:v>
                </c:pt>
                <c:pt idx="14">
                  <c:v>36341</c:v>
                </c:pt>
                <c:pt idx="15">
                  <c:v>36433</c:v>
                </c:pt>
                <c:pt idx="16">
                  <c:v>36525</c:v>
                </c:pt>
                <c:pt idx="17">
                  <c:v>36616</c:v>
                </c:pt>
                <c:pt idx="18">
                  <c:v>36707</c:v>
                </c:pt>
                <c:pt idx="19">
                  <c:v>36799</c:v>
                </c:pt>
                <c:pt idx="20">
                  <c:v>36891</c:v>
                </c:pt>
                <c:pt idx="21">
                  <c:v>36981</c:v>
                </c:pt>
                <c:pt idx="22">
                  <c:v>37072</c:v>
                </c:pt>
                <c:pt idx="23">
                  <c:v>37164</c:v>
                </c:pt>
                <c:pt idx="24">
                  <c:v>37256</c:v>
                </c:pt>
                <c:pt idx="25">
                  <c:v>37346</c:v>
                </c:pt>
                <c:pt idx="26">
                  <c:v>37437</c:v>
                </c:pt>
                <c:pt idx="27">
                  <c:v>37529</c:v>
                </c:pt>
                <c:pt idx="28">
                  <c:v>37621</c:v>
                </c:pt>
                <c:pt idx="29">
                  <c:v>37711</c:v>
                </c:pt>
                <c:pt idx="30">
                  <c:v>37802</c:v>
                </c:pt>
                <c:pt idx="31">
                  <c:v>37894</c:v>
                </c:pt>
                <c:pt idx="32">
                  <c:v>37986</c:v>
                </c:pt>
                <c:pt idx="33">
                  <c:v>38077</c:v>
                </c:pt>
                <c:pt idx="34">
                  <c:v>38168</c:v>
                </c:pt>
                <c:pt idx="35">
                  <c:v>38260</c:v>
                </c:pt>
                <c:pt idx="36">
                  <c:v>38352</c:v>
                </c:pt>
                <c:pt idx="37">
                  <c:v>38442</c:v>
                </c:pt>
                <c:pt idx="38">
                  <c:v>38533</c:v>
                </c:pt>
                <c:pt idx="39">
                  <c:v>38625</c:v>
                </c:pt>
                <c:pt idx="40">
                  <c:v>38717</c:v>
                </c:pt>
                <c:pt idx="41">
                  <c:v>38807</c:v>
                </c:pt>
                <c:pt idx="42">
                  <c:v>38898</c:v>
                </c:pt>
                <c:pt idx="43">
                  <c:v>38990</c:v>
                </c:pt>
                <c:pt idx="44">
                  <c:v>39082</c:v>
                </c:pt>
                <c:pt idx="45">
                  <c:v>39172</c:v>
                </c:pt>
                <c:pt idx="46">
                  <c:v>39263</c:v>
                </c:pt>
                <c:pt idx="47">
                  <c:v>39355</c:v>
                </c:pt>
                <c:pt idx="48">
                  <c:v>39447</c:v>
                </c:pt>
                <c:pt idx="49">
                  <c:v>39538</c:v>
                </c:pt>
                <c:pt idx="50">
                  <c:v>39629</c:v>
                </c:pt>
                <c:pt idx="51">
                  <c:v>39721</c:v>
                </c:pt>
                <c:pt idx="52">
                  <c:v>39813</c:v>
                </c:pt>
                <c:pt idx="53">
                  <c:v>39903</c:v>
                </c:pt>
                <c:pt idx="54">
                  <c:v>39994</c:v>
                </c:pt>
                <c:pt idx="55">
                  <c:v>40086</c:v>
                </c:pt>
                <c:pt idx="56">
                  <c:v>40178</c:v>
                </c:pt>
                <c:pt idx="57">
                  <c:v>40268</c:v>
                </c:pt>
                <c:pt idx="58">
                  <c:v>40359</c:v>
                </c:pt>
                <c:pt idx="59">
                  <c:v>40451</c:v>
                </c:pt>
                <c:pt idx="60">
                  <c:v>40543</c:v>
                </c:pt>
                <c:pt idx="61">
                  <c:v>40633</c:v>
                </c:pt>
                <c:pt idx="62">
                  <c:v>40724</c:v>
                </c:pt>
                <c:pt idx="63">
                  <c:v>40816</c:v>
                </c:pt>
                <c:pt idx="64">
                  <c:v>40908</c:v>
                </c:pt>
                <c:pt idx="65">
                  <c:v>40999</c:v>
                </c:pt>
                <c:pt idx="66">
                  <c:v>41090</c:v>
                </c:pt>
                <c:pt idx="67">
                  <c:v>41182</c:v>
                </c:pt>
                <c:pt idx="68">
                  <c:v>41274</c:v>
                </c:pt>
                <c:pt idx="69" formatCode="[$-409]mmm\-yy;@">
                  <c:v>41364</c:v>
                </c:pt>
                <c:pt idx="70" formatCode="[$-409]mmm\-yy;@">
                  <c:v>41455</c:v>
                </c:pt>
                <c:pt idx="71" formatCode="[$-409]mmm\-yy;@">
                  <c:v>41547</c:v>
                </c:pt>
                <c:pt idx="72" formatCode="[$-409]mmm\-yy;@">
                  <c:v>41639</c:v>
                </c:pt>
                <c:pt idx="73" formatCode="[$-409]mmm\-yy;@">
                  <c:v>41729</c:v>
                </c:pt>
                <c:pt idx="74" formatCode="[$-409]mmm\-yy;@">
                  <c:v>41820</c:v>
                </c:pt>
                <c:pt idx="75" formatCode="[$-409]mmm\-yy;@">
                  <c:v>41912</c:v>
                </c:pt>
                <c:pt idx="76" formatCode="[$-409]mmm\-yy;@">
                  <c:v>42004</c:v>
                </c:pt>
                <c:pt idx="77" formatCode="[$-409]mmm\-yy;@">
                  <c:v>42094</c:v>
                </c:pt>
                <c:pt idx="78" formatCode="[$-409]mmm\-yy;@">
                  <c:v>42185</c:v>
                </c:pt>
                <c:pt idx="79" formatCode="[$-409]mmm\-yy;@">
                  <c:v>42277</c:v>
                </c:pt>
                <c:pt idx="80" formatCode="[$-409]mmm\-yy;@">
                  <c:v>42369</c:v>
                </c:pt>
                <c:pt idx="81" formatCode="[$-409]mmm\-yy;@">
                  <c:v>42460</c:v>
                </c:pt>
                <c:pt idx="82" formatCode="[$-409]mmm\-yy;@">
                  <c:v>42551</c:v>
                </c:pt>
                <c:pt idx="83" formatCode="[$-409]mmm\-yy;@">
                  <c:v>42643</c:v>
                </c:pt>
                <c:pt idx="84" formatCode="[$-409]mmm\-yy;@">
                  <c:v>42735</c:v>
                </c:pt>
                <c:pt idx="85" formatCode="[$-409]mmm\-yy;@">
                  <c:v>42825</c:v>
                </c:pt>
                <c:pt idx="86" formatCode="[$-409]mmm\-yy;@">
                  <c:v>42916</c:v>
                </c:pt>
                <c:pt idx="87" formatCode="[$-409]mmm\-yy;@">
                  <c:v>43008</c:v>
                </c:pt>
                <c:pt idx="88" formatCode="[$-409]mmm\-yy;@">
                  <c:v>43100</c:v>
                </c:pt>
              </c:numCache>
            </c:numRef>
          </c:cat>
          <c:val>
            <c:numRef>
              <c:f>'data 2.3'!$B$2:$B$90</c:f>
              <c:numCache>
                <c:formatCode>0</c:formatCode>
                <c:ptCount val="89"/>
                <c:pt idx="0">
                  <c:v>34.633658308050983</c:v>
                </c:pt>
                <c:pt idx="1">
                  <c:v>35.242231784665911</c:v>
                </c:pt>
                <c:pt idx="2">
                  <c:v>36.161635379374871</c:v>
                </c:pt>
                <c:pt idx="3">
                  <c:v>35.680754649514078</c:v>
                </c:pt>
                <c:pt idx="4">
                  <c:v>35.974669211278346</c:v>
                </c:pt>
                <c:pt idx="5">
                  <c:v>36.240535169070931</c:v>
                </c:pt>
                <c:pt idx="6">
                  <c:v>36.552427443088142</c:v>
                </c:pt>
                <c:pt idx="7">
                  <c:v>37.033389531394327</c:v>
                </c:pt>
                <c:pt idx="8">
                  <c:v>37.416810259941101</c:v>
                </c:pt>
                <c:pt idx="9">
                  <c:v>36.471514627749059</c:v>
                </c:pt>
                <c:pt idx="10">
                  <c:v>37.057284723290635</c:v>
                </c:pt>
                <c:pt idx="11">
                  <c:v>36.932946681398683</c:v>
                </c:pt>
                <c:pt idx="12">
                  <c:v>38.139248137539788</c:v>
                </c:pt>
                <c:pt idx="13">
                  <c:v>37.595447066117423</c:v>
                </c:pt>
                <c:pt idx="14">
                  <c:v>37.41112024404007</c:v>
                </c:pt>
                <c:pt idx="15">
                  <c:v>37.850409278807597</c:v>
                </c:pt>
                <c:pt idx="16">
                  <c:v>38.155728511278554</c:v>
                </c:pt>
                <c:pt idx="17">
                  <c:v>37.595932027293443</c:v>
                </c:pt>
                <c:pt idx="18">
                  <c:v>37.643281553704455</c:v>
                </c:pt>
                <c:pt idx="19">
                  <c:v>37.068999956194105</c:v>
                </c:pt>
                <c:pt idx="20">
                  <c:v>36.391629255540828</c:v>
                </c:pt>
                <c:pt idx="21">
                  <c:v>35.60207913214137</c:v>
                </c:pt>
                <c:pt idx="22">
                  <c:v>35.921624513126005</c:v>
                </c:pt>
                <c:pt idx="23">
                  <c:v>36.858653345770101</c:v>
                </c:pt>
                <c:pt idx="24">
                  <c:v>37.348237187630836</c:v>
                </c:pt>
                <c:pt idx="25">
                  <c:v>37.937630176890167</c:v>
                </c:pt>
                <c:pt idx="26">
                  <c:v>38.934172276645761</c:v>
                </c:pt>
                <c:pt idx="27">
                  <c:v>39.188726809605406</c:v>
                </c:pt>
                <c:pt idx="28">
                  <c:v>38.448308087708021</c:v>
                </c:pt>
                <c:pt idx="29">
                  <c:v>37.700287310341118</c:v>
                </c:pt>
                <c:pt idx="30">
                  <c:v>37.747812967305634</c:v>
                </c:pt>
                <c:pt idx="31">
                  <c:v>37.81995390786205</c:v>
                </c:pt>
                <c:pt idx="32">
                  <c:v>38.032125868828814</c:v>
                </c:pt>
                <c:pt idx="33">
                  <c:v>37.928020036125645</c:v>
                </c:pt>
                <c:pt idx="34">
                  <c:v>37.998026420024914</c:v>
                </c:pt>
                <c:pt idx="35">
                  <c:v>37.561353367601562</c:v>
                </c:pt>
                <c:pt idx="36">
                  <c:v>37.228042952350918</c:v>
                </c:pt>
                <c:pt idx="37">
                  <c:v>36.976001549626467</c:v>
                </c:pt>
                <c:pt idx="38">
                  <c:v>36.982806726695777</c:v>
                </c:pt>
                <c:pt idx="39">
                  <c:v>37.23057666301542</c:v>
                </c:pt>
                <c:pt idx="40">
                  <c:v>37.552330791930409</c:v>
                </c:pt>
                <c:pt idx="41">
                  <c:v>36.761896721551125</c:v>
                </c:pt>
                <c:pt idx="42">
                  <c:v>36.37031377491676</c:v>
                </c:pt>
                <c:pt idx="43">
                  <c:v>36.392482168640825</c:v>
                </c:pt>
                <c:pt idx="44">
                  <c:v>35.88254762299011</c:v>
                </c:pt>
                <c:pt idx="45">
                  <c:v>35.395807757105203</c:v>
                </c:pt>
                <c:pt idx="46">
                  <c:v>36.158313493541996</c:v>
                </c:pt>
                <c:pt idx="47">
                  <c:v>36.759013307122721</c:v>
                </c:pt>
                <c:pt idx="48">
                  <c:v>36.731355378969297</c:v>
                </c:pt>
                <c:pt idx="49">
                  <c:v>36.50086319814951</c:v>
                </c:pt>
                <c:pt idx="50">
                  <c:v>37.017409934715971</c:v>
                </c:pt>
                <c:pt idx="51">
                  <c:v>37.908703559268446</c:v>
                </c:pt>
                <c:pt idx="52">
                  <c:v>37.744405161280746</c:v>
                </c:pt>
                <c:pt idx="53">
                  <c:v>37.181352048692155</c:v>
                </c:pt>
                <c:pt idx="54">
                  <c:v>37.478655578381584</c:v>
                </c:pt>
                <c:pt idx="55">
                  <c:v>38.283031728754011</c:v>
                </c:pt>
                <c:pt idx="56">
                  <c:v>38.775295934709064</c:v>
                </c:pt>
                <c:pt idx="57">
                  <c:v>38.630563287285121</c:v>
                </c:pt>
                <c:pt idx="58">
                  <c:v>39.269528310097627</c:v>
                </c:pt>
                <c:pt idx="59">
                  <c:v>39.794864040521219</c:v>
                </c:pt>
                <c:pt idx="60">
                  <c:v>39.562465148978347</c:v>
                </c:pt>
                <c:pt idx="61">
                  <c:v>39.549045070300842</c:v>
                </c:pt>
                <c:pt idx="62">
                  <c:v>40.036733185599026</c:v>
                </c:pt>
                <c:pt idx="63">
                  <c:v>40.068169410177646</c:v>
                </c:pt>
                <c:pt idx="64">
                  <c:v>39.556007883357204</c:v>
                </c:pt>
                <c:pt idx="65">
                  <c:v>39.506252236993028</c:v>
                </c:pt>
                <c:pt idx="66">
                  <c:v>39.447884980559117</c:v>
                </c:pt>
                <c:pt idx="67">
                  <c:v>39.693154438032998</c:v>
                </c:pt>
                <c:pt idx="68">
                  <c:v>39.566342379312111</c:v>
                </c:pt>
                <c:pt idx="69">
                  <c:v>39.557208865033516</c:v>
                </c:pt>
                <c:pt idx="70">
                  <c:v>39.478337057254699</c:v>
                </c:pt>
                <c:pt idx="71">
                  <c:v>39.837674450766627</c:v>
                </c:pt>
                <c:pt idx="72">
                  <c:v>39.839994627929016</c:v>
                </c:pt>
                <c:pt idx="73">
                  <c:v>39.341396923452706</c:v>
                </c:pt>
                <c:pt idx="74">
                  <c:v>39.820464508635034</c:v>
                </c:pt>
                <c:pt idx="75">
                  <c:v>40.350824529356537</c:v>
                </c:pt>
                <c:pt idx="76">
                  <c:v>40.386073796349173</c:v>
                </c:pt>
                <c:pt idx="77">
                  <c:v>40.027933308605569</c:v>
                </c:pt>
                <c:pt idx="78">
                  <c:v>40.368247570492137</c:v>
                </c:pt>
                <c:pt idx="79">
                  <c:v>40.675451290482556</c:v>
                </c:pt>
                <c:pt idx="80">
                  <c:v>40.845370238897715</c:v>
                </c:pt>
                <c:pt idx="81">
                  <c:v>40.940720576926722</c:v>
                </c:pt>
                <c:pt idx="82">
                  <c:v>41.360838488732377</c:v>
                </c:pt>
                <c:pt idx="83">
                  <c:v>41.554170435517896</c:v>
                </c:pt>
                <c:pt idx="84">
                  <c:v>41.285345331621713</c:v>
                </c:pt>
                <c:pt idx="85">
                  <c:v>41.440475243879803</c:v>
                </c:pt>
                <c:pt idx="86">
                  <c:v>41.62061650805726</c:v>
                </c:pt>
                <c:pt idx="87">
                  <c:v>41.8120191142755</c:v>
                </c:pt>
                <c:pt idx="88">
                  <c:v>41.970591442539565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2.3'!$C$1</c:f>
              <c:strCache>
                <c:ptCount val="1"/>
                <c:pt idx="0">
                  <c:v>Business sector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'data 2.3'!$A$2:$A$90</c:f>
              <c:numCache>
                <c:formatCode>mmm\-yy</c:formatCode>
                <c:ptCount val="89"/>
                <c:pt idx="0">
                  <c:v>35064</c:v>
                </c:pt>
                <c:pt idx="1">
                  <c:v>35155</c:v>
                </c:pt>
                <c:pt idx="2">
                  <c:v>35246</c:v>
                </c:pt>
                <c:pt idx="3">
                  <c:v>35338</c:v>
                </c:pt>
                <c:pt idx="4">
                  <c:v>35430</c:v>
                </c:pt>
                <c:pt idx="5">
                  <c:v>35520</c:v>
                </c:pt>
                <c:pt idx="6">
                  <c:v>35611</c:v>
                </c:pt>
                <c:pt idx="7">
                  <c:v>35703</c:v>
                </c:pt>
                <c:pt idx="8">
                  <c:v>35795</c:v>
                </c:pt>
                <c:pt idx="9">
                  <c:v>35885</c:v>
                </c:pt>
                <c:pt idx="10">
                  <c:v>35976</c:v>
                </c:pt>
                <c:pt idx="11">
                  <c:v>36068</c:v>
                </c:pt>
                <c:pt idx="12">
                  <c:v>36160</c:v>
                </c:pt>
                <c:pt idx="13">
                  <c:v>36250</c:v>
                </c:pt>
                <c:pt idx="14">
                  <c:v>36341</c:v>
                </c:pt>
                <c:pt idx="15">
                  <c:v>36433</c:v>
                </c:pt>
                <c:pt idx="16">
                  <c:v>36525</c:v>
                </c:pt>
                <c:pt idx="17">
                  <c:v>36616</c:v>
                </c:pt>
                <c:pt idx="18">
                  <c:v>36707</c:v>
                </c:pt>
                <c:pt idx="19">
                  <c:v>36799</c:v>
                </c:pt>
                <c:pt idx="20">
                  <c:v>36891</c:v>
                </c:pt>
                <c:pt idx="21">
                  <c:v>36981</c:v>
                </c:pt>
                <c:pt idx="22">
                  <c:v>37072</c:v>
                </c:pt>
                <c:pt idx="23">
                  <c:v>37164</c:v>
                </c:pt>
                <c:pt idx="24">
                  <c:v>37256</c:v>
                </c:pt>
                <c:pt idx="25">
                  <c:v>37346</c:v>
                </c:pt>
                <c:pt idx="26">
                  <c:v>37437</c:v>
                </c:pt>
                <c:pt idx="27">
                  <c:v>37529</c:v>
                </c:pt>
                <c:pt idx="28">
                  <c:v>37621</c:v>
                </c:pt>
                <c:pt idx="29">
                  <c:v>37711</c:v>
                </c:pt>
                <c:pt idx="30">
                  <c:v>37802</c:v>
                </c:pt>
                <c:pt idx="31">
                  <c:v>37894</c:v>
                </c:pt>
                <c:pt idx="32">
                  <c:v>37986</c:v>
                </c:pt>
                <c:pt idx="33">
                  <c:v>38077</c:v>
                </c:pt>
                <c:pt idx="34">
                  <c:v>38168</c:v>
                </c:pt>
                <c:pt idx="35">
                  <c:v>38260</c:v>
                </c:pt>
                <c:pt idx="36">
                  <c:v>38352</c:v>
                </c:pt>
                <c:pt idx="37">
                  <c:v>38442</c:v>
                </c:pt>
                <c:pt idx="38">
                  <c:v>38533</c:v>
                </c:pt>
                <c:pt idx="39">
                  <c:v>38625</c:v>
                </c:pt>
                <c:pt idx="40">
                  <c:v>38717</c:v>
                </c:pt>
                <c:pt idx="41">
                  <c:v>38807</c:v>
                </c:pt>
                <c:pt idx="42">
                  <c:v>38898</c:v>
                </c:pt>
                <c:pt idx="43">
                  <c:v>38990</c:v>
                </c:pt>
                <c:pt idx="44">
                  <c:v>39082</c:v>
                </c:pt>
                <c:pt idx="45">
                  <c:v>39172</c:v>
                </c:pt>
                <c:pt idx="46">
                  <c:v>39263</c:v>
                </c:pt>
                <c:pt idx="47">
                  <c:v>39355</c:v>
                </c:pt>
                <c:pt idx="48">
                  <c:v>39447</c:v>
                </c:pt>
                <c:pt idx="49">
                  <c:v>39538</c:v>
                </c:pt>
                <c:pt idx="50">
                  <c:v>39629</c:v>
                </c:pt>
                <c:pt idx="51">
                  <c:v>39721</c:v>
                </c:pt>
                <c:pt idx="52">
                  <c:v>39813</c:v>
                </c:pt>
                <c:pt idx="53">
                  <c:v>39903</c:v>
                </c:pt>
                <c:pt idx="54">
                  <c:v>39994</c:v>
                </c:pt>
                <c:pt idx="55">
                  <c:v>40086</c:v>
                </c:pt>
                <c:pt idx="56">
                  <c:v>40178</c:v>
                </c:pt>
                <c:pt idx="57">
                  <c:v>40268</c:v>
                </c:pt>
                <c:pt idx="58">
                  <c:v>40359</c:v>
                </c:pt>
                <c:pt idx="59">
                  <c:v>40451</c:v>
                </c:pt>
                <c:pt idx="60">
                  <c:v>40543</c:v>
                </c:pt>
                <c:pt idx="61">
                  <c:v>40633</c:v>
                </c:pt>
                <c:pt idx="62">
                  <c:v>40724</c:v>
                </c:pt>
                <c:pt idx="63">
                  <c:v>40816</c:v>
                </c:pt>
                <c:pt idx="64">
                  <c:v>40908</c:v>
                </c:pt>
                <c:pt idx="65">
                  <c:v>40999</c:v>
                </c:pt>
                <c:pt idx="66">
                  <c:v>41090</c:v>
                </c:pt>
                <c:pt idx="67">
                  <c:v>41182</c:v>
                </c:pt>
                <c:pt idx="68">
                  <c:v>41274</c:v>
                </c:pt>
                <c:pt idx="69" formatCode="[$-409]mmm\-yy;@">
                  <c:v>41364</c:v>
                </c:pt>
                <c:pt idx="70" formatCode="[$-409]mmm\-yy;@">
                  <c:v>41455</c:v>
                </c:pt>
                <c:pt idx="71" formatCode="[$-409]mmm\-yy;@">
                  <c:v>41547</c:v>
                </c:pt>
                <c:pt idx="72" formatCode="[$-409]mmm\-yy;@">
                  <c:v>41639</c:v>
                </c:pt>
                <c:pt idx="73" formatCode="[$-409]mmm\-yy;@">
                  <c:v>41729</c:v>
                </c:pt>
                <c:pt idx="74" formatCode="[$-409]mmm\-yy;@">
                  <c:v>41820</c:v>
                </c:pt>
                <c:pt idx="75" formatCode="[$-409]mmm\-yy;@">
                  <c:v>41912</c:v>
                </c:pt>
                <c:pt idx="76" formatCode="[$-409]mmm\-yy;@">
                  <c:v>42004</c:v>
                </c:pt>
                <c:pt idx="77" formatCode="[$-409]mmm\-yy;@">
                  <c:v>42094</c:v>
                </c:pt>
                <c:pt idx="78" formatCode="[$-409]mmm\-yy;@">
                  <c:v>42185</c:v>
                </c:pt>
                <c:pt idx="79" formatCode="[$-409]mmm\-yy;@">
                  <c:v>42277</c:v>
                </c:pt>
                <c:pt idx="80" formatCode="[$-409]mmm\-yy;@">
                  <c:v>42369</c:v>
                </c:pt>
                <c:pt idx="81" formatCode="[$-409]mmm\-yy;@">
                  <c:v>42460</c:v>
                </c:pt>
                <c:pt idx="82" formatCode="[$-409]mmm\-yy;@">
                  <c:v>42551</c:v>
                </c:pt>
                <c:pt idx="83" formatCode="[$-409]mmm\-yy;@">
                  <c:v>42643</c:v>
                </c:pt>
                <c:pt idx="84" formatCode="[$-409]mmm\-yy;@">
                  <c:v>42735</c:v>
                </c:pt>
                <c:pt idx="85" formatCode="[$-409]mmm\-yy;@">
                  <c:v>42825</c:v>
                </c:pt>
                <c:pt idx="86" formatCode="[$-409]mmm\-yy;@">
                  <c:v>42916</c:v>
                </c:pt>
                <c:pt idx="87" formatCode="[$-409]mmm\-yy;@">
                  <c:v>43008</c:v>
                </c:pt>
                <c:pt idx="88" formatCode="[$-409]mmm\-yy;@">
                  <c:v>43100</c:v>
                </c:pt>
              </c:numCache>
            </c:numRef>
          </c:cat>
          <c:val>
            <c:numRef>
              <c:f>'data 2.3'!$C$2:$C$90</c:f>
              <c:numCache>
                <c:formatCode>0</c:formatCode>
                <c:ptCount val="89"/>
                <c:pt idx="0">
                  <c:v>58.071975024145949</c:v>
                </c:pt>
                <c:pt idx="1">
                  <c:v>57.600135389693605</c:v>
                </c:pt>
                <c:pt idx="2">
                  <c:v>58.320972590246257</c:v>
                </c:pt>
                <c:pt idx="3">
                  <c:v>58.327412205113035</c:v>
                </c:pt>
                <c:pt idx="4">
                  <c:v>58.545350605576743</c:v>
                </c:pt>
                <c:pt idx="5">
                  <c:v>58.028965740095259</c:v>
                </c:pt>
                <c:pt idx="6">
                  <c:v>61.154169732889962</c:v>
                </c:pt>
                <c:pt idx="7">
                  <c:v>60.254783922894283</c:v>
                </c:pt>
                <c:pt idx="8">
                  <c:v>61.121408114752626</c:v>
                </c:pt>
                <c:pt idx="9">
                  <c:v>61.087351169942316</c:v>
                </c:pt>
                <c:pt idx="10">
                  <c:v>62.36229441223432</c:v>
                </c:pt>
                <c:pt idx="11">
                  <c:v>64.142078872539685</c:v>
                </c:pt>
                <c:pt idx="12">
                  <c:v>67.974813413941447</c:v>
                </c:pt>
                <c:pt idx="13">
                  <c:v>67.29943855783354</c:v>
                </c:pt>
                <c:pt idx="14">
                  <c:v>67.729564115084173</c:v>
                </c:pt>
                <c:pt idx="15">
                  <c:v>69.895486649734991</c:v>
                </c:pt>
                <c:pt idx="16">
                  <c:v>71.928616264257627</c:v>
                </c:pt>
                <c:pt idx="17">
                  <c:v>71.692304963030907</c:v>
                </c:pt>
                <c:pt idx="18">
                  <c:v>71.623439595999201</c:v>
                </c:pt>
                <c:pt idx="19">
                  <c:v>71.149039050820079</c:v>
                </c:pt>
                <c:pt idx="20">
                  <c:v>73.434998533088546</c:v>
                </c:pt>
                <c:pt idx="21">
                  <c:v>74.990083952512279</c:v>
                </c:pt>
                <c:pt idx="22">
                  <c:v>75.740083739274638</c:v>
                </c:pt>
                <c:pt idx="23">
                  <c:v>78.578415414442887</c:v>
                </c:pt>
                <c:pt idx="24">
                  <c:v>81.377089408998529</c:v>
                </c:pt>
                <c:pt idx="25">
                  <c:v>83.715209237781963</c:v>
                </c:pt>
                <c:pt idx="26">
                  <c:v>86.670975304707426</c:v>
                </c:pt>
                <c:pt idx="27">
                  <c:v>87.482122061617417</c:v>
                </c:pt>
                <c:pt idx="28">
                  <c:v>85.949460303282052</c:v>
                </c:pt>
                <c:pt idx="29">
                  <c:v>83.849958002363081</c:v>
                </c:pt>
                <c:pt idx="30">
                  <c:v>80.195801839701531</c:v>
                </c:pt>
                <c:pt idx="31">
                  <c:v>81.090764353784493</c:v>
                </c:pt>
                <c:pt idx="32">
                  <c:v>82.108261759494454</c:v>
                </c:pt>
                <c:pt idx="33">
                  <c:v>83.155316050506116</c:v>
                </c:pt>
                <c:pt idx="34">
                  <c:v>83.221716105285822</c:v>
                </c:pt>
                <c:pt idx="35">
                  <c:v>82.899472472222314</c:v>
                </c:pt>
                <c:pt idx="36">
                  <c:v>82.038337335541485</c:v>
                </c:pt>
                <c:pt idx="37">
                  <c:v>82.012203489729345</c:v>
                </c:pt>
                <c:pt idx="38">
                  <c:v>85.673616635127402</c:v>
                </c:pt>
                <c:pt idx="39">
                  <c:v>87.31171463225013</c:v>
                </c:pt>
                <c:pt idx="40">
                  <c:v>86.90174975850185</c:v>
                </c:pt>
                <c:pt idx="41">
                  <c:v>87.324126198210578</c:v>
                </c:pt>
                <c:pt idx="42">
                  <c:v>86.100271282481273</c:v>
                </c:pt>
                <c:pt idx="43">
                  <c:v>85.550311867169057</c:v>
                </c:pt>
                <c:pt idx="44">
                  <c:v>88.812024486286418</c:v>
                </c:pt>
                <c:pt idx="45">
                  <c:v>91.574816249581119</c:v>
                </c:pt>
                <c:pt idx="46">
                  <c:v>94.958724545447041</c:v>
                </c:pt>
                <c:pt idx="47">
                  <c:v>94.158602920872923</c:v>
                </c:pt>
                <c:pt idx="48">
                  <c:v>94.171598701664095</c:v>
                </c:pt>
                <c:pt idx="49">
                  <c:v>92.442510774164361</c:v>
                </c:pt>
                <c:pt idx="50">
                  <c:v>92.300066482144032</c:v>
                </c:pt>
                <c:pt idx="51">
                  <c:v>93.117362177596121</c:v>
                </c:pt>
                <c:pt idx="52">
                  <c:v>93.242032816644453</c:v>
                </c:pt>
                <c:pt idx="53">
                  <c:v>92.262219806560253</c:v>
                </c:pt>
                <c:pt idx="54">
                  <c:v>88.308085767225705</c:v>
                </c:pt>
                <c:pt idx="55">
                  <c:v>87.939319359293279</c:v>
                </c:pt>
                <c:pt idx="56">
                  <c:v>87.210938686712353</c:v>
                </c:pt>
                <c:pt idx="57">
                  <c:v>84.019737812937763</c:v>
                </c:pt>
                <c:pt idx="58">
                  <c:v>85.169830727597258</c:v>
                </c:pt>
                <c:pt idx="59">
                  <c:v>84.265367517275621</c:v>
                </c:pt>
                <c:pt idx="60">
                  <c:v>83.966219026059449</c:v>
                </c:pt>
                <c:pt idx="61">
                  <c:v>83.307977986127781</c:v>
                </c:pt>
                <c:pt idx="62">
                  <c:v>82.498052871483466</c:v>
                </c:pt>
                <c:pt idx="63">
                  <c:v>83.808998723799363</c:v>
                </c:pt>
                <c:pt idx="64">
                  <c:v>83.254157317117205</c:v>
                </c:pt>
                <c:pt idx="65">
                  <c:v>82.800630923258765</c:v>
                </c:pt>
                <c:pt idx="66">
                  <c:v>82.952052058052971</c:v>
                </c:pt>
                <c:pt idx="67">
                  <c:v>81.232203946108811</c:v>
                </c:pt>
                <c:pt idx="68">
                  <c:v>79.63228692987208</c:v>
                </c:pt>
                <c:pt idx="69">
                  <c:v>77.21886555559459</c:v>
                </c:pt>
                <c:pt idx="70">
                  <c:v>75.922123874455721</c:v>
                </c:pt>
                <c:pt idx="71">
                  <c:v>74.879063851948246</c:v>
                </c:pt>
                <c:pt idx="72">
                  <c:v>73.802387947870116</c:v>
                </c:pt>
                <c:pt idx="73">
                  <c:v>71.783392483344571</c:v>
                </c:pt>
                <c:pt idx="74">
                  <c:v>71.67412355425941</c:v>
                </c:pt>
                <c:pt idx="75">
                  <c:v>72.64501284903595</c:v>
                </c:pt>
                <c:pt idx="76">
                  <c:v>71.433375691699268</c:v>
                </c:pt>
                <c:pt idx="77">
                  <c:v>71.218316829872478</c:v>
                </c:pt>
                <c:pt idx="78">
                  <c:v>69.218048965782657</c:v>
                </c:pt>
                <c:pt idx="79">
                  <c:v>69.233490628506601</c:v>
                </c:pt>
                <c:pt idx="80">
                  <c:v>69.208657854720755</c:v>
                </c:pt>
                <c:pt idx="81">
                  <c:v>68.404374627981241</c:v>
                </c:pt>
                <c:pt idx="82">
                  <c:v>69.532369447801074</c:v>
                </c:pt>
                <c:pt idx="83">
                  <c:v>69.146077853831386</c:v>
                </c:pt>
                <c:pt idx="84">
                  <c:v>69.280033029481402</c:v>
                </c:pt>
                <c:pt idx="85">
                  <c:v>68.122627226064864</c:v>
                </c:pt>
                <c:pt idx="86">
                  <c:v>68.237199221865382</c:v>
                </c:pt>
                <c:pt idx="87">
                  <c:v>69.466477393427724</c:v>
                </c:pt>
                <c:pt idx="88">
                  <c:v>68.010080671748426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45184"/>
        <c:axId val="182446720"/>
      </c:lineChart>
      <c:dateAx>
        <c:axId val="182445184"/>
        <c:scaling>
          <c:orientation val="minMax"/>
          <c:min val="35400"/>
        </c:scaling>
        <c:delete val="0"/>
        <c:axPos val="b"/>
        <c:numFmt formatCode="[$-409]mmm\-yy;@" sourceLinked="0"/>
        <c:majorTickMark val="in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270000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182446720"/>
        <c:crosses val="autoZero"/>
        <c:auto val="1"/>
        <c:lblOffset val="100"/>
        <c:baseTimeUnit val="months"/>
        <c:majorUnit val="24"/>
        <c:majorTimeUnit val="months"/>
        <c:minorUnit val="1"/>
        <c:minorTimeUnit val="months"/>
      </c:dateAx>
      <c:valAx>
        <c:axId val="182446720"/>
        <c:scaling>
          <c:orientation val="minMax"/>
          <c:max val="100"/>
          <c:min val="3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182445184"/>
        <c:crosses val="autoZero"/>
        <c:crossBetween val="between"/>
      </c:valAx>
      <c:spPr>
        <a:solidFill>
          <a:sysClr val="window" lastClr="FFFFFF"/>
        </a:solidFill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0.24633088888888888"/>
          <c:y val="0.79422718967682993"/>
          <c:w val="0.53337441143447395"/>
          <c:h val="8.8077776813687683E-2"/>
        </c:manualLayout>
      </c:layout>
      <c:overlay val="0"/>
      <c:spPr>
        <a:noFill/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7151179735279"/>
          <c:y val="0.2129216793518291"/>
          <c:w val="0.80356087279666066"/>
          <c:h val="0.467830018823144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2.4'!$B$1</c:f>
              <c:strCache>
                <c:ptCount val="1"/>
                <c:pt idx="0">
                  <c:v>Banks</c:v>
                </c:pt>
              </c:strCache>
            </c:strRef>
          </c:tx>
          <c:invertIfNegative val="0"/>
          <c:dLbls>
            <c:dLbl>
              <c:idx val="9"/>
              <c:layout>
                <c:manualLayout>
                  <c:x val="0"/>
                  <c:y val="-3.51304945733462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2.4'!$A$2:$A$11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2.4'!$B$2:$B$11</c:f>
              <c:numCache>
                <c:formatCode>0</c:formatCode>
                <c:ptCount val="10"/>
                <c:pt idx="0">
                  <c:v>394.14342131778596</c:v>
                </c:pt>
                <c:pt idx="1">
                  <c:v>366.49682439239473</c:v>
                </c:pt>
                <c:pt idx="2">
                  <c:v>387.07440093957479</c:v>
                </c:pt>
                <c:pt idx="3">
                  <c:v>402.74814484446824</c:v>
                </c:pt>
                <c:pt idx="4">
                  <c:v>396.80254449157871</c:v>
                </c:pt>
                <c:pt idx="5">
                  <c:v>380.79643302473477</c:v>
                </c:pt>
                <c:pt idx="6">
                  <c:v>381.62639471434744</c:v>
                </c:pt>
                <c:pt idx="7">
                  <c:v>395.60903104213082</c:v>
                </c:pt>
                <c:pt idx="8">
                  <c:v>400.28825812401908</c:v>
                </c:pt>
                <c:pt idx="9">
                  <c:v>413.41893585320327</c:v>
                </c:pt>
              </c:numCache>
            </c:numRef>
          </c:val>
        </c:ser>
        <c:ser>
          <c:idx val="1"/>
          <c:order val="1"/>
          <c:tx>
            <c:strRef>
              <c:f>'data 2.4'!$C$1</c:f>
              <c:strCache>
                <c:ptCount val="1"/>
                <c:pt idx="0">
                  <c:v>Institutional investors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9"/>
              <c:layout>
                <c:manualLayout>
                  <c:x val="0"/>
                  <c:y val="-3.0111852491439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2.4'!$A$2:$A$11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2.4'!$C$2:$C$11</c:f>
              <c:numCache>
                <c:formatCode>0</c:formatCode>
                <c:ptCount val="10"/>
                <c:pt idx="0">
                  <c:v>149.61754137942381</c:v>
                </c:pt>
                <c:pt idx="1">
                  <c:v>128.00727521082769</c:v>
                </c:pt>
                <c:pt idx="2">
                  <c:v>122.70581977237696</c:v>
                </c:pt>
                <c:pt idx="3">
                  <c:v>135.87398490972865</c:v>
                </c:pt>
                <c:pt idx="4">
                  <c:v>142.39407867784172</c:v>
                </c:pt>
                <c:pt idx="5">
                  <c:v>141.81159426701691</c:v>
                </c:pt>
                <c:pt idx="6">
                  <c:v>143.87954352240195</c:v>
                </c:pt>
                <c:pt idx="7">
                  <c:v>146.70732732106515</c:v>
                </c:pt>
                <c:pt idx="8">
                  <c:v>156.98641788095188</c:v>
                </c:pt>
                <c:pt idx="9">
                  <c:v>168.91250787111159</c:v>
                </c:pt>
              </c:numCache>
            </c:numRef>
          </c:val>
        </c:ser>
        <c:ser>
          <c:idx val="2"/>
          <c:order val="2"/>
          <c:tx>
            <c:strRef>
              <c:f>'data 2.4'!$D$1</c:f>
              <c:strCache>
                <c:ptCount val="1"/>
                <c:pt idx="0">
                  <c:v>Nonresidents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9"/>
              <c:layout>
                <c:manualLayout>
                  <c:x val="0"/>
                  <c:y val="-3.0111852491439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2.4'!$A$2:$A$11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2.4'!$D$2:$D$11</c:f>
              <c:numCache>
                <c:formatCode>0</c:formatCode>
                <c:ptCount val="10"/>
                <c:pt idx="0">
                  <c:v>126.45140235999997</c:v>
                </c:pt>
                <c:pt idx="1">
                  <c:v>137.69251344999998</c:v>
                </c:pt>
                <c:pt idx="2">
                  <c:v>134.37659262300002</c:v>
                </c:pt>
                <c:pt idx="3">
                  <c:v>154.15340761399997</c:v>
                </c:pt>
                <c:pt idx="4">
                  <c:v>162.00088527699998</c:v>
                </c:pt>
                <c:pt idx="5">
                  <c:v>160.81955908200001</c:v>
                </c:pt>
                <c:pt idx="6">
                  <c:v>171.54487891999995</c:v>
                </c:pt>
                <c:pt idx="7">
                  <c:v>165.03447348400002</c:v>
                </c:pt>
                <c:pt idx="8">
                  <c:v>173.87055010500001</c:v>
                </c:pt>
                <c:pt idx="9">
                  <c:v>150.11044244200002</c:v>
                </c:pt>
              </c:numCache>
            </c:numRef>
          </c:val>
        </c:ser>
        <c:ser>
          <c:idx val="3"/>
          <c:order val="3"/>
          <c:tx>
            <c:strRef>
              <c:f>'data 2.4'!$F$1</c:f>
              <c:strCache>
                <c:ptCount val="1"/>
                <c:pt idx="0">
                  <c:v>Households and others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9"/>
              <c:layout>
                <c:manualLayout>
                  <c:x val="-3.53213997064152E-3"/>
                  <c:y val="-3.5130494573346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2.4'!$A$2:$A$11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2.4'!$F$2:$F$11</c:f>
              <c:numCache>
                <c:formatCode>0</c:formatCode>
                <c:ptCount val="10"/>
                <c:pt idx="0">
                  <c:v>48.452144583484611</c:v>
                </c:pt>
                <c:pt idx="1">
                  <c:v>76.408990578163781</c:v>
                </c:pt>
                <c:pt idx="2">
                  <c:v>85.334615063611338</c:v>
                </c:pt>
                <c:pt idx="3">
                  <c:v>82.898062478755151</c:v>
                </c:pt>
                <c:pt idx="4">
                  <c:v>85.020688041104179</c:v>
                </c:pt>
                <c:pt idx="5">
                  <c:v>93.026717053315807</c:v>
                </c:pt>
                <c:pt idx="6">
                  <c:v>88.776287705611864</c:v>
                </c:pt>
                <c:pt idx="7">
                  <c:v>94.865289275219553</c:v>
                </c:pt>
                <c:pt idx="8">
                  <c:v>111.59709082116153</c:v>
                </c:pt>
                <c:pt idx="9">
                  <c:v>122.78046232134022</c:v>
                </c:pt>
              </c:numCache>
            </c:numRef>
          </c:val>
        </c:ser>
        <c:ser>
          <c:idx val="4"/>
          <c:order val="4"/>
          <c:tx>
            <c:strRef>
              <c:f>'data 2.4'!$E$1</c:f>
              <c:strCache>
                <c:ptCount val="1"/>
                <c:pt idx="0">
                  <c:v>Other borrowers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'data 2.4'!$A$2:$A$11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2.4'!$E$2:$E$11</c:f>
              <c:numCache>
                <c:formatCode>0</c:formatCode>
                <c:ptCount val="10"/>
                <c:pt idx="0">
                  <c:v>3.4354072698929103</c:v>
                </c:pt>
                <c:pt idx="1">
                  <c:v>2.7173304572690786</c:v>
                </c:pt>
                <c:pt idx="2">
                  <c:v>3.9247568518072242</c:v>
                </c:pt>
                <c:pt idx="3">
                  <c:v>3.697124639625164</c:v>
                </c:pt>
                <c:pt idx="4">
                  <c:v>3.821768190007675</c:v>
                </c:pt>
                <c:pt idx="5">
                  <c:v>2.9864909799014714</c:v>
                </c:pt>
                <c:pt idx="6">
                  <c:v>2.4295036050000003</c:v>
                </c:pt>
                <c:pt idx="7">
                  <c:v>2.3549987057500004</c:v>
                </c:pt>
                <c:pt idx="8">
                  <c:v>2.7032388827499991</c:v>
                </c:pt>
                <c:pt idx="9">
                  <c:v>3.090768236590498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589312"/>
        <c:axId val="182590848"/>
      </c:barChart>
      <c:catAx>
        <c:axId val="182589312"/>
        <c:scaling>
          <c:orientation val="minMax"/>
        </c:scaling>
        <c:delete val="0"/>
        <c:axPos val="l"/>
        <c:numFmt formatCode="[$-409]mmm\-yy;@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182590848"/>
        <c:crosses val="autoZero"/>
        <c:auto val="0"/>
        <c:lblAlgn val="ctr"/>
        <c:lblOffset val="100"/>
        <c:noMultiLvlLbl val="0"/>
      </c:catAx>
      <c:valAx>
        <c:axId val="182590848"/>
        <c:scaling>
          <c:orientation val="minMax"/>
          <c:max val="900"/>
          <c:min val="0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182589312"/>
        <c:crosses val="autoZero"/>
        <c:crossBetween val="between"/>
        <c:majorUnit val="200"/>
      </c:valAx>
      <c:spPr>
        <a:solidFill>
          <a:sysClr val="window" lastClr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1.350444444444444E-3"/>
          <c:y val="0.76162906117468321"/>
          <c:w val="0.99424733333333337"/>
          <c:h val="0.1163360739979445"/>
        </c:manualLayout>
      </c:layout>
      <c:overlay val="0"/>
      <c:spPr>
        <a:noFill/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800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10954550171304"/>
          <c:y val="0.20805148469947465"/>
          <c:w val="0.84648542304676688"/>
          <c:h val="0.41809988024518174"/>
        </c:manualLayout>
      </c:layout>
      <c:lineChart>
        <c:grouping val="standard"/>
        <c:varyColors val="0"/>
        <c:ser>
          <c:idx val="0"/>
          <c:order val="0"/>
          <c:tx>
            <c:strRef>
              <c:f>'data 2.5'!$B$1</c:f>
              <c:strCache>
                <c:ptCount val="1"/>
                <c:pt idx="0">
                  <c:v>Debt to banks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'data 2.5'!$A$2:$A$38</c:f>
              <c:numCache>
                <c:formatCode>[$-409]mmm\-yy;@</c:formatCode>
                <c:ptCount val="37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</c:numCache>
            </c:numRef>
          </c:cat>
          <c:val>
            <c:numRef>
              <c:f>'data 2.5'!$B$2:$B$38</c:f>
              <c:numCache>
                <c:formatCode>0.0</c:formatCode>
                <c:ptCount val="37"/>
                <c:pt idx="0">
                  <c:v>8.4257332826170881</c:v>
                </c:pt>
                <c:pt idx="1">
                  <c:v>7.4565622244134211</c:v>
                </c:pt>
                <c:pt idx="2">
                  <c:v>0.16091545418748243</c:v>
                </c:pt>
                <c:pt idx="3">
                  <c:v>-3.6890737712997446</c:v>
                </c:pt>
                <c:pt idx="4">
                  <c:v>-7.0143494550681922</c:v>
                </c:pt>
                <c:pt idx="5">
                  <c:v>-7.9056480132088547</c:v>
                </c:pt>
                <c:pt idx="6">
                  <c:v>-2.3931322415013945</c:v>
                </c:pt>
                <c:pt idx="7">
                  <c:v>1.1468523078335791</c:v>
                </c:pt>
                <c:pt idx="8">
                  <c:v>5.6146670796657139</c:v>
                </c:pt>
                <c:pt idx="9">
                  <c:v>5.8946492378602944</c:v>
                </c:pt>
                <c:pt idx="10">
                  <c:v>4.8242144829941491</c:v>
                </c:pt>
                <c:pt idx="11">
                  <c:v>6.2038195624863013</c:v>
                </c:pt>
                <c:pt idx="12">
                  <c:v>4.0492845475824213</c:v>
                </c:pt>
                <c:pt idx="13">
                  <c:v>3.2626451610361151</c:v>
                </c:pt>
                <c:pt idx="14">
                  <c:v>3.5402162762395495</c:v>
                </c:pt>
                <c:pt idx="15">
                  <c:v>-0.72115403367613018</c:v>
                </c:pt>
                <c:pt idx="16">
                  <c:v>-1.4762576635047098</c:v>
                </c:pt>
                <c:pt idx="17">
                  <c:v>-1.9649434069958338</c:v>
                </c:pt>
                <c:pt idx="18">
                  <c:v>-4.7187256333121379</c:v>
                </c:pt>
                <c:pt idx="19">
                  <c:v>-3.9278636022234248</c:v>
                </c:pt>
                <c:pt idx="20">
                  <c:v>-4.0337723860497166</c:v>
                </c:pt>
                <c:pt idx="21">
                  <c:v>-2.9093030400044073</c:v>
                </c:pt>
                <c:pt idx="22">
                  <c:v>-1.2056066616676353</c:v>
                </c:pt>
                <c:pt idx="23">
                  <c:v>0.96928368700781586</c:v>
                </c:pt>
                <c:pt idx="24">
                  <c:v>0.21795416596215311</c:v>
                </c:pt>
                <c:pt idx="25">
                  <c:v>2.6805307075360441</c:v>
                </c:pt>
                <c:pt idx="26">
                  <c:v>2.5899976962147964</c:v>
                </c:pt>
                <c:pt idx="27">
                  <c:v>1.4087115911681547</c:v>
                </c:pt>
                <c:pt idx="28">
                  <c:v>3.6639594434367151</c:v>
                </c:pt>
                <c:pt idx="29">
                  <c:v>3.2709999836243675</c:v>
                </c:pt>
                <c:pt idx="30">
                  <c:v>4.1987406440646469</c:v>
                </c:pt>
                <c:pt idx="31">
                  <c:v>3.1605414324870074</c:v>
                </c:pt>
                <c:pt idx="32">
                  <c:v>1.1827907642962598</c:v>
                </c:pt>
                <c:pt idx="33">
                  <c:v>-0.52861835892367148</c:v>
                </c:pt>
                <c:pt idx="34">
                  <c:v>-2.7194733935331783E-2</c:v>
                </c:pt>
                <c:pt idx="35">
                  <c:v>1.4487889929047482</c:v>
                </c:pt>
                <c:pt idx="36">
                  <c:v>3.280305495525182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2.5'!$C$1</c:f>
              <c:strCache>
                <c:ptCount val="1"/>
                <c:pt idx="0">
                  <c:v>Debt to nonresidents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'data 2.5'!$A$2:$A$38</c:f>
              <c:numCache>
                <c:formatCode>[$-409]mmm\-yy;@</c:formatCode>
                <c:ptCount val="37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</c:numCache>
            </c:numRef>
          </c:cat>
          <c:val>
            <c:numRef>
              <c:f>'data 2.5'!$C$2:$C$38</c:f>
              <c:numCache>
                <c:formatCode>0.0</c:formatCode>
                <c:ptCount val="37"/>
                <c:pt idx="0">
                  <c:v>1.2018502730849034</c:v>
                </c:pt>
                <c:pt idx="1">
                  <c:v>10.5320038790786</c:v>
                </c:pt>
                <c:pt idx="2">
                  <c:v>6.9605122611755776</c:v>
                </c:pt>
                <c:pt idx="3">
                  <c:v>7.7240674537592202</c:v>
                </c:pt>
                <c:pt idx="4">
                  <c:v>8.8896689797058883</c:v>
                </c:pt>
                <c:pt idx="5">
                  <c:v>-4.5823540692358611</c:v>
                </c:pt>
                <c:pt idx="6">
                  <c:v>10.72183551748498</c:v>
                </c:pt>
                <c:pt idx="7">
                  <c:v>2.7647509733664144</c:v>
                </c:pt>
                <c:pt idx="8">
                  <c:v>-2.4082070578253068</c:v>
                </c:pt>
                <c:pt idx="9">
                  <c:v>10.358349436559644</c:v>
                </c:pt>
                <c:pt idx="10">
                  <c:v>-1.9309202444784845</c:v>
                </c:pt>
                <c:pt idx="11">
                  <c:v>8.4064197217905257</c:v>
                </c:pt>
                <c:pt idx="12">
                  <c:v>14.717455328313589</c:v>
                </c:pt>
                <c:pt idx="13">
                  <c:v>14.449057793595465</c:v>
                </c:pt>
                <c:pt idx="14">
                  <c:v>20.51857552803671</c:v>
                </c:pt>
                <c:pt idx="15">
                  <c:v>14.25807651971156</c:v>
                </c:pt>
                <c:pt idx="16">
                  <c:v>5.0906936048083162</c:v>
                </c:pt>
                <c:pt idx="17">
                  <c:v>-3.6809520947937657</c:v>
                </c:pt>
                <c:pt idx="18">
                  <c:v>-1.8188068618135933</c:v>
                </c:pt>
                <c:pt idx="19">
                  <c:v>-3.6277377618738282</c:v>
                </c:pt>
                <c:pt idx="20">
                  <c:v>-0.72920971572473237</c:v>
                </c:pt>
                <c:pt idx="21">
                  <c:v>3.4166653672391911</c:v>
                </c:pt>
                <c:pt idx="22">
                  <c:v>-2.4463493920395485</c:v>
                </c:pt>
                <c:pt idx="23">
                  <c:v>2.6010117775446151</c:v>
                </c:pt>
                <c:pt idx="24">
                  <c:v>6.6691638126748165</c:v>
                </c:pt>
                <c:pt idx="25">
                  <c:v>6.7395946486306313</c:v>
                </c:pt>
                <c:pt idx="26">
                  <c:v>-0.25305047048955753</c:v>
                </c:pt>
                <c:pt idx="27">
                  <c:v>-1.4387672296364618</c:v>
                </c:pt>
                <c:pt idx="28">
                  <c:v>-3.7951616375771047</c:v>
                </c:pt>
                <c:pt idx="29">
                  <c:v>-5.2413802124855025</c:v>
                </c:pt>
                <c:pt idx="30">
                  <c:v>7.2865022729333928</c:v>
                </c:pt>
                <c:pt idx="31">
                  <c:v>2.096964167851012</c:v>
                </c:pt>
                <c:pt idx="32">
                  <c:v>5.3540793232249362</c:v>
                </c:pt>
                <c:pt idx="33">
                  <c:v>1.4544349132693757</c:v>
                </c:pt>
                <c:pt idx="34">
                  <c:v>-5.3283363387439557</c:v>
                </c:pt>
                <c:pt idx="35">
                  <c:v>2.7301980564568007</c:v>
                </c:pt>
                <c:pt idx="36">
                  <c:v>-13.665400867859056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 2.5'!$D$1</c:f>
              <c:strCache>
                <c:ptCount val="1"/>
                <c:pt idx="0">
                  <c:v>Debt to domestic nonbank entities</c:v>
                </c:pt>
              </c:strCache>
            </c:strRef>
          </c:tx>
          <c:spPr>
            <a:ln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'data 2.5'!$A$2:$A$38</c:f>
              <c:numCache>
                <c:formatCode>[$-409]mmm\-yy;@</c:formatCode>
                <c:ptCount val="37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</c:numCache>
            </c:numRef>
          </c:cat>
          <c:val>
            <c:numRef>
              <c:f>'data 2.5'!$D$2:$D$38</c:f>
              <c:numCache>
                <c:formatCode>0.0</c:formatCode>
                <c:ptCount val="37"/>
                <c:pt idx="0">
                  <c:v>-0.68273206529886332</c:v>
                </c:pt>
                <c:pt idx="1">
                  <c:v>-4.2749057838862399</c:v>
                </c:pt>
                <c:pt idx="2">
                  <c:v>-3.7276392720606677</c:v>
                </c:pt>
                <c:pt idx="3">
                  <c:v>-1.0061372205763197</c:v>
                </c:pt>
                <c:pt idx="4">
                  <c:v>2.7932311402950605</c:v>
                </c:pt>
                <c:pt idx="5">
                  <c:v>4.9359216542801621</c:v>
                </c:pt>
                <c:pt idx="6">
                  <c:v>4.4898418195909784</c:v>
                </c:pt>
                <c:pt idx="7">
                  <c:v>1.4287901068729569</c:v>
                </c:pt>
                <c:pt idx="8">
                  <c:v>2.3325986363847528</c:v>
                </c:pt>
                <c:pt idx="9">
                  <c:v>5.751272181998246</c:v>
                </c:pt>
                <c:pt idx="10">
                  <c:v>6.5409397605726838</c:v>
                </c:pt>
                <c:pt idx="11">
                  <c:v>7.2472633303352296</c:v>
                </c:pt>
                <c:pt idx="12">
                  <c:v>4.9555213554991484</c:v>
                </c:pt>
                <c:pt idx="13">
                  <c:v>5.7144863932618639</c:v>
                </c:pt>
                <c:pt idx="14">
                  <c:v>5.9374352680173548</c:v>
                </c:pt>
                <c:pt idx="15">
                  <c:v>3.6373818659350965</c:v>
                </c:pt>
                <c:pt idx="16">
                  <c:v>3.9409338385710591</c:v>
                </c:pt>
                <c:pt idx="17">
                  <c:v>1.7679548701242886</c:v>
                </c:pt>
                <c:pt idx="18">
                  <c:v>0.56057244455338662</c:v>
                </c:pt>
                <c:pt idx="19">
                  <c:v>1.6376651605165105</c:v>
                </c:pt>
                <c:pt idx="20">
                  <c:v>2.849146391972468</c:v>
                </c:pt>
                <c:pt idx="21">
                  <c:v>4.6510903944163573E-2</c:v>
                </c:pt>
                <c:pt idx="22">
                  <c:v>1.9370925528374716</c:v>
                </c:pt>
                <c:pt idx="23">
                  <c:v>2.2553601367523379</c:v>
                </c:pt>
                <c:pt idx="24">
                  <c:v>-1.1518846818011963</c:v>
                </c:pt>
                <c:pt idx="25">
                  <c:v>2.5727924040795935</c:v>
                </c:pt>
                <c:pt idx="26">
                  <c:v>0.60780570189040706</c:v>
                </c:pt>
                <c:pt idx="27">
                  <c:v>0.45723566038553543</c:v>
                </c:pt>
                <c:pt idx="28">
                  <c:v>3.7613067081797347</c:v>
                </c:pt>
                <c:pt idx="29">
                  <c:v>0.78740381606332566</c:v>
                </c:pt>
                <c:pt idx="30">
                  <c:v>4.5618266923189266</c:v>
                </c:pt>
                <c:pt idx="31">
                  <c:v>9.4344505232875306</c:v>
                </c:pt>
                <c:pt idx="32">
                  <c:v>11.216086480799724</c:v>
                </c:pt>
                <c:pt idx="33">
                  <c:v>15.001355056282639</c:v>
                </c:pt>
                <c:pt idx="34">
                  <c:v>13.99054358792271</c:v>
                </c:pt>
                <c:pt idx="35">
                  <c:v>9.5557600471183122</c:v>
                </c:pt>
                <c:pt idx="36">
                  <c:v>8.6613117129241921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32512"/>
        <c:axId val="182871168"/>
      </c:lineChart>
      <c:dateAx>
        <c:axId val="182832512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  <a:extLst/>
        </c:spPr>
        <c:txPr>
          <a:bodyPr rot="-270000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182871168"/>
        <c:crosses val="autoZero"/>
        <c:auto val="0"/>
        <c:lblOffset val="100"/>
        <c:baseTimeUnit val="months"/>
        <c:majorUnit val="12"/>
        <c:majorTimeUnit val="months"/>
      </c:dateAx>
      <c:valAx>
        <c:axId val="18287116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/>
        </c:spPr>
        <c:txPr>
          <a:bodyPr rot="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182832512"/>
        <c:crosses val="autoZero"/>
        <c:crossBetween val="between"/>
        <c:majorUnit val="8"/>
      </c:valAx>
      <c:spPr>
        <a:solidFill>
          <a:sysClr val="window" lastClr="FFFFFF"/>
        </a:solidFill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7.0695591718197628E-3"/>
          <c:y val="0.77453036695592703"/>
          <c:w val="0.96739272175238789"/>
          <c:h val="7.789507946209355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83067874784071"/>
          <c:y val="0.19491907261592301"/>
          <c:w val="0.85478966896830633"/>
          <c:h val="0.3998237751948310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2.6'!$C$1</c:f>
              <c:strCache>
                <c:ptCount val="1"/>
                <c:pt idx="0">
                  <c:v>Bank loans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'data 2.6'!$A$2:$A$11</c:f>
              <c:numCache>
                <c:formatCode>yyyy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2.6'!$C$2:$C$11</c:f>
              <c:numCache>
                <c:formatCode>0</c:formatCode>
                <c:ptCount val="10"/>
                <c:pt idx="0">
                  <c:v>26.703050982993993</c:v>
                </c:pt>
                <c:pt idx="1">
                  <c:v>-28.73946461661556</c:v>
                </c:pt>
                <c:pt idx="2">
                  <c:v>23.032506072151513</c:v>
                </c:pt>
                <c:pt idx="3">
                  <c:v>11.556774895800642</c:v>
                </c:pt>
                <c:pt idx="4">
                  <c:v>-8.3189923910964438</c:v>
                </c:pt>
                <c:pt idx="5">
                  <c:v>-10.860997809689707</c:v>
                </c:pt>
                <c:pt idx="6">
                  <c:v>-4.8718992739238605</c:v>
                </c:pt>
                <c:pt idx="7">
                  <c:v>14.573766694265572</c:v>
                </c:pt>
                <c:pt idx="8">
                  <c:v>8.5573169120229355</c:v>
                </c:pt>
                <c:pt idx="9">
                  <c:v>18.313182691151674</c:v>
                </c:pt>
              </c:numCache>
            </c:numRef>
          </c:val>
        </c:ser>
        <c:ser>
          <c:idx val="0"/>
          <c:order val="1"/>
          <c:tx>
            <c:strRef>
              <c:f>'data 2.6'!$D$1</c:f>
              <c:strCache>
                <c:ptCount val="1"/>
                <c:pt idx="0">
                  <c:v>Tradable bonds abroad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'data 2.6'!$A$2:$A$11</c:f>
              <c:numCache>
                <c:formatCode>yyyy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2.6'!$D$2:$D$11</c:f>
              <c:numCache>
                <c:formatCode>0</c:formatCode>
                <c:ptCount val="10"/>
                <c:pt idx="0">
                  <c:v>3.7157060000000004</c:v>
                </c:pt>
                <c:pt idx="1">
                  <c:v>13.032594</c:v>
                </c:pt>
                <c:pt idx="2">
                  <c:v>5.9701810000000002</c:v>
                </c:pt>
                <c:pt idx="3">
                  <c:v>-0.76985600000000032</c:v>
                </c:pt>
                <c:pt idx="4">
                  <c:v>-1.4086579999999995</c:v>
                </c:pt>
                <c:pt idx="5">
                  <c:v>3.2249344256670594E-2</c:v>
                </c:pt>
                <c:pt idx="6">
                  <c:v>-5.6682674475574979</c:v>
                </c:pt>
                <c:pt idx="7">
                  <c:v>0.43843899734067704</c:v>
                </c:pt>
                <c:pt idx="8">
                  <c:v>19.624165042632491</c:v>
                </c:pt>
                <c:pt idx="9">
                  <c:v>17.112878567752801</c:v>
                </c:pt>
              </c:numCache>
            </c:numRef>
          </c:val>
        </c:ser>
        <c:ser>
          <c:idx val="3"/>
          <c:order val="3"/>
          <c:tx>
            <c:strRef>
              <c:f>'data 2.6'!$E$1</c:f>
              <c:strCache>
                <c:ptCount val="1"/>
                <c:pt idx="0">
                  <c:v>Nontradable bonds and nonbank loans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cat>
            <c:numRef>
              <c:f>'data 2.6'!$A$2:$A$11</c:f>
              <c:numCache>
                <c:formatCode>yyyy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2.6'!$E$2:$E$11</c:f>
              <c:numCache>
                <c:formatCode>0</c:formatCode>
                <c:ptCount val="10"/>
                <c:pt idx="0">
                  <c:v>-20.428302436099319</c:v>
                </c:pt>
                <c:pt idx="1">
                  <c:v>-12.057608889570304</c:v>
                </c:pt>
                <c:pt idx="2">
                  <c:v>-6.7287019565021948</c:v>
                </c:pt>
                <c:pt idx="3">
                  <c:v>4.0568771606691305</c:v>
                </c:pt>
                <c:pt idx="4">
                  <c:v>10.330314078357464</c:v>
                </c:pt>
                <c:pt idx="5">
                  <c:v>2.8976290056564231</c:v>
                </c:pt>
                <c:pt idx="6">
                  <c:v>4.182706872752199</c:v>
                </c:pt>
                <c:pt idx="7">
                  <c:v>6.3078942260751933</c:v>
                </c:pt>
                <c:pt idx="8">
                  <c:v>3.9528277642061771</c:v>
                </c:pt>
                <c:pt idx="9">
                  <c:v>4.7484132281318949</c:v>
                </c:pt>
              </c:numCache>
            </c:numRef>
          </c:val>
        </c:ser>
        <c:ser>
          <c:idx val="4"/>
          <c:order val="4"/>
          <c:tx>
            <c:strRef>
              <c:f>'data 2.6'!$F$1</c:f>
              <c:strCache>
                <c:ptCount val="1"/>
                <c:pt idx="0">
                  <c:v>Debt to abroad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cat>
            <c:numRef>
              <c:f>'data 2.6'!$A$2:$A$11</c:f>
              <c:numCache>
                <c:formatCode>yyyy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2.6'!$F$2:$F$11</c:f>
              <c:numCache>
                <c:formatCode>0</c:formatCode>
                <c:ptCount val="10"/>
                <c:pt idx="0">
                  <c:v>2.5697782440000001</c:v>
                </c:pt>
                <c:pt idx="1">
                  <c:v>6.7122087499999976</c:v>
                </c:pt>
                <c:pt idx="2">
                  <c:v>11.334768215999997</c:v>
                </c:pt>
                <c:pt idx="3">
                  <c:v>5.4730202904999992</c:v>
                </c:pt>
                <c:pt idx="4">
                  <c:v>18.761769387000001</c:v>
                </c:pt>
                <c:pt idx="5">
                  <c:v>14.821505514</c:v>
                </c:pt>
                <c:pt idx="6">
                  <c:v>-2.4664746559999999</c:v>
                </c:pt>
                <c:pt idx="7">
                  <c:v>-1.2234782619999978</c:v>
                </c:pt>
                <c:pt idx="8">
                  <c:v>13.494924423500001</c:v>
                </c:pt>
                <c:pt idx="9">
                  <c:v>-8.4272470179999992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862272"/>
        <c:axId val="253863808"/>
      </c:barChart>
      <c:lineChart>
        <c:grouping val="standard"/>
        <c:varyColors val="0"/>
        <c:ser>
          <c:idx val="2"/>
          <c:order val="2"/>
          <c:tx>
            <c:strRef>
              <c:f>'data 2.6'!$B$1</c:f>
              <c:strCache>
                <c:ptCount val="1"/>
                <c:pt idx="0">
                  <c:v>Total business sector debt</c:v>
                </c:pt>
              </c:strCache>
            </c:strRef>
          </c:tx>
          <c:spPr>
            <a:ln w="6350">
              <a:noFill/>
            </a:ln>
          </c:spPr>
          <c:marker>
            <c:symbol val="circle"/>
            <c:size val="4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chemeClr val="bg1"/>
                </a:solidFill>
              </a:ln>
            </c:spPr>
          </c:marker>
          <c:dLbls>
            <c:dLbl>
              <c:idx val="9"/>
              <c:layout>
                <c:manualLayout>
                  <c:x val="-3.6436666666666666E-2"/>
                  <c:y val="-4.8794393056982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1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2016*</c:v>
              </c:pt>
            </c:strLit>
          </c:cat>
          <c:val>
            <c:numRef>
              <c:f>'data 2.6'!$B$2:$B$11</c:f>
              <c:numCache>
                <c:formatCode>0</c:formatCode>
                <c:ptCount val="10"/>
                <c:pt idx="0">
                  <c:v>12.560232790894673</c:v>
                </c:pt>
                <c:pt idx="1">
                  <c:v>-21.05227075618587</c:v>
                </c:pt>
                <c:pt idx="2">
                  <c:v>33.608753331649311</c:v>
                </c:pt>
                <c:pt idx="3">
                  <c:v>20.316816346969773</c:v>
                </c:pt>
                <c:pt idx="4">
                  <c:v>19.364433074261022</c:v>
                </c:pt>
                <c:pt idx="5">
                  <c:v>6.8903860542233861</c:v>
                </c:pt>
                <c:pt idx="6">
                  <c:v>-8.8239345047291593</c:v>
                </c:pt>
                <c:pt idx="7">
                  <c:v>20.096621655681446</c:v>
                </c:pt>
                <c:pt idx="8">
                  <c:v>45.629234142361604</c:v>
                </c:pt>
                <c:pt idx="9">
                  <c:v>31.747227469036375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62272"/>
        <c:axId val="253863808"/>
      </c:lineChart>
      <c:dateAx>
        <c:axId val="253862272"/>
        <c:scaling>
          <c:orientation val="minMax"/>
        </c:scaling>
        <c:delete val="0"/>
        <c:axPos val="b"/>
        <c:numFmt formatCode="yyyy" sourceLinked="1"/>
        <c:majorTickMark val="in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270000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53863808"/>
        <c:crosses val="autoZero"/>
        <c:auto val="1"/>
        <c:lblOffset val="100"/>
        <c:baseTimeUnit val="years"/>
      </c:dateAx>
      <c:valAx>
        <c:axId val="253863808"/>
        <c:scaling>
          <c:orientation val="minMax"/>
          <c:max val="50"/>
          <c:min val="-45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53862272"/>
        <c:crosses val="autoZero"/>
        <c:crossBetween val="between"/>
        <c:majorUnit val="4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52125322606975E-2"/>
          <c:y val="0.73780062807074576"/>
          <c:w val="0.95592755555555553"/>
          <c:h val="0.1131971565604659"/>
        </c:manualLayout>
      </c:layout>
      <c:overlay val="0"/>
      <c:spPr>
        <a:noFill/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1860390969629"/>
          <c:y val="0.21079507822313578"/>
          <c:w val="0.81480077038305154"/>
          <c:h val="0.44042079717000537"/>
        </c:manualLayout>
      </c:layout>
      <c:lineChart>
        <c:grouping val="standard"/>
        <c:varyColors val="0"/>
        <c:ser>
          <c:idx val="0"/>
          <c:order val="0"/>
          <c:tx>
            <c:strRef>
              <c:f>'[2]נתוני איור ב''-7'!$B$1</c:f>
              <c:strCache>
                <c:ptCount val="1"/>
                <c:pt idx="0">
                  <c:v>Held by institutional investors</c:v>
                </c:pt>
              </c:strCache>
            </c:strRef>
          </c:tx>
          <c:marker>
            <c:symbol val="none"/>
          </c:marker>
          <c:dPt>
            <c:idx val="33"/>
            <c:bubble3D val="0"/>
            <c:spPr>
              <a:ln>
                <a:solidFill>
                  <a:srgbClr val="0070C0"/>
                </a:solidFill>
              </a:ln>
            </c:spPr>
          </c:dPt>
          <c:dLbls>
            <c:dLbl>
              <c:idx val="3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'[2]נתוני איור ב''-7'!$A$2:$A$37</c:f>
              <c:numCache>
                <c:formatCode>General</c:formatCode>
                <c:ptCount val="36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</c:numCache>
            </c:numRef>
          </c:cat>
          <c:val>
            <c:numRef>
              <c:f>'[2]נתוני איור ב''-7'!$B$2:$B$37</c:f>
              <c:numCache>
                <c:formatCode>General</c:formatCode>
                <c:ptCount val="36"/>
                <c:pt idx="0">
                  <c:v>76.730419746040937</c:v>
                </c:pt>
                <c:pt idx="1">
                  <c:v>72.870071818510127</c:v>
                </c:pt>
                <c:pt idx="2">
                  <c:v>69.956868752648319</c:v>
                </c:pt>
                <c:pt idx="3">
                  <c:v>69.726425583407035</c:v>
                </c:pt>
                <c:pt idx="4">
                  <c:v>68.22699631932737</c:v>
                </c:pt>
                <c:pt idx="5">
                  <c:v>65.290325226392696</c:v>
                </c:pt>
                <c:pt idx="6">
                  <c:v>66.415234863803391</c:v>
                </c:pt>
                <c:pt idx="7">
                  <c:v>68.377192708489304</c:v>
                </c:pt>
                <c:pt idx="8">
                  <c:v>69.083789643342598</c:v>
                </c:pt>
                <c:pt idx="9">
                  <c:v>68.185170520751683</c:v>
                </c:pt>
                <c:pt idx="10">
                  <c:v>68.839796801771072</c:v>
                </c:pt>
                <c:pt idx="11">
                  <c:v>75.195317243280783</c:v>
                </c:pt>
                <c:pt idx="12">
                  <c:v>75.041650651776735</c:v>
                </c:pt>
                <c:pt idx="13">
                  <c:v>73.186034476820055</c:v>
                </c:pt>
                <c:pt idx="14">
                  <c:v>73.346598721735589</c:v>
                </c:pt>
                <c:pt idx="15">
                  <c:v>74.424795129571095</c:v>
                </c:pt>
                <c:pt idx="16">
                  <c:v>69.53415413831712</c:v>
                </c:pt>
                <c:pt idx="17">
                  <c:v>68.535967506273536</c:v>
                </c:pt>
                <c:pt idx="18">
                  <c:v>67.853265147491356</c:v>
                </c:pt>
                <c:pt idx="19">
                  <c:v>66.43823518043493</c:v>
                </c:pt>
                <c:pt idx="20">
                  <c:v>63.946337824833812</c:v>
                </c:pt>
                <c:pt idx="21">
                  <c:v>60.082683918075197</c:v>
                </c:pt>
                <c:pt idx="22">
                  <c:v>59.98808068789544</c:v>
                </c:pt>
                <c:pt idx="23">
                  <c:v>60.470557375397732</c:v>
                </c:pt>
                <c:pt idx="24">
                  <c:v>60.930877036198012</c:v>
                </c:pt>
                <c:pt idx="25">
                  <c:v>58.071912153338097</c:v>
                </c:pt>
                <c:pt idx="26">
                  <c:v>58.64274647057146</c:v>
                </c:pt>
                <c:pt idx="27">
                  <c:v>59.535895642296538</c:v>
                </c:pt>
                <c:pt idx="28">
                  <c:v>57.084989139077514</c:v>
                </c:pt>
                <c:pt idx="29">
                  <c:v>57.066553164180263</c:v>
                </c:pt>
                <c:pt idx="30">
                  <c:v>59.163175168746555</c:v>
                </c:pt>
                <c:pt idx="31">
                  <c:v>63.624631426624333</c:v>
                </c:pt>
                <c:pt idx="32">
                  <c:v>62.877972351217316</c:v>
                </c:pt>
                <c:pt idx="33">
                  <c:v>63.396146152757424</c:v>
                </c:pt>
                <c:pt idx="34">
                  <c:v>67.21370525985283</c:v>
                </c:pt>
                <c:pt idx="35">
                  <c:v>68.968169473419408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'[2]נתוני איור ב''-7'!$C$1</c:f>
              <c:strCache>
                <c:ptCount val="1"/>
                <c:pt idx="0">
                  <c:v>Held by nonresidents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3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'[2]נתוני איור ב''-7'!$A$2:$A$37</c:f>
              <c:numCache>
                <c:formatCode>General</c:formatCode>
                <c:ptCount val="36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</c:numCache>
            </c:numRef>
          </c:cat>
          <c:val>
            <c:numRef>
              <c:f>'[2]נתוני איור ב''-7'!$C$2:$C$37</c:f>
              <c:numCache>
                <c:formatCode>General</c:formatCode>
                <c:ptCount val="36"/>
                <c:pt idx="0">
                  <c:v>18.012461655999999</c:v>
                </c:pt>
                <c:pt idx="1">
                  <c:v>19.272095495999999</c:v>
                </c:pt>
                <c:pt idx="2">
                  <c:v>18.287703899</c:v>
                </c:pt>
                <c:pt idx="3">
                  <c:v>18.270520386000001</c:v>
                </c:pt>
                <c:pt idx="4">
                  <c:v>16.222009275000001</c:v>
                </c:pt>
                <c:pt idx="5">
                  <c:v>12.421421930999999</c:v>
                </c:pt>
                <c:pt idx="6">
                  <c:v>16.083013124999997</c:v>
                </c:pt>
                <c:pt idx="7">
                  <c:v>15.501348394999999</c:v>
                </c:pt>
                <c:pt idx="8">
                  <c:v>14.999060622000002</c:v>
                </c:pt>
                <c:pt idx="9">
                  <c:v>14.280008831999998</c:v>
                </c:pt>
                <c:pt idx="10">
                  <c:v>12.781132675000002</c:v>
                </c:pt>
                <c:pt idx="11">
                  <c:v>13.739448320000001</c:v>
                </c:pt>
                <c:pt idx="12">
                  <c:v>14.096899362</c:v>
                </c:pt>
                <c:pt idx="13">
                  <c:v>15.433967500000001</c:v>
                </c:pt>
                <c:pt idx="14">
                  <c:v>14.955189986000001</c:v>
                </c:pt>
                <c:pt idx="15">
                  <c:v>16.940031887999996</c:v>
                </c:pt>
                <c:pt idx="16">
                  <c:v>16.218179019000001</c:v>
                </c:pt>
                <c:pt idx="17">
                  <c:v>15.662950656000001</c:v>
                </c:pt>
                <c:pt idx="18">
                  <c:v>18.589656654000002</c:v>
                </c:pt>
                <c:pt idx="19">
                  <c:v>19.365916806000005</c:v>
                </c:pt>
                <c:pt idx="20">
                  <c:v>18.500256450000002</c:v>
                </c:pt>
                <c:pt idx="21">
                  <c:v>19.508652647000005</c:v>
                </c:pt>
                <c:pt idx="22">
                  <c:v>22.884280326000003</c:v>
                </c:pt>
                <c:pt idx="23">
                  <c:v>23.22672566</c:v>
                </c:pt>
                <c:pt idx="24">
                  <c:v>29.800364747999996</c:v>
                </c:pt>
                <c:pt idx="25">
                  <c:v>29.007079780000002</c:v>
                </c:pt>
                <c:pt idx="26">
                  <c:v>27.974143654000002</c:v>
                </c:pt>
                <c:pt idx="27">
                  <c:v>29.025378633000003</c:v>
                </c:pt>
                <c:pt idx="28">
                  <c:v>28.212041398000004</c:v>
                </c:pt>
                <c:pt idx="29">
                  <c:v>26.954847485999998</c:v>
                </c:pt>
                <c:pt idx="30">
                  <c:v>27.014192466000001</c:v>
                </c:pt>
                <c:pt idx="31">
                  <c:v>25.872499668000003</c:v>
                </c:pt>
                <c:pt idx="32">
                  <c:v>25.513832015000006</c:v>
                </c:pt>
                <c:pt idx="33">
                  <c:v>22.462002304000002</c:v>
                </c:pt>
                <c:pt idx="34">
                  <c:v>21.448568304000002</c:v>
                </c:pt>
                <c:pt idx="35">
                  <c:v>21.262352044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'[2]נתוני איור ב''-7'!$D$1</c:f>
              <c:strCache>
                <c:ptCount val="1"/>
                <c:pt idx="0">
                  <c:v>Held by households and others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3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accent4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'[2]נתוני איור ב''-7'!$A$2:$A$37</c:f>
              <c:numCache>
                <c:formatCode>General</c:formatCode>
                <c:ptCount val="36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</c:numCache>
            </c:numRef>
          </c:cat>
          <c:val>
            <c:numRef>
              <c:f>'[2]נתוני איור ב''-7'!$D$2:$D$37</c:f>
              <c:numCache>
                <c:formatCode>General</c:formatCode>
                <c:ptCount val="36"/>
                <c:pt idx="0">
                  <c:v>48.452144583484611</c:v>
                </c:pt>
                <c:pt idx="1">
                  <c:v>52.614582336455712</c:v>
                </c:pt>
                <c:pt idx="2">
                  <c:v>61.691438757111165</c:v>
                </c:pt>
                <c:pt idx="3">
                  <c:v>71.258066592791224</c:v>
                </c:pt>
                <c:pt idx="4">
                  <c:v>76.408990578163781</c:v>
                </c:pt>
                <c:pt idx="5">
                  <c:v>79.224156909324535</c:v>
                </c:pt>
                <c:pt idx="6">
                  <c:v>79.397312162586246</c:v>
                </c:pt>
                <c:pt idx="7">
                  <c:v>82.749474663903953</c:v>
                </c:pt>
                <c:pt idx="8">
                  <c:v>85.334615063611338</c:v>
                </c:pt>
                <c:pt idx="9">
                  <c:v>88.201305684771498</c:v>
                </c:pt>
                <c:pt idx="10">
                  <c:v>88.09550919954367</c:v>
                </c:pt>
                <c:pt idx="11">
                  <c:v>86.23424772175062</c:v>
                </c:pt>
                <c:pt idx="12">
                  <c:v>82.898062478755151</c:v>
                </c:pt>
                <c:pt idx="13">
                  <c:v>84.80612629563069</c:v>
                </c:pt>
                <c:pt idx="14">
                  <c:v>84.244980162859875</c:v>
                </c:pt>
                <c:pt idx="15">
                  <c:v>84.096040714677514</c:v>
                </c:pt>
                <c:pt idx="16">
                  <c:v>85.020688041104179</c:v>
                </c:pt>
                <c:pt idx="17">
                  <c:v>87.548804055389894</c:v>
                </c:pt>
                <c:pt idx="18">
                  <c:v>88.126420311774666</c:v>
                </c:pt>
                <c:pt idx="19">
                  <c:v>90.883038041449225</c:v>
                </c:pt>
                <c:pt idx="20">
                  <c:v>93.026717053315807</c:v>
                </c:pt>
                <c:pt idx="21">
                  <c:v>91.647117783821443</c:v>
                </c:pt>
                <c:pt idx="22">
                  <c:v>93.385520338484113</c:v>
                </c:pt>
                <c:pt idx="23">
                  <c:v>96.637553798446973</c:v>
                </c:pt>
                <c:pt idx="24">
                  <c:v>88.776287705611864</c:v>
                </c:pt>
                <c:pt idx="25">
                  <c:v>91.116342765955878</c:v>
                </c:pt>
                <c:pt idx="26">
                  <c:v>91.164836016062395</c:v>
                </c:pt>
                <c:pt idx="27">
                  <c:v>92.878115489792989</c:v>
                </c:pt>
                <c:pt idx="28">
                  <c:v>94.865289275219553</c:v>
                </c:pt>
                <c:pt idx="29">
                  <c:v>93.817833849781138</c:v>
                </c:pt>
                <c:pt idx="30">
                  <c:v>99.025654140100386</c:v>
                </c:pt>
                <c:pt idx="31">
                  <c:v>108.43574748703894</c:v>
                </c:pt>
                <c:pt idx="32">
                  <c:v>111.5703551466372</c:v>
                </c:pt>
                <c:pt idx="33">
                  <c:v>116.11576038669183</c:v>
                </c:pt>
                <c:pt idx="34">
                  <c:v>119.78296293332548</c:v>
                </c:pt>
                <c:pt idx="35">
                  <c:v>122.07382526319954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262656"/>
        <c:axId val="255333504"/>
      </c:lineChart>
      <c:catAx>
        <c:axId val="254262656"/>
        <c:scaling>
          <c:orientation val="minMax"/>
          <c:min val="1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-270000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55333504"/>
        <c:crosses val="autoZero"/>
        <c:auto val="1"/>
        <c:lblAlgn val="ctr"/>
        <c:lblOffset val="100"/>
        <c:tickLblSkip val="4"/>
        <c:noMultiLvlLbl val="0"/>
      </c:catAx>
      <c:valAx>
        <c:axId val="25533350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54262656"/>
        <c:crosses val="autoZero"/>
        <c:crossBetween val="between"/>
        <c:majorUnit val="40"/>
      </c:valAx>
    </c:plotArea>
    <c:legend>
      <c:legendPos val="b"/>
      <c:layout>
        <c:manualLayout>
          <c:xMode val="edge"/>
          <c:yMode val="edge"/>
          <c:x val="4.6167159468989992E-2"/>
          <c:y val="0.78913554870389402"/>
          <c:w val="0.91003942047248854"/>
          <c:h val="7.2460317460317447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 b="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83888888888887E-2"/>
          <c:y val="0.25074350893695357"/>
          <c:w val="0.88445555555555555"/>
          <c:h val="0.4541392857142856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'data 2.8'!$C$1</c:f>
              <c:strCache>
                <c:ptCount val="1"/>
                <c:pt idx="0">
                  <c:v>Quantitative change in loans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cat>
            <c:numRef>
              <c:f>'data 2.8'!$A$2:$A$11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2.8'!$C$2:$C$11</c:f>
              <c:numCache>
                <c:formatCode>0.0</c:formatCode>
                <c:ptCount val="10"/>
                <c:pt idx="0">
                  <c:v>-2.2387402559999989</c:v>
                </c:pt>
                <c:pt idx="1">
                  <c:v>9.0194762500000003</c:v>
                </c:pt>
                <c:pt idx="2">
                  <c:v>11.014844715999999</c:v>
                </c:pt>
                <c:pt idx="3">
                  <c:v>7.6280192904999993</c:v>
                </c:pt>
                <c:pt idx="4">
                  <c:v>17.494647387000001</c:v>
                </c:pt>
                <c:pt idx="5">
                  <c:v>11.583240014000001</c:v>
                </c:pt>
                <c:pt idx="6">
                  <c:v>-15.033042155999999</c:v>
                </c:pt>
                <c:pt idx="7">
                  <c:v>-0.74557826199999866</c:v>
                </c:pt>
                <c:pt idx="8">
                  <c:v>14.3062404235</c:v>
                </c:pt>
                <c:pt idx="9">
                  <c:v>-5.546287517999998</c:v>
                </c:pt>
              </c:numCache>
            </c:numRef>
          </c:val>
        </c:ser>
        <c:ser>
          <c:idx val="0"/>
          <c:order val="2"/>
          <c:tx>
            <c:strRef>
              <c:f>'data 2.8'!$B$1</c:f>
              <c:strCache>
                <c:ptCount val="1"/>
                <c:pt idx="0">
                  <c:v>Quantitative change in bonds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'data 2.8'!$A$2:$A$11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2.8'!$B$2:$B$11</c:f>
              <c:numCache>
                <c:formatCode>0.0</c:formatCode>
                <c:ptCount val="10"/>
                <c:pt idx="0">
                  <c:v>4.8085184999999999</c:v>
                </c:pt>
                <c:pt idx="1">
                  <c:v>-2.3072675000000005</c:v>
                </c:pt>
                <c:pt idx="2">
                  <c:v>0.31992350000000019</c:v>
                </c:pt>
                <c:pt idx="3">
                  <c:v>-2.1549990000000001</c:v>
                </c:pt>
                <c:pt idx="4">
                  <c:v>1.2671219999999999</c:v>
                </c:pt>
                <c:pt idx="5">
                  <c:v>3.2382655000000002</c:v>
                </c:pt>
                <c:pt idx="6">
                  <c:v>12.5665675</c:v>
                </c:pt>
                <c:pt idx="7">
                  <c:v>-0.47789999999999999</c:v>
                </c:pt>
                <c:pt idx="8">
                  <c:v>-0.81131600000000004</c:v>
                </c:pt>
                <c:pt idx="9">
                  <c:v>-2.8809594999999999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8408448"/>
        <c:axId val="258409984"/>
      </c:barChart>
      <c:lineChart>
        <c:grouping val="standard"/>
        <c:varyColors val="0"/>
        <c:ser>
          <c:idx val="2"/>
          <c:order val="0"/>
          <c:tx>
            <c:strRef>
              <c:f>'data 2.8'!$D$1</c:f>
              <c:strCache>
                <c:ptCount val="1"/>
                <c:pt idx="0">
                  <c:v>Total quantitative change (estimate)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9"/>
              <c:layout/>
              <c:numFmt formatCode="#,##0" sourceLinked="0"/>
              <c:spPr/>
              <c:txPr>
                <a:bodyPr/>
                <a:lstStyle/>
                <a:p>
                  <a:pPr>
                    <a:defRPr sz="9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2.8'!$A$2:$A$11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2.8'!$D$2:$D$11</c:f>
              <c:numCache>
                <c:formatCode>0.0</c:formatCode>
                <c:ptCount val="10"/>
                <c:pt idx="0">
                  <c:v>2.569778244000001</c:v>
                </c:pt>
                <c:pt idx="1">
                  <c:v>6.7122087500000003</c:v>
                </c:pt>
                <c:pt idx="2">
                  <c:v>11.334768215999999</c:v>
                </c:pt>
                <c:pt idx="3">
                  <c:v>5.4730202904999992</c:v>
                </c:pt>
                <c:pt idx="4">
                  <c:v>18.761769387000001</c:v>
                </c:pt>
                <c:pt idx="5">
                  <c:v>14.821505514000002</c:v>
                </c:pt>
                <c:pt idx="6">
                  <c:v>-2.466474655999999</c:v>
                </c:pt>
                <c:pt idx="7">
                  <c:v>-1.2234782619999987</c:v>
                </c:pt>
                <c:pt idx="8">
                  <c:v>13.494924423500001</c:v>
                </c:pt>
                <c:pt idx="9">
                  <c:v>-8.4272470179999974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'data 2.8'!$E$1</c:f>
              <c:strCache>
                <c:ptCount val="1"/>
                <c:pt idx="0">
                  <c:v>Change in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</c:marker>
          <c:dLbls>
            <c:dLbl>
              <c:idx val="9"/>
              <c:layout>
                <c:manualLayout>
                  <c:x val="-3.8805555555555558E-2"/>
                  <c:y val="3.5894141829393628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800">
                      <a:solidFill>
                        <a:srgbClr val="FF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2.8'!$A$2:$A$11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'data 2.8'!$E$2:$E$11</c:f>
              <c:numCache>
                <c:formatCode>0.0</c:formatCode>
                <c:ptCount val="10"/>
                <c:pt idx="0">
                  <c:v>1.6437046919999858</c:v>
                </c:pt>
                <c:pt idx="1">
                  <c:v>10.106958471000013</c:v>
                </c:pt>
                <c:pt idx="2">
                  <c:v>-3.2249551739999731</c:v>
                </c:pt>
                <c:pt idx="3">
                  <c:v>19.179548250999972</c:v>
                </c:pt>
                <c:pt idx="4">
                  <c:v>6.6641580060000081</c:v>
                </c:pt>
                <c:pt idx="5">
                  <c:v>-0.82514662599996313</c:v>
                </c:pt>
                <c:pt idx="6">
                  <c:v>15.168717539999932</c:v>
                </c:pt>
                <c:pt idx="7">
                  <c:v>-4.8696850859999472</c:v>
                </c:pt>
                <c:pt idx="8">
                  <c:v>9.7551770039999894</c:v>
                </c:pt>
                <c:pt idx="9">
                  <c:v>-24.533490521000004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8448"/>
        <c:axId val="258409984"/>
      </c:lineChart>
      <c:dateAx>
        <c:axId val="25840844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>
            <a:noFill/>
          </a:ln>
        </c:spPr>
        <c:txPr>
          <a:bodyPr rot="-270000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58409984"/>
        <c:crosses val="autoZero"/>
        <c:auto val="1"/>
        <c:lblOffset val="100"/>
        <c:baseTimeUnit val="years"/>
      </c:dateAx>
      <c:valAx>
        <c:axId val="258409984"/>
        <c:scaling>
          <c:orientation val="minMax"/>
          <c:max val="20"/>
          <c:min val="-3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58408448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3.9511111111111108E-2"/>
          <c:y val="0.83073141486810553"/>
          <c:w val="0.94199577777777777"/>
          <c:h val="8.7654733356172188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78444444444451E-2"/>
          <c:y val="0.22562549960031975"/>
          <c:w val="0.82170972222222227"/>
          <c:h val="0.3995389402763503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'[2]נתוני איור ב''-9'!$B$1</c:f>
              <c:strCache>
                <c:ptCount val="1"/>
                <c:pt idx="0">
                  <c:v>Provident and advanced training funds</c:v>
                </c:pt>
              </c:strCache>
            </c:strRef>
          </c:tx>
          <c:invertIfNegative val="0"/>
          <c:cat>
            <c:numRef>
              <c:f>'data 2.9'!$A$2:$A$11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'[2]נתוני איור ב''-9'!$B$2:$B$11</c:f>
              <c:numCache>
                <c:formatCode>General</c:formatCode>
                <c:ptCount val="10"/>
                <c:pt idx="0">
                  <c:v>1.7751018919999997</c:v>
                </c:pt>
                <c:pt idx="1">
                  <c:v>2.4274376610000008</c:v>
                </c:pt>
                <c:pt idx="2">
                  <c:v>3.1581655249999994</c:v>
                </c:pt>
                <c:pt idx="3">
                  <c:v>4.8390437370000008</c:v>
                </c:pt>
                <c:pt idx="4">
                  <c:v>6.6326077669999997</c:v>
                </c:pt>
                <c:pt idx="5">
                  <c:v>9.2356002178400018</c:v>
                </c:pt>
                <c:pt idx="6">
                  <c:v>10.644468761759997</c:v>
                </c:pt>
                <c:pt idx="7">
                  <c:v>12.34867866976</c:v>
                </c:pt>
                <c:pt idx="8">
                  <c:v>15.104921124079993</c:v>
                </c:pt>
                <c:pt idx="9">
                  <c:v>15.722949323474941</c:v>
                </c:pt>
              </c:numCache>
            </c:numRef>
          </c:val>
        </c:ser>
        <c:ser>
          <c:idx val="1"/>
          <c:order val="1"/>
          <c:tx>
            <c:strRef>
              <c:f>'[2]נתוני איור ב''-9'!$C$1</c:f>
              <c:strCache>
                <c:ptCount val="1"/>
                <c:pt idx="0">
                  <c:v>Pension funds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'data 2.9'!$A$2:$A$11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'[2]נתוני איור ב''-9'!$C$2:$C$11</c:f>
              <c:numCache>
                <c:formatCode>General</c:formatCode>
                <c:ptCount val="10"/>
                <c:pt idx="0">
                  <c:v>1.9831023644999999</c:v>
                </c:pt>
                <c:pt idx="1">
                  <c:v>3.4781122345000002</c:v>
                </c:pt>
                <c:pt idx="2">
                  <c:v>4.8184737504999999</c:v>
                </c:pt>
                <c:pt idx="3">
                  <c:v>7.2048973724999996</c:v>
                </c:pt>
                <c:pt idx="4">
                  <c:v>11.702100039499999</c:v>
                </c:pt>
                <c:pt idx="5">
                  <c:v>15.251388615839998</c:v>
                </c:pt>
                <c:pt idx="6">
                  <c:v>17.741094555360004</c:v>
                </c:pt>
                <c:pt idx="7">
                  <c:v>20.761848216640001</c:v>
                </c:pt>
                <c:pt idx="8">
                  <c:v>23.869309339520001</c:v>
                </c:pt>
                <c:pt idx="9">
                  <c:v>26.32694027318993</c:v>
                </c:pt>
              </c:numCache>
            </c:numRef>
          </c:val>
        </c:ser>
        <c:ser>
          <c:idx val="0"/>
          <c:order val="2"/>
          <c:tx>
            <c:strRef>
              <c:f>'[2]נתוני איור ב''-9'!$D$1</c:f>
              <c:strCache>
                <c:ptCount val="1"/>
                <c:pt idx="0">
                  <c:v>Insurance companies</c:v>
                </c:pt>
              </c:strCache>
            </c:strRef>
          </c:tx>
          <c:invertIfNegative val="0"/>
          <c:cat>
            <c:numRef>
              <c:f>'data 2.9'!$A$2:$A$11</c:f>
              <c:numCache>
                <c:formatCode>[$-409]mmm\-yy;@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'[2]נתוני איור ב''-9'!$D$2:$D$11</c:f>
              <c:numCache>
                <c:formatCode>General</c:formatCode>
                <c:ptCount val="10"/>
                <c:pt idx="0">
                  <c:v>6.9997760057300003</c:v>
                </c:pt>
                <c:pt idx="1">
                  <c:v>8.2249449116799127</c:v>
                </c:pt>
                <c:pt idx="2">
                  <c:v>9.2933741118090545</c:v>
                </c:pt>
                <c:pt idx="3">
                  <c:v>12.355133898309299</c:v>
                </c:pt>
                <c:pt idx="4">
                  <c:v>15.063909202094829</c:v>
                </c:pt>
                <c:pt idx="5">
                  <c:v>18.180310132368074</c:v>
                </c:pt>
                <c:pt idx="6">
                  <c:v>20.060792717854795</c:v>
                </c:pt>
                <c:pt idx="7">
                  <c:v>24.758590992638958</c:v>
                </c:pt>
                <c:pt idx="8">
                  <c:v>29.649120755275359</c:v>
                </c:pt>
                <c:pt idx="9">
                  <c:v>31.832238894547924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8215296"/>
        <c:axId val="258221184"/>
      </c:barChart>
      <c:lineChart>
        <c:grouping val="standard"/>
        <c:varyColors val="0"/>
        <c:ser>
          <c:idx val="3"/>
          <c:order val="3"/>
          <c:tx>
            <c:strRef>
              <c:f>'[2]נתוני איור ב''-9'!$E$1</c:f>
              <c:strCache>
                <c:ptCount val="1"/>
                <c:pt idx="0">
                  <c:v>Growth rate of total loans (right scale)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numRef>
              <c:f>'[2]נתוני איור ב''-9'!$A$2:$A$11</c:f>
              <c:numCache>
                <c:formatCode>General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43008</c:v>
                </c:pt>
              </c:numCache>
            </c:numRef>
          </c:cat>
          <c:val>
            <c:numRef>
              <c:f>'[2]נתוני איור ב''-9'!$E$2:$E$11</c:f>
              <c:numCache>
                <c:formatCode>General</c:formatCode>
                <c:ptCount val="10"/>
                <c:pt idx="0">
                  <c:v>-2.9528075681213628</c:v>
                </c:pt>
                <c:pt idx="1">
                  <c:v>31.348956428098475</c:v>
                </c:pt>
                <c:pt idx="2">
                  <c:v>22.218037110306298</c:v>
                </c:pt>
                <c:pt idx="3">
                  <c:v>41.280000545564555</c:v>
                </c:pt>
                <c:pt idx="4">
                  <c:v>36.884767139348853</c:v>
                </c:pt>
                <c:pt idx="5">
                  <c:v>27.751693895193451</c:v>
                </c:pt>
                <c:pt idx="6">
                  <c:v>13.544464282881652</c:v>
                </c:pt>
                <c:pt idx="7">
                  <c:v>19.4498877010721</c:v>
                </c:pt>
                <c:pt idx="8">
                  <c:v>18.583717419566437</c:v>
                </c:pt>
                <c:pt idx="9">
                  <c:v>15.232122358476087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228608"/>
        <c:axId val="258222720"/>
      </c:lineChart>
      <c:catAx>
        <c:axId val="258215296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58221184"/>
        <c:crosses val="autoZero"/>
        <c:auto val="0"/>
        <c:lblAlgn val="ctr"/>
        <c:lblOffset val="100"/>
        <c:noMultiLvlLbl val="0"/>
      </c:catAx>
      <c:valAx>
        <c:axId val="258221184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58215296"/>
        <c:crosses val="autoZero"/>
        <c:crossBetween val="between"/>
        <c:majorUnit val="50"/>
      </c:valAx>
      <c:valAx>
        <c:axId val="258222720"/>
        <c:scaling>
          <c:orientation val="minMax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58228608"/>
        <c:crosses val="max"/>
        <c:crossBetween val="between"/>
        <c:majorUnit val="12.5"/>
      </c:valAx>
      <c:catAx>
        <c:axId val="25822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82227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3670888888888889E-2"/>
          <c:y val="0.75138289368505196"/>
          <c:w val="0.92907555555555554"/>
          <c:h val="0.1583256252141144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60614</xdr:colOff>
      <xdr:row>1</xdr:row>
      <xdr:rowOff>33769</xdr:rowOff>
    </xdr:from>
    <xdr:to>
      <xdr:col>8</xdr:col>
      <xdr:colOff>293414</xdr:colOff>
      <xdr:row>19</xdr:row>
      <xdr:rowOff>107569</xdr:rowOff>
    </xdr:to>
    <xdr:graphicFrame macro="">
      <xdr:nvGraphicFramePr>
        <xdr:cNvPr id="2" name="תרשים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51954</xdr:colOff>
      <xdr:row>4</xdr:row>
      <xdr:rowOff>51953</xdr:rowOff>
    </xdr:from>
    <xdr:to>
      <xdr:col>8</xdr:col>
      <xdr:colOff>277090</xdr:colOff>
      <xdr:row>5</xdr:row>
      <xdr:rowOff>121226</xdr:rowOff>
    </xdr:to>
    <xdr:sp macro="" textlink="">
      <xdr:nvSpPr>
        <xdr:cNvPr id="3" name="TextBox 2"/>
        <xdr:cNvSpPr txBox="1"/>
      </xdr:nvSpPr>
      <xdr:spPr>
        <a:xfrm>
          <a:off x="4928754" y="813953"/>
          <a:ext cx="225136" cy="259773"/>
        </a:xfrm>
        <a:prstGeom prst="rect">
          <a:avLst/>
        </a:prstGeom>
      </xdr:spPr>
      <xdr:txBody>
        <a:bodyPr vertOverflow="clip" horzOverflow="clip" wrap="square" tIns="46800" rIns="0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xdr:txBody>
    </xdr:sp>
    <xdr:clientData/>
  </xdr:twoCellAnchor>
  <xdr:twoCellAnchor>
    <xdr:from>
      <xdr:col>1</xdr:col>
      <xdr:colOff>103909</xdr:colOff>
      <xdr:row>12</xdr:row>
      <xdr:rowOff>95250</xdr:rowOff>
    </xdr:from>
    <xdr:to>
      <xdr:col>1</xdr:col>
      <xdr:colOff>389659</xdr:colOff>
      <xdr:row>13</xdr:row>
      <xdr:rowOff>95250</xdr:rowOff>
    </xdr:to>
    <xdr:sp macro="" textlink="">
      <xdr:nvSpPr>
        <xdr:cNvPr id="4" name="TextBox 3"/>
        <xdr:cNvSpPr txBox="1"/>
      </xdr:nvSpPr>
      <xdr:spPr>
        <a:xfrm>
          <a:off x="710045" y="2381250"/>
          <a:ext cx="285750" cy="190500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rtlCol="0" anchor="t"/>
        <a:lstStyle/>
        <a:p>
          <a:endParaRPr lang="en-US" sz="900"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0.23081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302107" cy="771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Figure 2.5</a:t>
          </a:r>
        </a:p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Annual Growth Rate of Outstanding Nonfinancial Business Sector </a:t>
          </a:r>
          <a:r>
            <a:rPr lang="en-US" sz="1100" b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Debt, </a:t>
          </a:r>
          <a:r>
            <a:rPr lang="en-US" sz="1100" b="1">
              <a:effectLst/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by Lender, 2008–17 </a:t>
          </a:r>
          <a:r>
            <a:rPr lang="en-US" sz="1000" b="0">
              <a:effectLst/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(moving 4-quarters,</a:t>
          </a:r>
          <a:r>
            <a:rPr lang="en-US" sz="1000" b="0" baseline="0">
              <a:effectLst/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 </a:t>
          </a:r>
          <a:r>
            <a:rPr lang="en-US" sz="1000" b="0">
              <a:effectLst/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percent)</a:t>
          </a:r>
          <a:endParaRPr lang="en-US" sz="1000" b="1">
            <a:latin typeface="Times New Roman" panose="02020603050405020304" pitchFamily="18" charset="0"/>
            <a:ea typeface="Tahoma" panose="020B060403050404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0.96782</cdr:x>
      <cdr:y>0.76787</cdr:y>
    </cdr:from>
    <cdr:to>
      <cdr:x>0.99847</cdr:x>
      <cdr:y>0.82526</cdr:y>
    </cdr:to>
    <cdr:sp macro="" textlink="">
      <cdr:nvSpPr>
        <cdr:cNvPr id="3" name="TextBox 11"/>
        <cdr:cNvSpPr txBox="1"/>
      </cdr:nvSpPr>
      <cdr:spPr>
        <a:xfrm xmlns:a="http://schemas.openxmlformats.org/drawingml/2006/main" flipH="1">
          <a:off x="4163653" y="2566714"/>
          <a:ext cx="131885" cy="191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en-US" sz="8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</a:t>
          </a:r>
          <a:endParaRPr lang="he-IL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0.00158</cdr:x>
      <cdr:y>0.85682</cdr:y>
    </cdr:from>
    <cdr:to>
      <cdr:x>1</cdr:x>
      <cdr:y>0.98428</cdr:y>
    </cdr:to>
    <cdr:sp macro="" textlink="">
      <cdr:nvSpPr>
        <cdr:cNvPr id="4" name="TextBox 7"/>
        <cdr:cNvSpPr txBox="1"/>
      </cdr:nvSpPr>
      <cdr:spPr>
        <a:xfrm xmlns:a="http://schemas.openxmlformats.org/drawingml/2006/main" flipH="1">
          <a:off x="6812" y="2864070"/>
          <a:ext cx="4295295" cy="426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Institutional investors, households and others, credit card companies, and earmarked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credit from the government.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Bank of Israel.</a:t>
          </a:r>
          <a:endParaRPr lang="he-IL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320731</xdr:colOff>
      <xdr:row>0</xdr:row>
      <xdr:rowOff>189651</xdr:rowOff>
    </xdr:from>
    <xdr:to>
      <xdr:col>7</xdr:col>
      <xdr:colOff>544334</xdr:colOff>
      <xdr:row>19</xdr:row>
      <xdr:rowOff>72951</xdr:rowOff>
    </xdr:to>
    <xdr:graphicFrame macro="">
      <xdr:nvGraphicFramePr>
        <xdr:cNvPr id="5" name="תרשים 4" descr="איור ב'-6: אומדן השינוי הכמותי השנתי נטו בחוב של המגזר העסקי הלא-פיננסי, 2008 עד 2017&#10;" title="איור ב'-6: אומדן השינוי הכמותי השנתי נטו בחוב של המגזר העסקי הלא-פיננסי, 2008 עד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0.01129</cdr:x>
      <cdr:y>0.0145</cdr:y>
    </cdr:from>
    <cdr:to>
      <cdr:x>0.98708</cdr:x>
      <cdr:y>0.23519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4391055" cy="773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1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Figure 2.6</a:t>
          </a:r>
          <a:endParaRPr lang="en-US" sz="11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rtl="0"/>
          <a:r>
            <a:rPr lang="en-US" sz="11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Estimated Annual Net Quantitative Change in Nonfinancial Business Sector Debt, 2008–17</a:t>
          </a:r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(NIS billion)</a:t>
          </a:r>
          <a:endParaRPr lang="en-US" sz="10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rtl="0"/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0.22442</cdr:x>
      <cdr:y>0.72338</cdr:y>
    </cdr:from>
    <cdr:to>
      <cdr:x>0.25372</cdr:x>
      <cdr:y>0.77816</cdr:y>
    </cdr:to>
    <cdr:sp macro="" textlink="">
      <cdr:nvSpPr>
        <cdr:cNvPr id="3" name="TextBox 11"/>
        <cdr:cNvSpPr txBox="1"/>
      </cdr:nvSpPr>
      <cdr:spPr>
        <a:xfrm xmlns:a="http://schemas.openxmlformats.org/drawingml/2006/main" flipH="1">
          <a:off x="1009869" y="2533869"/>
          <a:ext cx="131885" cy="191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en-US" sz="8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</a:t>
          </a:r>
          <a:endParaRPr lang="he-IL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0.01775</cdr:x>
      <cdr:y>0.88867</cdr:y>
    </cdr:from>
    <cdr:to>
      <cdr:x>1</cdr:x>
      <cdr:y>1</cdr:y>
    </cdr:to>
    <cdr:sp macro="" textlink="">
      <cdr:nvSpPr>
        <cdr:cNvPr id="4" name="TextBox 8"/>
        <cdr:cNvSpPr txBox="1"/>
      </cdr:nvSpPr>
      <cdr:spPr>
        <a:xfrm xmlns:a="http://schemas.openxmlformats.org/drawingml/2006/main" flipH="1">
          <a:off x="79856" y="3112819"/>
          <a:ext cx="4420144" cy="38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800" baseline="30000">
              <a:latin typeface="Arial" panose="020B0604020202020204" pitchFamily="34" charset="0"/>
              <a:cs typeface="Arial" panose="020B0604020202020204" pitchFamily="34" charset="0"/>
            </a:rPr>
            <a:t>a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Total volume of Israeli bonds abroad and loans from nonresidents.</a:t>
          </a:r>
        </a:p>
        <a:p xmlns:a="http://schemas.openxmlformats.org/drawingml/2006/main">
          <a:pPr algn="l" rtl="0"/>
          <a:endParaRPr lang="en-US" sz="2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/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SOURCE: Bank of Israel.</a:t>
          </a:r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41585</xdr:colOff>
      <xdr:row>0</xdr:row>
      <xdr:rowOff>131297</xdr:rowOff>
    </xdr:from>
    <xdr:ext cx="4488277" cy="3502800"/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0.01132</cdr:x>
      <cdr:y>0.0145</cdr:y>
    </cdr:from>
    <cdr:to>
      <cdr:x>0.98916</cdr:x>
      <cdr:y>0.21113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4388827" cy="688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Figure 2.7</a:t>
          </a:r>
        </a:p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Outstanding Nonfinancial Business Sector Debt in Tradable Bonds</a:t>
          </a:r>
          <a:r>
            <a:rPr lang="en-US" sz="1100" b="1" baseline="300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to Nonbank Lenders, 2008</a:t>
          </a:r>
          <a:r>
            <a:rPr lang="en-US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–17 </a:t>
          </a:r>
          <a:r>
            <a:rPr lang="en-US" sz="10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(NIS billion)</a:t>
          </a:r>
          <a:endParaRPr lang="en-US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0.01622</cdr:x>
      <cdr:y>0.8491</cdr:y>
    </cdr:from>
    <cdr:to>
      <cdr:x>0.92023</cdr:x>
      <cdr:y>0.99599</cdr:y>
    </cdr:to>
    <cdr:sp macro="" textlink="">
      <cdr:nvSpPr>
        <cdr:cNvPr id="3" name="TextBox 8"/>
        <cdr:cNvSpPr txBox="1"/>
      </cdr:nvSpPr>
      <cdr:spPr>
        <a:xfrm xmlns:a="http://schemas.openxmlformats.org/drawingml/2006/main" flipH="1">
          <a:off x="72781" y="2974242"/>
          <a:ext cx="4057482" cy="514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30000">
              <a:latin typeface="Arial" panose="020B0604020202020204" pitchFamily="34" charset="0"/>
              <a:cs typeface="Arial" panose="020B0604020202020204" pitchFamily="34" charset="0"/>
            </a:rPr>
            <a:t>a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In Israel and abroad.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SOURCE: Bank of Israel.</a:t>
          </a:r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606955</xdr:colOff>
      <xdr:row>1</xdr:row>
      <xdr:rowOff>6348</xdr:rowOff>
    </xdr:from>
    <xdr:to>
      <xdr:col>8</xdr:col>
      <xdr:colOff>230155</xdr:colOff>
      <xdr:row>19</xdr:row>
      <xdr:rowOff>80148</xdr:rowOff>
    </xdr:to>
    <xdr:graphicFrame macro="">
      <xdr:nvGraphicFramePr>
        <xdr:cNvPr id="10" name="תרשים 9" descr="איור ב'-8: אומדן השינוי הכמותי השנתי נטו בחוב של המגזר העסקי הלא-פיננסי לחו&quot;ל, 2008 עד 2017&#10;" title="איור ב'-8: אומדן השינוי הכמותי השנתי נטו בחוב של המגזר העסקי הלא-פיננסי לחו&quot;ל, 2008 עד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0.00706</cdr:x>
      <cdr:y>0.00181</cdr:y>
    </cdr:from>
    <cdr:to>
      <cdr:x>0.98284</cdr:x>
      <cdr:y>0.2225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0" y="6350"/>
          <a:ext cx="4391010" cy="773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1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Figure 2.8</a:t>
          </a:r>
          <a:endParaRPr lang="en-US" sz="11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rtl="0"/>
          <a:r>
            <a:rPr lang="en-US" sz="11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Estimated Annual Net Quantitative Change in Nonfinancial Business Sector Debt to Abroad, 2008–17</a:t>
          </a:r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(NIS billion)</a:t>
          </a:r>
          <a:endParaRPr lang="en-US" sz="10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rtl="0"/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0.0127</cdr:x>
      <cdr:y>0.93468</cdr:y>
    </cdr:from>
    <cdr:to>
      <cdr:x>0.58035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7150" y="3273997"/>
          <a:ext cx="2554425" cy="228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Bank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of Israel.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23</xdr:row>
      <xdr:rowOff>0</xdr:rowOff>
    </xdr:from>
    <xdr:to>
      <xdr:col>8</xdr:col>
      <xdr:colOff>857250</xdr:colOff>
      <xdr:row>23</xdr:row>
      <xdr:rowOff>9525</xdr:rowOff>
    </xdr:to>
    <xdr:sp macro="" textlink="">
      <xdr:nvSpPr>
        <xdr:cNvPr id="8" name="TextBox 7"/>
        <xdr:cNvSpPr txBox="1"/>
      </xdr:nvSpPr>
      <xdr:spPr>
        <a:xfrm flipH="1">
          <a:off x="10059228" y="5251174"/>
          <a:ext cx="57150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אחוזים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45127</xdr:colOff>
      <xdr:row>0</xdr:row>
      <xdr:rowOff>186418</xdr:rowOff>
    </xdr:from>
    <xdr:to>
      <xdr:col>8</xdr:col>
      <xdr:colOff>277927</xdr:colOff>
      <xdr:row>19</xdr:row>
      <xdr:rowOff>69718</xdr:rowOff>
    </xdr:to>
    <xdr:graphicFrame macro="">
      <xdr:nvGraphicFramePr>
        <xdr:cNvPr id="2" name="תרשים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0.13687</cdr:y>
    </cdr:from>
    <cdr:to>
      <cdr:x>0.19317</cdr:x>
      <cdr:y>0.23298</cdr:y>
    </cdr:to>
    <cdr:sp macro="" textlink="">
      <cdr:nvSpPr>
        <cdr:cNvPr id="2" name="TextBox 9"/>
        <cdr:cNvSpPr txBox="1"/>
      </cdr:nvSpPr>
      <cdr:spPr>
        <a:xfrm xmlns:a="http://schemas.openxmlformats.org/drawingml/2006/main" flipH="1">
          <a:off x="0" y="479425"/>
          <a:ext cx="869272" cy="336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NIS billion</a:t>
          </a:r>
          <a:endParaRPr lang="he-IL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0.85858</cdr:x>
      <cdr:y>0.1559</cdr:y>
    </cdr:from>
    <cdr:to>
      <cdr:x>0.98095</cdr:x>
      <cdr:y>0.20502</cdr:y>
    </cdr:to>
    <cdr:sp macro="" textlink="">
      <cdr:nvSpPr>
        <cdr:cNvPr id="3" name="TextBox 11"/>
        <cdr:cNvSpPr txBox="1"/>
      </cdr:nvSpPr>
      <cdr:spPr>
        <a:xfrm xmlns:a="http://schemas.openxmlformats.org/drawingml/2006/main" flipH="1">
          <a:off x="3863593" y="546100"/>
          <a:ext cx="550682" cy="172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he-IL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0.02187</cdr:x>
      <cdr:y>0.91483</cdr:y>
    </cdr:from>
    <cdr:to>
      <cdr:x>0.89337</cdr:x>
      <cdr:y>0.98703</cdr:y>
    </cdr:to>
    <cdr:sp macro="" textlink="">
      <cdr:nvSpPr>
        <cdr:cNvPr id="4" name="TextBox 10"/>
        <cdr:cNvSpPr txBox="1"/>
      </cdr:nvSpPr>
      <cdr:spPr>
        <a:xfrm xmlns:a="http://schemas.openxmlformats.org/drawingml/2006/main" flipH="1">
          <a:off x="98425" y="3204482"/>
          <a:ext cx="3921754" cy="252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Based on reports by the institutional investors.</a:t>
          </a:r>
          <a:endParaRPr lang="he-IL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0.01129</cdr:x>
      <cdr:y>0</cdr:y>
    </cdr:from>
    <cdr:to>
      <cdr:x>0.99342</cdr:x>
      <cdr:y>0.27037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800" y="0"/>
          <a:ext cx="4419600" cy="947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Figure 2.9</a:t>
          </a:r>
        </a:p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Outstanding Direct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Loans from Institutional Investors to the Nonfinancial Business Sector, by Type of Institution and Annual Growth Rate, </a:t>
          </a:r>
          <a:r>
            <a:rPr lang="en-US" sz="11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2008–17</a:t>
          </a: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0.01122</cdr:x>
      <cdr:y>0.00519</cdr:y>
    </cdr:from>
    <cdr:to>
      <cdr:x>0.99403</cdr:x>
      <cdr:y>0.18071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201" y="18185"/>
          <a:ext cx="4398819" cy="614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en-US" sz="1100" b="1" i="0" baseline="0">
              <a:effectLst/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Figure 2.1</a:t>
          </a:r>
          <a:endParaRPr lang="en-US" sz="1100" b="1">
            <a:effectLst/>
            <a:latin typeface="Times New Roman" panose="02020603050405020304" pitchFamily="18" charset="0"/>
            <a:ea typeface="Tahoma" panose="020B0604030504040204" pitchFamily="34" charset="0"/>
            <a:cs typeface="Times New Roman" panose="02020603050405020304" pitchFamily="18" charset="0"/>
          </a:endParaRPr>
        </a:p>
        <a:p xmlns:a="http://schemas.openxmlformats.org/drawingml/2006/main">
          <a:pPr rtl="0"/>
          <a:r>
            <a:rPr lang="en-US" sz="1100" b="1" i="0" baseline="0">
              <a:effectLst/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Outstanding Debt of the NonFinancial Private Sector, and its Annual Rate of Change, 2008–17</a:t>
          </a:r>
          <a:endParaRPr lang="en-US" sz="1100" b="1">
            <a:effectLst/>
            <a:latin typeface="Times New Roman" panose="02020603050405020304" pitchFamily="18" charset="0"/>
            <a:ea typeface="Tahoma" panose="020B0604030504040204" pitchFamily="34" charset="0"/>
            <a:cs typeface="Times New Roman" panose="02020603050405020304" pitchFamily="18" charset="0"/>
          </a:endParaRPr>
        </a:p>
        <a:p xmlns:a="http://schemas.openxmlformats.org/drawingml/2006/main">
          <a:pPr rtl="0"/>
          <a:endParaRPr lang="en-US" sz="1100" b="1">
            <a:latin typeface="Times New Roman" panose="02020603050405020304" pitchFamily="18" charset="0"/>
            <a:ea typeface="Tahoma" panose="020B060403050404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0.1653</cdr:y>
    </cdr:from>
    <cdr:to>
      <cdr:x>0.17992</cdr:x>
      <cdr:y>0.25182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0" y="579003"/>
          <a:ext cx="805296" cy="303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NIS billion</a:t>
          </a:r>
        </a:p>
      </cdr:txBody>
    </cdr:sp>
  </cdr:relSizeAnchor>
  <cdr:relSizeAnchor xmlns:cdr="http://schemas.openxmlformats.org/drawingml/2006/chartDrawing">
    <cdr:from>
      <cdr:x>0.04643</cdr:x>
      <cdr:y>0.93468</cdr:y>
    </cdr:from>
    <cdr:to>
      <cdr:x>0.61716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7818" y="3274004"/>
          <a:ext cx="2554432" cy="228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Bank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of Israel.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235906</xdr:colOff>
      <xdr:row>5</xdr:row>
      <xdr:rowOff>78317</xdr:rowOff>
    </xdr:from>
    <xdr:to>
      <xdr:col>9</xdr:col>
      <xdr:colOff>468706</xdr:colOff>
      <xdr:row>23</xdr:row>
      <xdr:rowOff>152117</xdr:rowOff>
    </xdr:to>
    <xdr:graphicFrame macro="">
      <xdr:nvGraphicFramePr>
        <xdr:cNvPr id="2" name="תרשים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0.00896</cdr:x>
      <cdr:y>0.01843</cdr:y>
    </cdr:from>
    <cdr:to>
      <cdr:x>0.98686</cdr:x>
      <cdr:y>0.17071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319" y="64558"/>
          <a:ext cx="44005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9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0.02378</cdr:x>
      <cdr:y>0</cdr:y>
    </cdr:from>
    <cdr:to>
      <cdr:x>0.97416</cdr:x>
      <cdr:y>0.19851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6994" y="0"/>
          <a:ext cx="4276725" cy="6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Figure 2.10</a:t>
          </a:r>
        </a:p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Outstanding Household Debt, Housing and Nonhousing, and its Yearly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Growth Rate, 2008</a:t>
          </a:r>
          <a:r>
            <a:rPr lang="en-US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–17</a:t>
          </a: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0.14231</cdr:y>
    </cdr:from>
    <cdr:to>
      <cdr:x>0.18203</cdr:x>
      <cdr:y>0.22644</cdr:y>
    </cdr:to>
    <cdr:sp macro="" textlink="">
      <cdr:nvSpPr>
        <cdr:cNvPr id="4" name="TextBox 18"/>
        <cdr:cNvSpPr txBox="1"/>
      </cdr:nvSpPr>
      <cdr:spPr>
        <a:xfrm xmlns:a="http://schemas.openxmlformats.org/drawingml/2006/main" flipH="1">
          <a:off x="0" y="498475"/>
          <a:ext cx="819148" cy="294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NIS billion</a:t>
          </a:r>
          <a:endParaRPr lang="he-IL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0.86431</cdr:x>
      <cdr:y>0.15318</cdr:y>
    </cdr:from>
    <cdr:to>
      <cdr:x>0.98385</cdr:x>
      <cdr:y>0.2113</cdr:y>
    </cdr:to>
    <cdr:sp macro="" textlink="">
      <cdr:nvSpPr>
        <cdr:cNvPr id="5" name="TextBox 17"/>
        <cdr:cNvSpPr txBox="1"/>
      </cdr:nvSpPr>
      <cdr:spPr>
        <a:xfrm xmlns:a="http://schemas.openxmlformats.org/drawingml/2006/main" flipH="1">
          <a:off x="3889375" y="536575"/>
          <a:ext cx="537934" cy="203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he-IL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0.02187</cdr:x>
      <cdr:y>0.91466</cdr:y>
    </cdr:from>
    <cdr:to>
      <cdr:x>0.44986</cdr:x>
      <cdr:y>1</cdr:y>
    </cdr:to>
    <cdr:sp macro="" textlink="">
      <cdr:nvSpPr>
        <cdr:cNvPr id="6" name="TextBox 19"/>
        <cdr:cNvSpPr txBox="1"/>
      </cdr:nvSpPr>
      <cdr:spPr>
        <a:xfrm xmlns:a="http://schemas.openxmlformats.org/drawingml/2006/main" flipH="1">
          <a:off x="98425" y="3203886"/>
          <a:ext cx="1925956" cy="2989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Bank of Israel.</a:t>
          </a:r>
          <a:endParaRPr lang="he-IL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35</xdr:row>
      <xdr:rowOff>0</xdr:rowOff>
    </xdr:from>
    <xdr:to>
      <xdr:col>24</xdr:col>
      <xdr:colOff>384029</xdr:colOff>
      <xdr:row>60</xdr:row>
      <xdr:rowOff>111758</xdr:rowOff>
    </xdr:to>
    <xdr:graphicFrame macro="">
      <xdr:nvGraphicFramePr>
        <xdr:cNvPr id="8" name="תרשים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233326</xdr:colOff>
      <xdr:row>62</xdr:row>
      <xdr:rowOff>122750</xdr:rowOff>
    </xdr:from>
    <xdr:to>
      <xdr:col>19</xdr:col>
      <xdr:colOff>100803</xdr:colOff>
      <xdr:row>77</xdr:row>
      <xdr:rowOff>1410</xdr:rowOff>
    </xdr:to>
    <xdr:graphicFrame macro="">
      <xdr:nvGraphicFramePr>
        <xdr:cNvPr id="9" name="תרשים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158050</xdr:colOff>
      <xdr:row>44</xdr:row>
      <xdr:rowOff>164508</xdr:rowOff>
    </xdr:from>
    <xdr:to>
      <xdr:col>16</xdr:col>
      <xdr:colOff>680243</xdr:colOff>
      <xdr:row>53</xdr:row>
      <xdr:rowOff>82361</xdr:rowOff>
    </xdr:to>
    <xdr:pic>
      <xdr:nvPicPr>
        <xdr:cNvPr id="10" name="תמונה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23122557" y="11432583"/>
          <a:ext cx="1893793" cy="154662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541</xdr:colOff>
      <xdr:row>0</xdr:row>
      <xdr:rowOff>152599</xdr:rowOff>
    </xdr:from>
    <xdr:to>
      <xdr:col>8</xdr:col>
      <xdr:colOff>233341</xdr:colOff>
      <xdr:row>19</xdr:row>
      <xdr:rowOff>35899</xdr:rowOff>
    </xdr:to>
    <xdr:graphicFrame macro="">
      <xdr:nvGraphicFramePr>
        <xdr:cNvPr id="2" name="תרשים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0.01129</cdr:x>
      <cdr:y>0.0145</cdr:y>
    </cdr:from>
    <cdr:to>
      <cdr:x>0.98495</cdr:x>
      <cdr:y>0.23476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4381470" cy="771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Figure 2.11</a:t>
          </a:r>
        </a:p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Annual Growth Rate of Nonhousing Debt, by Main Lender, </a:t>
          </a:r>
          <a:r>
            <a:rPr lang="en-US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2008–17 </a:t>
          </a:r>
          <a:r>
            <a:rPr lang="en-US" sz="10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(moving 4-quarters,</a:t>
          </a:r>
          <a:r>
            <a:rPr lang="en-US" sz="10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percent)</a:t>
          </a:r>
          <a:endParaRPr lang="en-US" sz="10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0.01947</cdr:x>
      <cdr:y>0.9265</cdr:y>
    </cdr:from>
    <cdr:to>
      <cdr:x>0.58842</cdr:x>
      <cdr:y>0.99182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7435" y="3245339"/>
          <a:ext cx="2554425" cy="228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Bank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of Israel.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440294</xdr:colOff>
      <xdr:row>0</xdr:row>
      <xdr:rowOff>181302</xdr:rowOff>
    </xdr:from>
    <xdr:to>
      <xdr:col>9</xdr:col>
      <xdr:colOff>52984</xdr:colOff>
      <xdr:row>19</xdr:row>
      <xdr:rowOff>64602</xdr:rowOff>
    </xdr:to>
    <xdr:graphicFrame macro="">
      <xdr:nvGraphicFramePr>
        <xdr:cNvPr id="8" name="תרשים 7" descr="איור ב'-12: החוב של משקי בית לפי מלווים ומשקלו לבנקים, 2008 עד 2017&#10;" title="איור ב'-12: החוב של משקי בית לפי מלווים ומשקלו לבנקים, 2008 עד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0.01129</cdr:x>
      <cdr:y>0</cdr:y>
    </cdr:from>
    <cdr:to>
      <cdr:x>0.98273</cdr:x>
      <cdr:y>0.15265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0"/>
          <a:ext cx="4371482" cy="534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Figure 2.12</a:t>
          </a:r>
        </a:p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Household Debt, by Lender and Share Owed to Banks, </a:t>
          </a:r>
          <a:r>
            <a:rPr lang="en-US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2008–17 </a:t>
          </a: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0.09702</cdr:y>
    </cdr:from>
    <cdr:to>
      <cdr:x>0.15515</cdr:x>
      <cdr:y>0.19016</cdr:y>
    </cdr:to>
    <cdr:sp macro="" textlink="">
      <cdr:nvSpPr>
        <cdr:cNvPr id="3" name="TextBox 9"/>
        <cdr:cNvSpPr txBox="1"/>
      </cdr:nvSpPr>
      <cdr:spPr>
        <a:xfrm xmlns:a="http://schemas.openxmlformats.org/drawingml/2006/main" flipH="1">
          <a:off x="0" y="339835"/>
          <a:ext cx="698155" cy="3262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NIS billion</a:t>
          </a:r>
          <a:endParaRPr lang="he-IL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0.92365</cdr:x>
      <cdr:y>0.11015</cdr:y>
    </cdr:from>
    <cdr:to>
      <cdr:x>0.96645</cdr:x>
      <cdr:y>0.1691</cdr:y>
    </cdr:to>
    <cdr:sp macro="" textlink="">
      <cdr:nvSpPr>
        <cdr:cNvPr id="4" name="TextBox 8"/>
        <cdr:cNvSpPr txBox="1"/>
      </cdr:nvSpPr>
      <cdr:spPr>
        <a:xfrm xmlns:a="http://schemas.openxmlformats.org/drawingml/2006/main" flipH="1">
          <a:off x="4156404" y="385817"/>
          <a:ext cx="192602" cy="206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he-IL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0.02151</cdr:x>
      <cdr:y>0.93468</cdr:y>
    </cdr:from>
    <cdr:to>
      <cdr:x>0.58916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96783" y="3273997"/>
          <a:ext cx="2554439" cy="228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Bank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of Israel.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135706</xdr:colOff>
      <xdr:row>2</xdr:row>
      <xdr:rowOff>47624</xdr:rowOff>
    </xdr:from>
    <xdr:to>
      <xdr:col>8</xdr:col>
      <xdr:colOff>385175</xdr:colOff>
      <xdr:row>20</xdr:row>
      <xdr:rowOff>121424</xdr:rowOff>
    </xdr:to>
    <xdr:graphicFrame macro="">
      <xdr:nvGraphicFramePr>
        <xdr:cNvPr id="8" name="תרשים 7" descr="איור ב'-13: החוב של משקי בית לגופים המוסדיים לדיור ולא לדיור, 2008 עד 2017&#10;" title="איור ב'-13: החוב של משקי בית לגופים המוסדיים לדיור ולא לדיור, 2008 עד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0.01615</cdr:x>
      <cdr:y>0.00261</cdr:y>
    </cdr:from>
    <cdr:to>
      <cdr:x>0.97883</cdr:x>
      <cdr:y>0.20112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653" y="9128"/>
          <a:ext cx="4332096" cy="695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Figure 2.13</a:t>
          </a:r>
        </a:p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Household Debt, Housing and Nonhousing, to Institutional Investors, 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2008</a:t>
          </a:r>
          <a:r>
            <a:rPr lang="en-US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–17 </a:t>
          </a:r>
          <a:r>
            <a:rPr lang="en-US" sz="10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(NIS billion)</a:t>
          </a:r>
          <a:endParaRPr lang="en-US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0.02055</cdr:x>
      <cdr:y>0.90676</cdr:y>
    </cdr:from>
    <cdr:to>
      <cdr:x>0.89205</cdr:x>
      <cdr:y>0.97896</cdr:y>
    </cdr:to>
    <cdr:sp macro="" textlink="">
      <cdr:nvSpPr>
        <cdr:cNvPr id="3" name="TextBox 10"/>
        <cdr:cNvSpPr txBox="1"/>
      </cdr:nvSpPr>
      <cdr:spPr>
        <a:xfrm xmlns:a="http://schemas.openxmlformats.org/drawingml/2006/main" flipH="1">
          <a:off x="92472" y="3176191"/>
          <a:ext cx="3921750" cy="252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Based on reports by the institutional investors.</a:t>
          </a:r>
          <a:endParaRPr lang="he-IL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33255</xdr:colOff>
      <xdr:row>15</xdr:row>
      <xdr:rowOff>134662</xdr:rowOff>
    </xdr:from>
    <xdr:to>
      <xdr:col>4</xdr:col>
      <xdr:colOff>522220</xdr:colOff>
      <xdr:row>17</xdr:row>
      <xdr:rowOff>91965</xdr:rowOff>
    </xdr:to>
    <xdr:sp macro="" textlink="">
      <xdr:nvSpPr>
        <xdr:cNvPr id="3" name="TextBox 2"/>
        <xdr:cNvSpPr txBox="1"/>
      </xdr:nvSpPr>
      <xdr:spPr>
        <a:xfrm flipH="1">
          <a:off x="644169" y="2992162"/>
          <a:ext cx="2321706" cy="338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 של בנק</a:t>
          </a:r>
        </a:p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 ישראל, הלמ"ס.</a:t>
          </a:r>
        </a:p>
        <a:p>
          <a:pPr algn="r" rtl="1"/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twoCellAnchor>
  <xdr:twoCellAnchor>
    <xdr:from>
      <xdr:col>1</xdr:col>
      <xdr:colOff>5992</xdr:colOff>
      <xdr:row>0</xdr:row>
      <xdr:rowOff>176212</xdr:rowOff>
    </xdr:from>
    <xdr:to>
      <xdr:col>8</xdr:col>
      <xdr:colOff>144199</xdr:colOff>
      <xdr:row>19</xdr:row>
      <xdr:rowOff>59512</xdr:rowOff>
    </xdr:to>
    <xdr:graphicFrame macro="">
      <xdr:nvGraphicFramePr>
        <xdr:cNvPr id="9" name="תרשים 8" descr="איור ב'-14: התפלגות החוב של המגזר העסקי הלא-פיננסי לפי חמשת הענפים הגדולים&#10;" title="איור ב'-14: התפלגות החוב של המגזר העסקי הלא-פיננסי לפי חמשת הענפים הגדול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433552</xdr:colOff>
      <xdr:row>1</xdr:row>
      <xdr:rowOff>41382</xdr:rowOff>
    </xdr:from>
    <xdr:to>
      <xdr:col>8</xdr:col>
      <xdr:colOff>46242</xdr:colOff>
      <xdr:row>19</xdr:row>
      <xdr:rowOff>115182</xdr:rowOff>
    </xdr:to>
    <xdr:graphicFrame macro="">
      <xdr:nvGraphicFramePr>
        <xdr:cNvPr id="6" name="תרשים 5" descr="איור ב'-2: אומדן השינוי הכמותי השנתי נטו בחוב של המגזר הפרטי הלא-פיננסי,  2008 עד 2017&#10;" title="איור ב'-2: אומדן השינוי הכמותי השנתי נטו בחוב של המגזר הפרטי הלא-פיננסי,  2008 עד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0.02708</cdr:x>
      <cdr:y>0.01042</cdr:y>
    </cdr:from>
    <cdr:to>
      <cdr:x>0.96666</cdr:x>
      <cdr:y>0.18056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3825" y="28581"/>
          <a:ext cx="4295760" cy="466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 rtl="1"/>
          <a:endParaRPr lang="he-IL">
            <a:solidFill>
              <a:schemeClr val="accent1"/>
            </a:solidFill>
            <a:effectLst/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0.00743</cdr:x>
      <cdr:y>0.0145</cdr:y>
    </cdr:from>
    <cdr:to>
      <cdr:x>0.99999</cdr:x>
      <cdr:y>0.09178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3422" y="50800"/>
          <a:ext cx="4466528" cy="270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About 63 percent of total business sector debt is concentrated in five industries</a:t>
          </a:r>
          <a:r>
            <a:rPr lang="en-US" sz="1000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1000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0.00517</cdr:x>
      <cdr:y>0.07461</cdr:y>
    </cdr:from>
    <cdr:to>
      <cdr:x>1</cdr:x>
      <cdr:y>0.27354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50800" y="261353"/>
          <a:ext cx="4476735" cy="696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Figure 2.14</a:t>
          </a:r>
        </a:p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Distribution of Nonfinancial Business Sector Debt by the Five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Large Industries, Sept. 30/</a:t>
          </a:r>
          <a:r>
            <a:rPr lang="en-US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17*</a:t>
          </a:r>
          <a:r>
            <a:rPr lang="en-US" sz="1100"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(percent of total business sector debt)</a:t>
          </a:r>
          <a:endParaRPr lang="en-US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0.87319</cdr:y>
    </cdr:from>
    <cdr:to>
      <cdr:x>0.99131</cdr:x>
      <cdr:y>1</cdr:y>
    </cdr:to>
    <cdr:sp macro="" textlink="">
      <cdr:nvSpPr>
        <cdr:cNvPr id="7" name="TextBox 3"/>
        <cdr:cNvSpPr txBox="1"/>
      </cdr:nvSpPr>
      <cdr:spPr>
        <a:xfrm xmlns:a="http://schemas.openxmlformats.org/drawingml/2006/main" flipH="1">
          <a:off x="0" y="3058605"/>
          <a:ext cx="4460903" cy="444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* About 9 percent of business sector debt data are unclassified (see note 1 below), so the weight of some of the industries is higher.</a:t>
          </a:r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248177</xdr:colOff>
      <xdr:row>0</xdr:row>
      <xdr:rowOff>176212</xdr:rowOff>
    </xdr:from>
    <xdr:to>
      <xdr:col>8</xdr:col>
      <xdr:colOff>497646</xdr:colOff>
      <xdr:row>19</xdr:row>
      <xdr:rowOff>59512</xdr:rowOff>
    </xdr:to>
    <xdr:graphicFrame macro="">
      <xdr:nvGraphicFramePr>
        <xdr:cNvPr id="6" name="תרשים 5" descr="איור ב'-15: יחס ויתרת החוב הענפי והתוצר הענפי, לענפים נבחרים,  12/2016&#10;" title="איור ב'-15: יחס ויתרת החוב הענפי והתוצר הענפי, לענפים נבחרים,  12/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0.00132</cdr:x>
      <cdr:y>0.18446</cdr:y>
    </cdr:from>
    <cdr:to>
      <cdr:x>0.15647</cdr:x>
      <cdr:y>0.27759</cdr:y>
    </cdr:to>
    <cdr:sp macro="" textlink="">
      <cdr:nvSpPr>
        <cdr:cNvPr id="4" name="TextBox 9"/>
        <cdr:cNvSpPr txBox="1"/>
      </cdr:nvSpPr>
      <cdr:spPr>
        <a:xfrm xmlns:a="http://schemas.openxmlformats.org/drawingml/2006/main" flipH="1">
          <a:off x="5954" y="646112"/>
          <a:ext cx="698155" cy="3262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NIS billion</a:t>
          </a:r>
          <a:endParaRPr lang="he-IL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0.92497</cdr:x>
      <cdr:y>0.19758</cdr:y>
    </cdr:from>
    <cdr:to>
      <cdr:x>0.96777</cdr:x>
      <cdr:y>0.25653</cdr:y>
    </cdr:to>
    <cdr:sp macro="" textlink="">
      <cdr:nvSpPr>
        <cdr:cNvPr id="5" name="TextBox 8"/>
        <cdr:cNvSpPr txBox="1"/>
      </cdr:nvSpPr>
      <cdr:spPr>
        <a:xfrm xmlns:a="http://schemas.openxmlformats.org/drawingml/2006/main" flipH="1">
          <a:off x="4162358" y="692094"/>
          <a:ext cx="192602" cy="206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he-IL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0.00744</cdr:x>
      <cdr:y>0</cdr:y>
    </cdr:from>
    <cdr:to>
      <cdr:x>1</cdr:x>
      <cdr:y>0.07728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3472" y="0"/>
          <a:ext cx="4466528" cy="270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The debt to output ratio of the electricity</a:t>
          </a:r>
          <a:r>
            <a:rPr lang="en-US" sz="1000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and water industry is the highest, while that industry's outstanding debt and output are relatively low.</a:t>
          </a:r>
          <a:endParaRPr lang="en-US" sz="1000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0.00967</cdr:x>
      <cdr:y>0.0924</cdr:y>
    </cdr:from>
    <cdr:to>
      <cdr:x>0.98069</cdr:x>
      <cdr:y>0.24711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43526" y="323662"/>
          <a:ext cx="4369594" cy="541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Figure 2.15</a:t>
          </a:r>
        </a:p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Industry Debt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to Output Ratio and Balances, Selected Industries, Dec. 31/16</a:t>
          </a:r>
          <a:endParaRPr lang="en-US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31020</xdr:colOff>
      <xdr:row>1</xdr:row>
      <xdr:rowOff>42</xdr:rowOff>
    </xdr:from>
    <xdr:to>
      <xdr:col>8</xdr:col>
      <xdr:colOff>280489</xdr:colOff>
      <xdr:row>19</xdr:row>
      <xdr:rowOff>73842</xdr:rowOff>
    </xdr:to>
    <xdr:graphicFrame macro="">
      <xdr:nvGraphicFramePr>
        <xdr:cNvPr id="11" name="תרשים 10" descr="איור ב'-16: התפלגות החוב של המגזר העסקי לפי מלווים עיקריים וענפים&#10;" title="איור ב'-16: התפלגות החוב של המגזר העסקי לפי מלווים עיקריים וענפ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0.00744</cdr:x>
      <cdr:y>0</cdr:y>
    </cdr:from>
    <cdr:to>
      <cdr:x>1</cdr:x>
      <cdr:y>0.07728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3472" y="0"/>
          <a:ext cx="4466528" cy="270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About half of total business sector debt to the banks and credit card companies is owed by companies in the trade, construction and real estate industries</a:t>
          </a:r>
          <a:r>
            <a:rPr lang="en-US" sz="1000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1000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0.00517</cdr:x>
      <cdr:y>0.10011</cdr:y>
    </cdr:from>
    <cdr:to>
      <cdr:x>1</cdr:x>
      <cdr:y>0.29904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3265" y="350650"/>
          <a:ext cx="4476735" cy="696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Figure 2.16</a:t>
          </a:r>
        </a:p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Distribution of Nonfinancial Business Sector Debt by Main Lender and Industry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, Sept. 30/</a:t>
          </a:r>
          <a:r>
            <a:rPr lang="en-US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17</a:t>
          </a:r>
          <a:r>
            <a:rPr lang="en-US" sz="1100"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(NIS billion)</a:t>
          </a:r>
          <a:endParaRPr lang="en-US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685800" y="180975"/>
    <xdr:ext cx="4500000" cy="3502800"/>
    <xdr:graphicFrame macro="">
      <xdr:nvGraphicFramePr>
        <xdr:cNvPr id="2" name="תרשים 1" descr="איור ב'-17: התפלגות החוב של המגזר העסקי לפי מכשירים וענפים&#10;" title="איור ב'-17: התפלגות החוב של המגזר העסקי לפי מכשירים וענפים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</xdr:col>
      <xdr:colOff>428625</xdr:colOff>
      <xdr:row>6</xdr:row>
      <xdr:rowOff>105353</xdr:rowOff>
    </xdr:from>
    <xdr:to>
      <xdr:col>4</xdr:col>
      <xdr:colOff>127413</xdr:colOff>
      <xdr:row>8</xdr:row>
      <xdr:rowOff>181553</xdr:rowOff>
    </xdr:to>
    <xdr:sp macro="" textlink="">
      <xdr:nvSpPr>
        <xdr:cNvPr id="3" name="TextBox 2"/>
        <xdr:cNvSpPr txBox="1"/>
      </xdr:nvSpPr>
      <xdr:spPr>
        <a:xfrm flipH="1">
          <a:off x="1035844" y="1248353"/>
          <a:ext cx="1520444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0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Loans</a:t>
          </a:r>
          <a:endParaRPr lang="he-IL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100%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= NIS 632 billion</a:t>
          </a:r>
          <a:endParaRPr lang="he-IL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0.5043</cdr:x>
      <cdr:y>0.3032</cdr:y>
    </cdr:from>
    <cdr:to>
      <cdr:x>0.95187</cdr:x>
      <cdr:y>0.87573</cdr:y>
    </cdr:to>
    <cdr:graphicFrame macro="">
      <cdr:nvGraphicFramePr>
        <cdr:cNvPr id="2" name="תרשים 7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0.00744</cdr:x>
      <cdr:y>0.0145</cdr:y>
    </cdr:from>
    <cdr:to>
      <cdr:x>1</cdr:x>
      <cdr:y>0.09178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0957" y="50800"/>
          <a:ext cx="4466528" cy="270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 the bonds channel,</a:t>
          </a:r>
          <a:r>
            <a:rPr lang="en-US" sz="1000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companies from the financial services and real estate industries are prominent, while the loans channel shows more even industry dispersal.</a:t>
          </a:r>
          <a:endParaRPr lang="en-US" sz="1000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0.00517</cdr:x>
      <cdr:y>0.1239</cdr:y>
    </cdr:from>
    <cdr:to>
      <cdr:x>1</cdr:x>
      <cdr:y>0.32283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23265" y="433993"/>
          <a:ext cx="4476735" cy="696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Figure 2.17</a:t>
          </a:r>
        </a:p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Distribution of Nonfinancial Business Sector Debt by Instrument and 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Industry, Sept. 30/</a:t>
          </a:r>
          <a:r>
            <a:rPr lang="en-US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17</a:t>
          </a:r>
          <a:r>
            <a:rPr lang="en-US" sz="1100">
              <a:effectLst/>
              <a:latin typeface="+mn-lt"/>
              <a:ea typeface="+mn-ea"/>
              <a:cs typeface="+mn-cs"/>
            </a:rPr>
            <a:t> </a:t>
          </a:r>
          <a:endParaRPr lang="en-US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0.55368</cdr:x>
      <cdr:y>0.29323</cdr:y>
    </cdr:from>
    <cdr:to>
      <cdr:x>0.89156</cdr:x>
      <cdr:y>0.42375</cdr:y>
    </cdr:to>
    <cdr:sp macro="" textlink="">
      <cdr:nvSpPr>
        <cdr:cNvPr id="5" name="TextBox 1"/>
        <cdr:cNvSpPr txBox="1"/>
      </cdr:nvSpPr>
      <cdr:spPr>
        <a:xfrm xmlns:a="http://schemas.openxmlformats.org/drawingml/2006/main" flipH="1">
          <a:off x="2491582" y="1027113"/>
          <a:ext cx="1520444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Bonds</a:t>
          </a:r>
          <a:endParaRPr lang="he-IL" sz="10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100%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= NIS 238 billion</a:t>
          </a:r>
          <a:endParaRPr lang="he-IL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0.01946</cdr:y>
    </cdr:from>
    <cdr:to>
      <cdr:x>1</cdr:x>
      <cdr:y>0.35879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4391010" cy="885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1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Figure 2.2</a:t>
          </a:r>
          <a:endParaRPr lang="en-US" sz="11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rtl="0"/>
          <a:r>
            <a:rPr lang="en-US" sz="11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Estimated Annual Net Quantitative Change in Nonfinancial Private Sector Debt, 2008–17</a:t>
          </a:r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(NIS billion)</a:t>
          </a:r>
          <a:endParaRPr lang="en-US" sz="10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rtl="0"/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0.02005</cdr:x>
      <cdr:y>0.92592</cdr:y>
    </cdr:from>
    <cdr:to>
      <cdr:x>0.5877</cdr:x>
      <cdr:y>0.99124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0213" y="3243317"/>
          <a:ext cx="2554425" cy="228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Bank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of Israel.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54356</xdr:colOff>
      <xdr:row>0</xdr:row>
      <xdr:rowOff>179292</xdr:rowOff>
    </xdr:from>
    <xdr:to>
      <xdr:col>7</xdr:col>
      <xdr:colOff>297414</xdr:colOff>
      <xdr:row>19</xdr:row>
      <xdr:rowOff>62592</xdr:rowOff>
    </xdr:to>
    <xdr:graphicFrame macro="">
      <xdr:nvGraphicFramePr>
        <xdr:cNvPr id="3" name="תרשים 2" descr="איור ב'-3" title="איור ב'-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0.01129</cdr:x>
      <cdr:y>0.0145</cdr:y>
    </cdr:from>
    <cdr:to>
      <cdr:x>0.97649</cdr:x>
      <cdr:y>0.24836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4343400" cy="819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Figure 2.3</a:t>
          </a:r>
        </a:p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Nonfinancial Private Sector Debt to GDP Ratio,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1996</a:t>
          </a:r>
          <a:r>
            <a:rPr lang="en-US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–2017 </a:t>
          </a:r>
          <a:r>
            <a:rPr lang="en-US" sz="10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(percent)</a:t>
          </a:r>
          <a:endParaRPr lang="en-US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0.01455</cdr:x>
      <cdr:y>0.92022</cdr:y>
    </cdr:from>
    <cdr:to>
      <cdr:x>0.67848</cdr:x>
      <cdr:y>0.99194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5454" y="3223358"/>
          <a:ext cx="2987685" cy="251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Bank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of Israel, and Central Bureau of Statistics.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165426</xdr:colOff>
      <xdr:row>1</xdr:row>
      <xdr:rowOff>46918</xdr:rowOff>
    </xdr:from>
    <xdr:to>
      <xdr:col>7</xdr:col>
      <xdr:colOff>389029</xdr:colOff>
      <xdr:row>19</xdr:row>
      <xdr:rowOff>120718</xdr:rowOff>
    </xdr:to>
    <xdr:graphicFrame macro="">
      <xdr:nvGraphicFramePr>
        <xdr:cNvPr id="10" name="תרשים 9" descr="איור ב'-4: יתרת החוב של המגזר העסקי הלא-פיננסי לפי מלווים, 2008 עד 2017&#10;" title="איור ב'-4: יתרת החוב של המגזר העסקי הלא-פיננסי לפי מלווים, 2008 עד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0.01129</cdr:x>
      <cdr:y>0.0145</cdr:y>
    </cdr:from>
    <cdr:to>
      <cdr:x>0.98658</cdr:x>
      <cdr:y>0.2079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4388814" cy="677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Figure 2.4</a:t>
          </a:r>
        </a:p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Outstanding Nonfinancial Business Sector Debt, by Lender, 2008</a:t>
          </a:r>
          <a:r>
            <a:rPr lang="en-US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–17</a:t>
          </a:r>
        </a:p>
        <a:p xmlns:a="http://schemas.openxmlformats.org/drawingml/2006/main">
          <a:r>
            <a:rPr lang="en-US" sz="10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(NIS billion)</a:t>
          </a:r>
          <a:endParaRPr lang="en-US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0.00253</cdr:x>
      <cdr:y>0.85311</cdr:y>
    </cdr:from>
    <cdr:to>
      <cdr:x>0.90419</cdr:x>
      <cdr:y>1</cdr:y>
    </cdr:to>
    <cdr:sp macro="" textlink="">
      <cdr:nvSpPr>
        <cdr:cNvPr id="3" name="TextBox 8"/>
        <cdr:cNvSpPr txBox="1"/>
      </cdr:nvSpPr>
      <cdr:spPr>
        <a:xfrm xmlns:a="http://schemas.openxmlformats.org/drawingml/2006/main" flipH="1">
          <a:off x="11386" y="2988283"/>
          <a:ext cx="4057482" cy="514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30000">
              <a:latin typeface="Arial" panose="020B0604020202020204" pitchFamily="34" charset="0"/>
              <a:cs typeface="Arial" panose="020B0604020202020204" pitchFamily="34" charset="0"/>
            </a:rPr>
            <a:t>a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Credit card companies and earmarked credit from the government.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SOURCE: Bank of Israel.</a:t>
          </a:r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0.97069</cdr:x>
      <cdr:y>0.78902</cdr:y>
    </cdr:from>
    <cdr:to>
      <cdr:x>1</cdr:x>
      <cdr:y>0.84379</cdr:y>
    </cdr:to>
    <cdr:sp macro="" textlink="">
      <cdr:nvSpPr>
        <cdr:cNvPr id="4" name="TextBox 11"/>
        <cdr:cNvSpPr txBox="1"/>
      </cdr:nvSpPr>
      <cdr:spPr>
        <a:xfrm xmlns:a="http://schemas.openxmlformats.org/drawingml/2006/main" flipH="1">
          <a:off x="4368115" y="2763783"/>
          <a:ext cx="131885" cy="191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en-US" sz="8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</a:t>
          </a:r>
          <a:endParaRPr lang="he-IL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24044</xdr:colOff>
      <xdr:row>2</xdr:row>
      <xdr:rowOff>110853</xdr:rowOff>
    </xdr:from>
    <xdr:to>
      <xdr:col>5</xdr:col>
      <xdr:colOff>585293</xdr:colOff>
      <xdr:row>3</xdr:row>
      <xdr:rowOff>92282</xdr:rowOff>
    </xdr:to>
    <xdr:sp macro="" textlink="">
      <xdr:nvSpPr>
        <xdr:cNvPr id="9" name="TextBox 8"/>
        <xdr:cNvSpPr txBox="1"/>
      </xdr:nvSpPr>
      <xdr:spPr>
        <a:xfrm flipH="1">
          <a:off x="3078613" y="491853"/>
          <a:ext cx="561249" cy="17192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אחוזים</a:t>
          </a:r>
        </a:p>
      </xdr:txBody>
    </xdr:sp>
    <xdr:clientData/>
  </xdr:twoCellAnchor>
  <xdr:twoCellAnchor>
    <xdr:from>
      <xdr:col>0</xdr:col>
      <xdr:colOff>191429</xdr:colOff>
      <xdr:row>1</xdr:row>
      <xdr:rowOff>72257</xdr:rowOff>
    </xdr:from>
    <xdr:to>
      <xdr:col>7</xdr:col>
      <xdr:colOff>217139</xdr:colOff>
      <xdr:row>18</xdr:row>
      <xdr:rowOff>176420</xdr:rowOff>
    </xdr:to>
    <xdr:graphicFrame macro="">
      <xdr:nvGraphicFramePr>
        <xdr:cNvPr id="7" name="תרשים 6" descr="איור ב'-5: קצב הגידול השנתי ביתרת החוב של המגזר העסקי הלא-פיננסי לפי מלווים, 2008 עד 2017&#10;" title="איור ב'-5: קצב הגידול השנתי ביתרת החוב של המגזר העסקי הלא-פיננסי לפי מלווים, 2008 עד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3w\AppData\Local\Microsoft\Windows\Temporary%20Internet%20Files\Content.Outlook\44IUUU54\&#1504;&#1514;&#1493;&#1504;&#1497;%20&#1495;&#1493;&#1489;%20&#1506;&#1505;&#1511;&#1497;%20&#1500;&#1508;&#1497;%20&#1506;&#1504;&#1508;&#1497;&#150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495;&#1493;&#1489;%20&#1513;&#1500;%20&#1492;&#1502;&#1490;&#1494;&#1512;%20&#1492;&#1508;&#1512;&#1496;&#1497;%20&#1488;&#1497;&#1500;&#1504;&#14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תונים"/>
      <sheetName val="פיבוט"/>
      <sheetName val="סך החוב העסקי"/>
      <sheetName val="החוב העסקי לפי מלווים וענפים "/>
      <sheetName val="חוב תוצר"/>
      <sheetName val="תושבי חוץ"/>
      <sheetName val="FAME Persistence2"/>
      <sheetName val="החוב העסקי לפי מכשירים וענפים"/>
      <sheetName val="אגח סחירות בישראל"/>
      <sheetName val="תרשים1"/>
      <sheetName val="גיליון3"/>
    </sheetNames>
    <sheetDataSet>
      <sheetData sheetId="0">
        <row r="1">
          <cell r="A1" t="str">
            <v>מכשיר</v>
          </cell>
          <cell r="B1" t="str">
            <v>מלווה</v>
          </cell>
          <cell r="C1" t="str">
            <v>ענף - שם</v>
          </cell>
          <cell r="D1" t="str">
            <v>ענף - קוד</v>
          </cell>
          <cell r="E1" t="str">
            <v>תאריך</v>
          </cell>
          <cell r="F1" t="str">
            <v>סכום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Figure 2.1"/>
      <sheetName val="נתוני איור ב'-1"/>
      <sheetName val="Figure 2.2"/>
      <sheetName val="נתוני איור ב'-2"/>
      <sheetName val="Figure 2.3"/>
      <sheetName val="נתוני איור ב'-3"/>
      <sheetName val="Figure 2.4"/>
      <sheetName val="נתוני איור ב'-4"/>
      <sheetName val="Figure 2.5"/>
      <sheetName val="נתוני איור ב'-5"/>
      <sheetName val="Figure 2.6"/>
      <sheetName val="נתוני איור ב'-6"/>
      <sheetName val="Figure 2.7"/>
      <sheetName val="נתוני איור ב'-7"/>
      <sheetName val="Figure 2.8"/>
      <sheetName val="נתוני איור ב'-8"/>
      <sheetName val="Figure 2.9"/>
      <sheetName val="נתוני איור ב'-9"/>
      <sheetName val="Figure 2.10"/>
      <sheetName val="נתוני איור ב'-10"/>
      <sheetName val="Figure 2.11"/>
      <sheetName val="נתוני איור ב'-11"/>
      <sheetName val="Figure 2.12"/>
      <sheetName val="נתוני איור ב'-12"/>
      <sheetName val="איור ב'-13"/>
      <sheetName val="נתוני איור ב'-13"/>
      <sheetName val="איור ב'-14"/>
      <sheetName val="נתוני איור ב'-14"/>
      <sheetName val="איור ב'-15"/>
      <sheetName val="נתוני איור ב'-15"/>
      <sheetName val="איור ב'-16"/>
      <sheetName val="נתוני איור ב'-16"/>
      <sheetName val="איור ב'-17"/>
      <sheetName val="נתוני איור ב'-17"/>
      <sheetName val="איור ב'-18"/>
      <sheetName val="נתוני איור ב'-18"/>
      <sheetName val="לוח אינדיקטורים"/>
    </sheetNames>
    <sheetDataSet>
      <sheetData sheetId="0" refreshError="1"/>
      <sheetData sheetId="1" refreshError="1"/>
      <sheetData sheetId="2">
        <row r="1">
          <cell r="B1" t="str">
            <v>Household debt</v>
          </cell>
          <cell r="C1" t="str">
            <v>Business sector debt</v>
          </cell>
          <cell r="D1" t="str">
            <v>Annual growth rate - business sector (right scale)</v>
          </cell>
          <cell r="E1" t="str">
            <v>Annual growth rate - households (right scale)</v>
          </cell>
        </row>
        <row r="2">
          <cell r="A2">
            <v>39813</v>
          </cell>
          <cell r="B2">
            <v>292.30628084220717</v>
          </cell>
          <cell r="C2">
            <v>722.09991691058735</v>
          </cell>
          <cell r="D2">
            <v>4.4471078029259203</v>
          </cell>
          <cell r="E2">
            <v>8.3977481041288335</v>
          </cell>
        </row>
        <row r="3">
          <cell r="A3">
            <v>40178</v>
          </cell>
          <cell r="B3">
            <v>316.26488247666998</v>
          </cell>
          <cell r="C3">
            <v>711.32293408865519</v>
          </cell>
          <cell r="D3">
            <v>-1.492450361722808</v>
          </cell>
          <cell r="E3">
            <v>8.1964032950069043</v>
          </cell>
        </row>
        <row r="4">
          <cell r="A4">
            <v>40543</v>
          </cell>
          <cell r="B4">
            <v>345.56459258525388</v>
          </cell>
          <cell r="C4">
            <v>733.4161852503704</v>
          </cell>
          <cell r="D4">
            <v>3.1059382599579743</v>
          </cell>
          <cell r="E4">
            <v>9.2642944986929709</v>
          </cell>
        </row>
        <row r="5">
          <cell r="A5">
            <v>40908</v>
          </cell>
          <cell r="B5">
            <v>370.29735829793094</v>
          </cell>
          <cell r="C5">
            <v>779.37072448657716</v>
          </cell>
          <cell r="D5">
            <v>6.2658201660110713</v>
          </cell>
          <cell r="E5">
            <v>7.1572048304038072</v>
          </cell>
        </row>
        <row r="6">
          <cell r="A6">
            <v>41274</v>
          </cell>
          <cell r="B6">
            <v>392.54168052838952</v>
          </cell>
          <cell r="C6">
            <v>790.03996467753234</v>
          </cell>
          <cell r="D6">
            <v>1.3689557300197164</v>
          </cell>
          <cell r="E6">
            <v>6.0071512075334343</v>
          </cell>
        </row>
        <row r="7">
          <cell r="A7">
            <v>41639</v>
          </cell>
          <cell r="B7">
            <v>420.75761944039556</v>
          </cell>
          <cell r="C7">
            <v>779.44079440696908</v>
          </cell>
          <cell r="D7">
            <v>-1.3415992537655352</v>
          </cell>
          <cell r="E7">
            <v>7.1880109327563169</v>
          </cell>
        </row>
        <row r="8">
          <cell r="A8">
            <v>42004</v>
          </cell>
          <cell r="B8">
            <v>445.65427927441505</v>
          </cell>
          <cell r="C8">
            <v>788.25660846736116</v>
          </cell>
          <cell r="D8">
            <v>1.1310434511064393</v>
          </cell>
          <cell r="E8">
            <v>5.9171025511390196</v>
          </cell>
        </row>
        <row r="9">
          <cell r="A9">
            <v>42369</v>
          </cell>
          <cell r="B9">
            <v>474.83951129192951</v>
          </cell>
          <cell r="C9">
            <v>804.57111982816559</v>
          </cell>
          <cell r="D9">
            <v>2.0696954755032637</v>
          </cell>
          <cell r="E9">
            <v>6.5488503925132058</v>
          </cell>
        </row>
        <row r="10">
          <cell r="A10">
            <v>42735</v>
          </cell>
          <cell r="B10">
            <v>503.81776977513476</v>
          </cell>
          <cell r="C10">
            <v>845.44555581388238</v>
          </cell>
          <cell r="D10">
            <v>5.080276308506626</v>
          </cell>
          <cell r="E10">
            <v>6.1027479377952387</v>
          </cell>
        </row>
        <row r="11">
          <cell r="A11">
            <v>43100</v>
          </cell>
          <cell r="B11">
            <v>523.61234324409907</v>
          </cell>
          <cell r="C11">
            <v>869.58457121195033</v>
          </cell>
          <cell r="D11">
            <v>4.2429489739423509</v>
          </cell>
          <cell r="E11">
            <v>4.4474094952652976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Held by institutional investors</v>
          </cell>
          <cell r="C1" t="str">
            <v>Held by nonresidents</v>
          </cell>
          <cell r="D1" t="str">
            <v>Held by households and others</v>
          </cell>
        </row>
        <row r="2">
          <cell r="A2">
            <v>39813</v>
          </cell>
          <cell r="B2">
            <v>76.730419746040937</v>
          </cell>
          <cell r="C2">
            <v>18.012461655999999</v>
          </cell>
          <cell r="D2">
            <v>48.452144583484611</v>
          </cell>
        </row>
        <row r="3">
          <cell r="A3">
            <v>39903</v>
          </cell>
          <cell r="B3">
            <v>72.870071818510127</v>
          </cell>
          <cell r="C3">
            <v>19.272095495999999</v>
          </cell>
          <cell r="D3">
            <v>52.614582336455712</v>
          </cell>
        </row>
        <row r="4">
          <cell r="A4">
            <v>39994</v>
          </cell>
          <cell r="B4">
            <v>69.956868752648319</v>
          </cell>
          <cell r="C4">
            <v>18.287703899</v>
          </cell>
          <cell r="D4">
            <v>61.691438757111165</v>
          </cell>
        </row>
        <row r="5">
          <cell r="A5">
            <v>40086</v>
          </cell>
          <cell r="B5">
            <v>69.726425583407035</v>
          </cell>
          <cell r="C5">
            <v>18.270520386000001</v>
          </cell>
          <cell r="D5">
            <v>71.258066592791224</v>
          </cell>
        </row>
        <row r="6">
          <cell r="A6">
            <v>40178</v>
          </cell>
          <cell r="B6">
            <v>68.22699631932737</v>
          </cell>
          <cell r="C6">
            <v>16.222009275000001</v>
          </cell>
          <cell r="D6">
            <v>76.408990578163781</v>
          </cell>
        </row>
        <row r="7">
          <cell r="A7">
            <v>40268</v>
          </cell>
          <cell r="B7">
            <v>65.290325226392696</v>
          </cell>
          <cell r="C7">
            <v>12.421421930999999</v>
          </cell>
          <cell r="D7">
            <v>79.224156909324535</v>
          </cell>
        </row>
        <row r="8">
          <cell r="A8">
            <v>40359</v>
          </cell>
          <cell r="B8">
            <v>66.415234863803391</v>
          </cell>
          <cell r="C8">
            <v>16.083013124999997</v>
          </cell>
          <cell r="D8">
            <v>79.397312162586246</v>
          </cell>
        </row>
        <row r="9">
          <cell r="A9">
            <v>40451</v>
          </cell>
          <cell r="B9">
            <v>68.377192708489304</v>
          </cell>
          <cell r="C9">
            <v>15.501348394999999</v>
          </cell>
          <cell r="D9">
            <v>82.749474663903953</v>
          </cell>
        </row>
        <row r="10">
          <cell r="A10">
            <v>40543</v>
          </cell>
          <cell r="B10">
            <v>69.083789643342598</v>
          </cell>
          <cell r="C10">
            <v>14.999060622000002</v>
          </cell>
          <cell r="D10">
            <v>85.334615063611338</v>
          </cell>
        </row>
        <row r="11">
          <cell r="A11">
            <v>40633</v>
          </cell>
          <cell r="B11">
            <v>68.185170520751683</v>
          </cell>
          <cell r="C11">
            <v>14.280008831999998</v>
          </cell>
          <cell r="D11">
            <v>88.201305684771498</v>
          </cell>
        </row>
        <row r="12">
          <cell r="A12">
            <v>40724</v>
          </cell>
          <cell r="B12">
            <v>68.839796801771072</v>
          </cell>
          <cell r="C12">
            <v>12.781132675000002</v>
          </cell>
          <cell r="D12">
            <v>88.09550919954367</v>
          </cell>
        </row>
        <row r="13">
          <cell r="A13">
            <v>40816</v>
          </cell>
          <cell r="B13">
            <v>75.195317243280783</v>
          </cell>
          <cell r="C13">
            <v>13.739448320000001</v>
          </cell>
          <cell r="D13">
            <v>86.23424772175062</v>
          </cell>
        </row>
        <row r="14">
          <cell r="A14">
            <v>40908</v>
          </cell>
          <cell r="B14">
            <v>75.041650651776735</v>
          </cell>
          <cell r="C14">
            <v>14.096899362</v>
          </cell>
          <cell r="D14">
            <v>82.898062478755151</v>
          </cell>
        </row>
        <row r="15">
          <cell r="A15">
            <v>40999</v>
          </cell>
          <cell r="B15">
            <v>73.186034476820055</v>
          </cell>
          <cell r="C15">
            <v>15.433967500000001</v>
          </cell>
          <cell r="D15">
            <v>84.80612629563069</v>
          </cell>
        </row>
        <row r="16">
          <cell r="A16">
            <v>41090</v>
          </cell>
          <cell r="B16">
            <v>73.346598721735589</v>
          </cell>
          <cell r="C16">
            <v>14.955189986000001</v>
          </cell>
          <cell r="D16">
            <v>84.244980162859875</v>
          </cell>
        </row>
        <row r="17">
          <cell r="A17">
            <v>41182</v>
          </cell>
          <cell r="B17">
            <v>74.424795129571095</v>
          </cell>
          <cell r="C17">
            <v>16.940031887999996</v>
          </cell>
          <cell r="D17">
            <v>84.096040714677514</v>
          </cell>
        </row>
        <row r="18">
          <cell r="A18">
            <v>41274</v>
          </cell>
          <cell r="B18">
            <v>69.53415413831712</v>
          </cell>
          <cell r="C18">
            <v>16.218179019000001</v>
          </cell>
          <cell r="D18">
            <v>85.020688041104179</v>
          </cell>
        </row>
        <row r="19">
          <cell r="A19">
            <v>41364</v>
          </cell>
          <cell r="B19">
            <v>68.535967506273536</v>
          </cell>
          <cell r="C19">
            <v>15.662950656000001</v>
          </cell>
          <cell r="D19">
            <v>87.548804055389894</v>
          </cell>
        </row>
        <row r="20">
          <cell r="A20">
            <v>41455</v>
          </cell>
          <cell r="B20">
            <v>67.853265147491356</v>
          </cell>
          <cell r="C20">
            <v>18.589656654000002</v>
          </cell>
          <cell r="D20">
            <v>88.126420311774666</v>
          </cell>
        </row>
        <row r="21">
          <cell r="A21">
            <v>41547</v>
          </cell>
          <cell r="B21">
            <v>66.43823518043493</v>
          </cell>
          <cell r="C21">
            <v>19.365916806000005</v>
          </cell>
          <cell r="D21">
            <v>90.883038041449225</v>
          </cell>
        </row>
        <row r="22">
          <cell r="A22">
            <v>41639</v>
          </cell>
          <cell r="B22">
            <v>63.946337824833812</v>
          </cell>
          <cell r="C22">
            <v>18.500256450000002</v>
          </cell>
          <cell r="D22">
            <v>93.026717053315807</v>
          </cell>
        </row>
        <row r="23">
          <cell r="A23">
            <v>41729</v>
          </cell>
          <cell r="B23">
            <v>60.082683918075197</v>
          </cell>
          <cell r="C23">
            <v>19.508652647000005</v>
          </cell>
          <cell r="D23">
            <v>91.647117783821443</v>
          </cell>
        </row>
        <row r="24">
          <cell r="A24">
            <v>41820</v>
          </cell>
          <cell r="B24">
            <v>59.98808068789544</v>
          </cell>
          <cell r="C24">
            <v>22.884280326000003</v>
          </cell>
          <cell r="D24">
            <v>93.385520338484113</v>
          </cell>
        </row>
        <row r="25">
          <cell r="A25">
            <v>41912</v>
          </cell>
          <cell r="B25">
            <v>60.470557375397732</v>
          </cell>
          <cell r="C25">
            <v>23.22672566</v>
          </cell>
          <cell r="D25">
            <v>96.637553798446973</v>
          </cell>
        </row>
        <row r="26">
          <cell r="A26">
            <v>42004</v>
          </cell>
          <cell r="B26">
            <v>60.930877036198012</v>
          </cell>
          <cell r="C26">
            <v>29.800364747999996</v>
          </cell>
          <cell r="D26">
            <v>88.776287705611864</v>
          </cell>
        </row>
        <row r="27">
          <cell r="A27">
            <v>42094</v>
          </cell>
          <cell r="B27">
            <v>58.071912153338097</v>
          </cell>
          <cell r="C27">
            <v>29.007079780000002</v>
          </cell>
          <cell r="D27">
            <v>91.116342765955878</v>
          </cell>
        </row>
        <row r="28">
          <cell r="A28">
            <v>42185</v>
          </cell>
          <cell r="B28">
            <v>58.64274647057146</v>
          </cell>
          <cell r="C28">
            <v>27.974143654000002</v>
          </cell>
          <cell r="D28">
            <v>91.164836016062395</v>
          </cell>
        </row>
        <row r="29">
          <cell r="A29">
            <v>42277</v>
          </cell>
          <cell r="B29">
            <v>59.535895642296538</v>
          </cell>
          <cell r="C29">
            <v>29.025378633000003</v>
          </cell>
          <cell r="D29">
            <v>92.878115489792989</v>
          </cell>
        </row>
        <row r="30">
          <cell r="A30">
            <v>42369</v>
          </cell>
          <cell r="B30">
            <v>57.084989139077514</v>
          </cell>
          <cell r="C30">
            <v>28.212041398000004</v>
          </cell>
          <cell r="D30">
            <v>94.865289275219553</v>
          </cell>
        </row>
        <row r="31">
          <cell r="A31">
            <v>42460</v>
          </cell>
          <cell r="B31">
            <v>57.066553164180263</v>
          </cell>
          <cell r="C31">
            <v>26.954847485999998</v>
          </cell>
          <cell r="D31">
            <v>93.817833849781138</v>
          </cell>
        </row>
        <row r="32">
          <cell r="A32">
            <v>42551</v>
          </cell>
          <cell r="B32">
            <v>59.163175168746555</v>
          </cell>
          <cell r="C32">
            <v>27.014192466000001</v>
          </cell>
          <cell r="D32">
            <v>99.025654140100386</v>
          </cell>
        </row>
        <row r="33">
          <cell r="A33">
            <v>42643</v>
          </cell>
          <cell r="B33">
            <v>63.624631426624333</v>
          </cell>
          <cell r="C33">
            <v>25.872499668000003</v>
          </cell>
          <cell r="D33">
            <v>108.43574748703894</v>
          </cell>
        </row>
        <row r="34">
          <cell r="A34">
            <v>42735</v>
          </cell>
          <cell r="B34">
            <v>62.877972351217316</v>
          </cell>
          <cell r="C34">
            <v>25.513832015000006</v>
          </cell>
          <cell r="D34">
            <v>111.5703551466372</v>
          </cell>
        </row>
        <row r="35">
          <cell r="A35">
            <v>42825</v>
          </cell>
          <cell r="B35">
            <v>63.396146152757424</v>
          </cell>
          <cell r="C35">
            <v>22.462002304000002</v>
          </cell>
          <cell r="D35">
            <v>116.11576038669183</v>
          </cell>
        </row>
        <row r="36">
          <cell r="A36">
            <v>42916</v>
          </cell>
          <cell r="B36">
            <v>67.21370525985283</v>
          </cell>
          <cell r="C36">
            <v>21.448568304000002</v>
          </cell>
          <cell r="D36">
            <v>119.78296293332548</v>
          </cell>
        </row>
        <row r="37">
          <cell r="A37">
            <v>43008</v>
          </cell>
          <cell r="B37">
            <v>68.968169473419408</v>
          </cell>
          <cell r="C37">
            <v>21.262352044</v>
          </cell>
          <cell r="D37">
            <v>122.07382526319954</v>
          </cell>
        </row>
      </sheetData>
      <sheetData sheetId="15" refreshError="1"/>
      <sheetData sheetId="16" refreshError="1"/>
      <sheetData sheetId="17" refreshError="1"/>
      <sheetData sheetId="18">
        <row r="1">
          <cell r="B1" t="str">
            <v>Provident and advanced training funds</v>
          </cell>
          <cell r="C1" t="str">
            <v>Pension funds</v>
          </cell>
          <cell r="D1" t="str">
            <v>Insurance companies</v>
          </cell>
          <cell r="E1" t="str">
            <v>Growth rate of total loans (right scale)</v>
          </cell>
        </row>
        <row r="2">
          <cell r="A2">
            <v>39813</v>
          </cell>
          <cell r="B2">
            <v>1.7751018919999997</v>
          </cell>
          <cell r="C2">
            <v>1.9831023644999999</v>
          </cell>
          <cell r="D2">
            <v>6.9997760057300003</v>
          </cell>
          <cell r="E2">
            <v>-2.9528075681213628</v>
          </cell>
        </row>
        <row r="3">
          <cell r="A3">
            <v>40178</v>
          </cell>
          <cell r="B3">
            <v>2.4274376610000008</v>
          </cell>
          <cell r="C3">
            <v>3.4781122345000002</v>
          </cell>
          <cell r="D3">
            <v>8.2249449116799127</v>
          </cell>
          <cell r="E3">
            <v>31.348956428098475</v>
          </cell>
        </row>
        <row r="4">
          <cell r="A4">
            <v>40543</v>
          </cell>
          <cell r="B4">
            <v>3.1581655249999994</v>
          </cell>
          <cell r="C4">
            <v>4.8184737504999999</v>
          </cell>
          <cell r="D4">
            <v>9.2933741118090545</v>
          </cell>
          <cell r="E4">
            <v>22.218037110306298</v>
          </cell>
        </row>
        <row r="5">
          <cell r="A5">
            <v>40908</v>
          </cell>
          <cell r="B5">
            <v>4.8390437370000008</v>
          </cell>
          <cell r="C5">
            <v>7.2048973724999996</v>
          </cell>
          <cell r="D5">
            <v>12.355133898309299</v>
          </cell>
          <cell r="E5">
            <v>41.280000545564555</v>
          </cell>
        </row>
        <row r="6">
          <cell r="A6">
            <v>41274</v>
          </cell>
          <cell r="B6">
            <v>6.6326077669999997</v>
          </cell>
          <cell r="C6">
            <v>11.702100039499999</v>
          </cell>
          <cell r="D6">
            <v>15.063909202094829</v>
          </cell>
          <cell r="E6">
            <v>36.884767139348853</v>
          </cell>
        </row>
        <row r="7">
          <cell r="A7">
            <v>41639</v>
          </cell>
          <cell r="B7">
            <v>9.2356002178400018</v>
          </cell>
          <cell r="C7">
            <v>15.251388615839998</v>
          </cell>
          <cell r="D7">
            <v>18.180310132368074</v>
          </cell>
          <cell r="E7">
            <v>27.751693895193451</v>
          </cell>
        </row>
        <row r="8">
          <cell r="A8">
            <v>42004</v>
          </cell>
          <cell r="B8">
            <v>10.644468761759997</v>
          </cell>
          <cell r="C8">
            <v>17.741094555360004</v>
          </cell>
          <cell r="D8">
            <v>20.060792717854795</v>
          </cell>
          <cell r="E8">
            <v>13.544464282881652</v>
          </cell>
        </row>
        <row r="9">
          <cell r="A9">
            <v>42369</v>
          </cell>
          <cell r="B9">
            <v>12.34867866976</v>
          </cell>
          <cell r="C9">
            <v>20.761848216640001</v>
          </cell>
          <cell r="D9">
            <v>24.758590992638958</v>
          </cell>
          <cell r="E9">
            <v>19.4498877010721</v>
          </cell>
        </row>
        <row r="10">
          <cell r="A10">
            <v>42735</v>
          </cell>
          <cell r="B10">
            <v>15.104921124079993</v>
          </cell>
          <cell r="C10">
            <v>23.869309339520001</v>
          </cell>
          <cell r="D10">
            <v>29.649120755275359</v>
          </cell>
          <cell r="E10">
            <v>18.583717419566437</v>
          </cell>
        </row>
        <row r="11">
          <cell r="A11">
            <v>43008</v>
          </cell>
          <cell r="B11">
            <v>15.722949323474941</v>
          </cell>
          <cell r="C11">
            <v>26.32694027318993</v>
          </cell>
          <cell r="D11">
            <v>31.832238894547924</v>
          </cell>
          <cell r="E11">
            <v>15.232122358476087</v>
          </cell>
        </row>
      </sheetData>
      <sheetData sheetId="19" refreshError="1"/>
      <sheetData sheetId="20">
        <row r="1">
          <cell r="B1" t="str">
            <v>Nonhousing debt</v>
          </cell>
          <cell r="C1" t="str">
            <v>Housing debt</v>
          </cell>
          <cell r="D1" t="str">
            <v>Growth rate of housing debt (right scale)</v>
          </cell>
          <cell r="E1" t="str">
            <v>Growth rate of nonhousing debt (right scale)</v>
          </cell>
        </row>
        <row r="2">
          <cell r="A2">
            <v>39813</v>
          </cell>
          <cell r="B2">
            <v>114.2539150436846</v>
          </cell>
          <cell r="C2">
            <v>178.05236579852257</v>
          </cell>
          <cell r="D2">
            <v>8.7567172369999327</v>
          </cell>
          <cell r="E2">
            <v>7.8430332846222139</v>
          </cell>
        </row>
        <row r="3">
          <cell r="A3">
            <v>40178</v>
          </cell>
          <cell r="B3">
            <v>123.71451976563878</v>
          </cell>
          <cell r="C3">
            <v>192.5503627110312</v>
          </cell>
          <cell r="D3">
            <v>8.1425466308681536</v>
          </cell>
          <cell r="E3">
            <v>8.2803330794721131</v>
          </cell>
        </row>
        <row r="4">
          <cell r="A4">
            <v>40543</v>
          </cell>
          <cell r="B4">
            <v>132.16449923911853</v>
          </cell>
          <cell r="C4">
            <v>213.40009334613535</v>
          </cell>
          <cell r="D4">
            <v>10.828195980287125</v>
          </cell>
          <cell r="E4">
            <v>6.8302245277976681</v>
          </cell>
        </row>
        <row r="5">
          <cell r="A5">
            <v>40908</v>
          </cell>
          <cell r="B5">
            <v>140.05759096654478</v>
          </cell>
          <cell r="C5">
            <v>230.23976733138616</v>
          </cell>
          <cell r="D5">
            <v>7.8911277503224131</v>
          </cell>
          <cell r="E5">
            <v>5.972172385827812</v>
          </cell>
        </row>
        <row r="6">
          <cell r="A6">
            <v>41274</v>
          </cell>
          <cell r="B6">
            <v>146.88287930475039</v>
          </cell>
          <cell r="C6">
            <v>245.65880122363913</v>
          </cell>
          <cell r="D6">
            <v>6.6969464358692665</v>
          </cell>
          <cell r="E6">
            <v>4.8732012960553739</v>
          </cell>
        </row>
        <row r="7">
          <cell r="A7">
            <v>41639</v>
          </cell>
          <cell r="B7">
            <v>156.14167348747355</v>
          </cell>
          <cell r="C7">
            <v>264.615945952922</v>
          </cell>
          <cell r="D7">
            <v>7.716859577127444</v>
          </cell>
          <cell r="E7">
            <v>6.3035217082810346</v>
          </cell>
        </row>
        <row r="8">
          <cell r="A8">
            <v>42004</v>
          </cell>
          <cell r="B8">
            <v>165.88602145869976</v>
          </cell>
          <cell r="C8">
            <v>279.76825781571529</v>
          </cell>
          <cell r="D8">
            <v>5.7261522196734971</v>
          </cell>
          <cell r="E8">
            <v>6.2407093209539299</v>
          </cell>
        </row>
        <row r="9">
          <cell r="A9">
            <v>42369</v>
          </cell>
          <cell r="B9">
            <v>175.1500500307385</v>
          </cell>
          <cell r="C9">
            <v>299.68946126119101</v>
          </cell>
          <cell r="D9">
            <v>7.120608892878022</v>
          </cell>
          <cell r="E9">
            <v>5.584574571489842</v>
          </cell>
        </row>
        <row r="10">
          <cell r="A10">
            <v>42735</v>
          </cell>
          <cell r="B10">
            <v>185.67930079476008</v>
          </cell>
          <cell r="C10">
            <v>318.13846898037468</v>
          </cell>
          <cell r="D10">
            <v>6.156041537645085</v>
          </cell>
          <cell r="E10">
            <v>6.011560237735436</v>
          </cell>
        </row>
        <row r="11">
          <cell r="A11">
            <v>43008</v>
          </cell>
          <cell r="B11">
            <v>191.39699447030353</v>
          </cell>
          <cell r="C11">
            <v>332.21534877379554</v>
          </cell>
          <cell r="D11">
            <v>5.1824313942350431</v>
          </cell>
          <cell r="E11">
            <v>3.1957008339153603</v>
          </cell>
        </row>
      </sheetData>
      <sheetData sheetId="21" refreshError="1"/>
      <sheetData sheetId="22">
        <row r="1">
          <cell r="B1" t="str">
            <v>Banks</v>
          </cell>
          <cell r="C1" t="str">
            <v>Institutional investors</v>
          </cell>
          <cell r="D1" t="str">
            <v>Credit card companies</v>
          </cell>
        </row>
        <row r="2">
          <cell r="A2">
            <v>39813</v>
          </cell>
          <cell r="B2">
            <v>8.4535163832490934</v>
          </cell>
          <cell r="C2">
            <v>-5.6061412601725262</v>
          </cell>
          <cell r="D2">
            <v>18.740499457111849</v>
          </cell>
        </row>
        <row r="3">
          <cell r="A3">
            <v>39903</v>
          </cell>
          <cell r="B3">
            <v>6.677043403916838</v>
          </cell>
          <cell r="C3">
            <v>-4.2044385295740172</v>
          </cell>
          <cell r="D3">
            <v>12.684055532183436</v>
          </cell>
        </row>
        <row r="4">
          <cell r="A4">
            <v>39994</v>
          </cell>
          <cell r="B4">
            <v>5.7648359714327801</v>
          </cell>
          <cell r="C4">
            <v>2.0568327330680258</v>
          </cell>
          <cell r="D4">
            <v>15.520707679935676</v>
          </cell>
        </row>
        <row r="5">
          <cell r="A5">
            <v>40086</v>
          </cell>
          <cell r="B5">
            <v>5.1640547088541267</v>
          </cell>
          <cell r="C5">
            <v>4.1546621466169276</v>
          </cell>
          <cell r="D5">
            <v>13.54296944791853</v>
          </cell>
        </row>
        <row r="6">
          <cell r="A6">
            <v>40178</v>
          </cell>
          <cell r="B6">
            <v>7.6629468060783523</v>
          </cell>
          <cell r="C6">
            <v>9.0905212573235907</v>
          </cell>
          <cell r="D6">
            <v>23.62838332114119</v>
          </cell>
        </row>
        <row r="7">
          <cell r="A7">
            <v>40268</v>
          </cell>
          <cell r="B7">
            <v>9.2009416732661933</v>
          </cell>
          <cell r="C7">
            <v>9.1351035911876757</v>
          </cell>
          <cell r="D7">
            <v>38.249019973865984</v>
          </cell>
        </row>
        <row r="8">
          <cell r="A8">
            <v>40359</v>
          </cell>
          <cell r="B8">
            <v>10.328488160405813</v>
          </cell>
          <cell r="C8">
            <v>12.174291569807938</v>
          </cell>
          <cell r="D8">
            <v>29.638009049773739</v>
          </cell>
        </row>
        <row r="9">
          <cell r="A9">
            <v>40451</v>
          </cell>
          <cell r="B9">
            <v>8.9620269532602048</v>
          </cell>
          <cell r="C9">
            <v>12.57531037104782</v>
          </cell>
          <cell r="D9">
            <v>24.248623131392598</v>
          </cell>
        </row>
        <row r="10">
          <cell r="A10">
            <v>40543</v>
          </cell>
          <cell r="B10">
            <v>6.8532353087249254</v>
          </cell>
          <cell r="C10">
            <v>14.767710203661832</v>
          </cell>
          <cell r="D10">
            <v>25.887573964497037</v>
          </cell>
        </row>
        <row r="11">
          <cell r="A11">
            <v>40633</v>
          </cell>
          <cell r="B11">
            <v>6.5396125049341114</v>
          </cell>
          <cell r="C11">
            <v>14.644171434566712</v>
          </cell>
          <cell r="D11">
            <v>11.571698622738325</v>
          </cell>
        </row>
        <row r="12">
          <cell r="A12">
            <v>40724</v>
          </cell>
          <cell r="B12">
            <v>6.2249231208482803</v>
          </cell>
          <cell r="C12">
            <v>12.438076058636206</v>
          </cell>
          <cell r="D12">
            <v>15.585984695932332</v>
          </cell>
        </row>
        <row r="13">
          <cell r="A13">
            <v>40816</v>
          </cell>
          <cell r="B13">
            <v>5.9085683559640945</v>
          </cell>
          <cell r="C13">
            <v>11.097340983844672</v>
          </cell>
          <cell r="D13">
            <v>14.830293819655527</v>
          </cell>
        </row>
        <row r="14">
          <cell r="A14">
            <v>40908</v>
          </cell>
          <cell r="B14">
            <v>6.5813672352039942</v>
          </cell>
          <cell r="C14">
            <v>7.0268893995062642</v>
          </cell>
          <cell r="D14">
            <v>5.4994124559341939</v>
          </cell>
        </row>
        <row r="15">
          <cell r="A15">
            <v>40999</v>
          </cell>
          <cell r="B15">
            <v>8.0497283853546939</v>
          </cell>
          <cell r="C15">
            <v>6.5784209794256032</v>
          </cell>
          <cell r="D15">
            <v>9.2702408326273744</v>
          </cell>
        </row>
        <row r="16">
          <cell r="A16">
            <v>41090</v>
          </cell>
          <cell r="B16">
            <v>4.3421372519257151</v>
          </cell>
          <cell r="C16">
            <v>5.5533931734515818</v>
          </cell>
          <cell r="D16">
            <v>8.710801393728218</v>
          </cell>
        </row>
        <row r="17">
          <cell r="A17">
            <v>41182</v>
          </cell>
          <cell r="B17">
            <v>4.2061404905692656</v>
          </cell>
          <cell r="C17">
            <v>5.2044244470884626</v>
          </cell>
          <cell r="D17">
            <v>6.2975625896106724</v>
          </cell>
        </row>
        <row r="18">
          <cell r="A18">
            <v>41274</v>
          </cell>
          <cell r="B18">
            <v>3.7535341273980505</v>
          </cell>
          <cell r="C18">
            <v>6.2803799351458078</v>
          </cell>
          <cell r="D18">
            <v>6.3711294274894303</v>
          </cell>
        </row>
        <row r="19">
          <cell r="A19">
            <v>41364</v>
          </cell>
          <cell r="B19">
            <v>2.5225502302163028</v>
          </cell>
          <cell r="C19">
            <v>6.2939477359797769</v>
          </cell>
          <cell r="D19">
            <v>9.8903533060139548</v>
          </cell>
        </row>
        <row r="20">
          <cell r="A20">
            <v>41455</v>
          </cell>
          <cell r="B20">
            <v>4.4928254690678182</v>
          </cell>
          <cell r="C20">
            <v>6.7813419445804435</v>
          </cell>
          <cell r="D20">
            <v>4.7309138159368214</v>
          </cell>
        </row>
        <row r="21">
          <cell r="A21">
            <v>41547</v>
          </cell>
          <cell r="B21">
            <v>4.653352687678991</v>
          </cell>
          <cell r="C21">
            <v>8.0403672718486909</v>
          </cell>
          <cell r="D21">
            <v>4.9547761658846223</v>
          </cell>
        </row>
        <row r="22">
          <cell r="A22">
            <v>41639</v>
          </cell>
          <cell r="B22">
            <v>6.1557638956359462</v>
          </cell>
          <cell r="C22">
            <v>11.309348794480556</v>
          </cell>
          <cell r="D22">
            <v>9.3224828547588956</v>
          </cell>
        </row>
        <row r="23">
          <cell r="A23">
            <v>41729</v>
          </cell>
          <cell r="B23">
            <v>4.5147979219960721</v>
          </cell>
          <cell r="C23">
            <v>15.692661006585308</v>
          </cell>
          <cell r="D23">
            <v>7.405774741018134</v>
          </cell>
        </row>
        <row r="24">
          <cell r="A24">
            <v>41820</v>
          </cell>
          <cell r="B24">
            <v>4.9335313879071752</v>
          </cell>
          <cell r="C24">
            <v>20.614403466021393</v>
          </cell>
          <cell r="D24">
            <v>14.40044617958729</v>
          </cell>
        </row>
        <row r="25">
          <cell r="A25">
            <v>41912</v>
          </cell>
          <cell r="B25">
            <v>4.9355205194955953</v>
          </cell>
          <cell r="C25">
            <v>25.606283171911514</v>
          </cell>
          <cell r="D25">
            <v>18.376391741433373</v>
          </cell>
        </row>
        <row r="26">
          <cell r="A26">
            <v>42004</v>
          </cell>
          <cell r="B26">
            <v>4.390792540506494</v>
          </cell>
          <cell r="C26">
            <v>30.170049426230293</v>
          </cell>
          <cell r="D26">
            <v>18.370339338081276</v>
          </cell>
        </row>
        <row r="27">
          <cell r="A27">
            <v>42094</v>
          </cell>
          <cell r="B27">
            <v>5.1784733108425351</v>
          </cell>
          <cell r="C27">
            <v>35.031553077064601</v>
          </cell>
          <cell r="D27">
            <v>21.742253232095223</v>
          </cell>
        </row>
        <row r="28">
          <cell r="A28">
            <v>42185</v>
          </cell>
          <cell r="B28">
            <v>4.782455122907936</v>
          </cell>
          <cell r="C28">
            <v>36.309341065069908</v>
          </cell>
          <cell r="D28">
            <v>18.545241809672387</v>
          </cell>
        </row>
        <row r="29">
          <cell r="A29">
            <v>42277</v>
          </cell>
          <cell r="B29">
            <v>4.090011362196444</v>
          </cell>
          <cell r="C29">
            <v>36.500233858518705</v>
          </cell>
          <cell r="D29">
            <v>16.683407907953619</v>
          </cell>
        </row>
        <row r="30">
          <cell r="A30">
            <v>42369</v>
          </cell>
          <cell r="B30">
            <v>3.8347166514214992</v>
          </cell>
          <cell r="C30">
            <v>35.14454984616664</v>
          </cell>
          <cell r="D30">
            <v>18.598478145460984</v>
          </cell>
        </row>
        <row r="31">
          <cell r="A31">
            <v>42460</v>
          </cell>
          <cell r="B31">
            <v>5.0345750708558956</v>
          </cell>
          <cell r="C31">
            <v>29.75095372215366</v>
          </cell>
          <cell r="D31">
            <v>16.814159292035402</v>
          </cell>
        </row>
        <row r="32">
          <cell r="A32">
            <v>42551</v>
          </cell>
          <cell r="B32">
            <v>4.5359326041727543</v>
          </cell>
          <cell r="C32">
            <v>25.783093140962741</v>
          </cell>
          <cell r="D32">
            <v>19.863464385589747</v>
          </cell>
        </row>
        <row r="33">
          <cell r="A33">
            <v>42643</v>
          </cell>
          <cell r="B33">
            <v>5.7109268387532053</v>
          </cell>
          <cell r="C33">
            <v>25.04000310691039</v>
          </cell>
          <cell r="D33">
            <v>23.916105806855526</v>
          </cell>
        </row>
        <row r="34">
          <cell r="A34">
            <v>42735</v>
          </cell>
          <cell r="B34">
            <v>4.1690175384639483</v>
          </cell>
          <cell r="C34">
            <v>20.680301807678081</v>
          </cell>
          <cell r="D34">
            <v>19.0540137272456</v>
          </cell>
        </row>
        <row r="35">
          <cell r="A35">
            <v>42825</v>
          </cell>
          <cell r="B35">
            <v>3.8171207145174968</v>
          </cell>
          <cell r="C35">
            <v>21.817503400612726</v>
          </cell>
          <cell r="D35">
            <v>22.438672438672434</v>
          </cell>
        </row>
        <row r="36">
          <cell r="A36">
            <v>42916</v>
          </cell>
          <cell r="B36">
            <v>3.2507058302571057</v>
          </cell>
          <cell r="C36">
            <v>23.812047739525809</v>
          </cell>
          <cell r="D36">
            <v>19.556714471968739</v>
          </cell>
        </row>
        <row r="37">
          <cell r="A37">
            <v>43008</v>
          </cell>
          <cell r="B37">
            <v>1.0882716861716268</v>
          </cell>
          <cell r="C37">
            <v>22.615032960088111</v>
          </cell>
          <cell r="D37">
            <v>14.582543892888733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A1:E11" totalsRowShown="0" headerRowDxfId="151" dataDxfId="150" tableBorderDxfId="149" dataCellStyle="Comma">
  <tableColumns count="5">
    <tableColumn id="1" name="Outstanding debt of the nonfinancial private sector and annual rate of growth" dataDxfId="148"/>
    <tableColumn id="2" name="Household debt" dataDxfId="147" dataCellStyle="Comma"/>
    <tableColumn id="3" name="Business sector debt" dataDxfId="146" dataCellStyle="Comma"/>
    <tableColumn id="4" name="Annual growth rate - business sector (right scale)" dataDxfId="145" dataCellStyle="Comma"/>
    <tableColumn id="5" name="Annual growth rate - households (right scale)" dataDxfId="144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איור ב'-1" altTextSummary="נתונים לאיור ב'-1"/>
    </ext>
  </extLst>
</table>
</file>

<file path=xl/tables/table10.xml><?xml version="1.0" encoding="utf-8"?>
<table xmlns="http://schemas.openxmlformats.org/spreadsheetml/2006/main" id="10" name="טבלה10" displayName="טבלה10" ref="A1:E11" totalsRowShown="0" headerRowDxfId="82" dataDxfId="81" tableBorderDxfId="80" dataCellStyle="Percent">
  <tableColumns count="5">
    <tableColumn id="1" name="Outstanding Household Debt, Housing and Nonhousing, and its Yearly Growth Rate" dataDxfId="79"/>
    <tableColumn id="2" name="nonhousing debt" dataDxfId="78" dataCellStyle="Percent"/>
    <tableColumn id="3" name="housing debt" dataDxfId="77" dataCellStyle="Percent"/>
    <tableColumn id="4" name="growth rate of housing debt" dataDxfId="76" dataCellStyle="Percent"/>
    <tableColumn id="5" name="growth rate of nonhousing debt" dataDxfId="75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10" altTextSummary="נתוני איור ב'-10"/>
    </ext>
  </extLst>
</table>
</file>

<file path=xl/tables/table11.xml><?xml version="1.0" encoding="utf-8"?>
<table xmlns="http://schemas.openxmlformats.org/spreadsheetml/2006/main" id="11" name="טבלה11" displayName="טבלה11" ref="A1:D11" totalsRowShown="0" headerRowDxfId="74" tableBorderDxfId="73">
  <tableColumns count="4">
    <tableColumn id="1" name="Annual Growth Rate of Nonhousing Debt, by Main Lender" dataDxfId="72"/>
    <tableColumn id="2" name="Banks" dataDxfId="71" dataCellStyle="Percent"/>
    <tableColumn id="3" name="Institutional investors" dataDxfId="70" dataCellStyle="Percent"/>
    <tableColumn id="4" name="credit card companies" dataDxfId="69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11" altTextSummary="נתוני איור ב'-11"/>
    </ext>
  </extLst>
</table>
</file>

<file path=xl/tables/table12.xml><?xml version="1.0" encoding="utf-8"?>
<table xmlns="http://schemas.openxmlformats.org/spreadsheetml/2006/main" id="13" name="טבלה13" displayName="טבלה13" ref="A1:F11" totalsRowShown="0" headerRowDxfId="68" dataDxfId="67" tableBorderDxfId="66" dataCellStyle="Percent">
  <tableColumns count="6">
    <tableColumn id="1" name="Household Debt, by Lender and Share Owed to Banks (NIS billion)" dataDxfId="65"/>
    <tableColumn id="2" name="Banks" dataDxfId="64" dataCellStyle="Percent"/>
    <tableColumn id="3" name="Institutional investors" dataDxfId="63" dataCellStyle="Percent"/>
    <tableColumn id="4" name="Government (earmarked)" dataDxfId="62" dataCellStyle="Percent"/>
    <tableColumn id="5" name="Credit card companies" dataDxfId="61" dataCellStyle="Percent"/>
    <tableColumn id="6" name="Debt to banks as a share of total household debt (right scale)" dataDxfId="60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איור ב'-12" altTextSummary="איור ב'-12"/>
    </ext>
  </extLst>
</table>
</file>

<file path=xl/tables/table13.xml><?xml version="1.0" encoding="utf-8"?>
<table xmlns="http://schemas.openxmlformats.org/spreadsheetml/2006/main" id="14" name="טבלה14" displayName="טבלה14" ref="A1:D11" totalsRowShown="0" headerRowDxfId="59" dataDxfId="58" tableBorderDxfId="57">
  <tableColumns count="4">
    <tableColumn id="1" name="Household Debt, Housing and Nonhousing, to Institutional Investors" dataDxfId="56"/>
    <tableColumn id="2" name="Nonhousing" dataDxfId="55" dataCellStyle="Percent"/>
    <tableColumn id="3" name="Housing" dataDxfId="54" dataCellStyle="Percent"/>
    <tableColumn id="4" name="Total debt" dataDxfId="53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13" altTextSummary="נתוני איור ב'-13"/>
    </ext>
  </extLst>
</table>
</file>

<file path=xl/tables/table14.xml><?xml version="1.0" encoding="utf-8"?>
<table xmlns="http://schemas.openxmlformats.org/spreadsheetml/2006/main" id="15" name="טבלה15" displayName="טבלה15" ref="A1:F2" totalsRowShown="0" headerRowDxfId="52" dataDxfId="50" headerRowBorderDxfId="51" tableBorderDxfId="49" totalsRowBorderDxfId="48">
  <tableColumns count="6">
    <tableColumn id="1" name="Distribution of Nonfinancial Business Sector Debt by the Five Large Industries" dataDxfId="47"/>
    <tableColumn id="2" name="Financial services" dataDxfId="46"/>
    <tableColumn id="3" name="Trade" dataDxfId="45"/>
    <tableColumn id="4" name="Manufacturing" dataDxfId="44"/>
    <tableColumn id="5" name="Real estate" dataDxfId="43"/>
    <tableColumn id="6" name="Construction" dataDxfId="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14" altTextSummary="נתוני איור ב'-14"/>
    </ext>
  </extLst>
</table>
</file>

<file path=xl/tables/table15.xml><?xml version="1.0" encoding="utf-8"?>
<table xmlns="http://schemas.openxmlformats.org/spreadsheetml/2006/main" id="16" name="טבלה16" displayName="טבלה16" ref="A1:H4" totalsRowShown="0" headerRowDxfId="41" dataDxfId="40" tableBorderDxfId="39">
  <tableColumns count="8">
    <tableColumn id="1" name="Industry Debt to Output Ratio and Balances, Selected Industries (Dec. 16)" dataDxfId="38" dataCellStyle="Comma"/>
    <tableColumn id="2" name="Agriculture, forestry and fishing" dataDxfId="37"/>
    <tableColumn id="3" name="Manufacturing, mining and quarrying, excl. diamonds" dataDxfId="36"/>
    <tableColumn id="4" name="Electricity and water" dataDxfId="35"/>
    <tableColumn id="5" name="Construction" dataDxfId="34"/>
    <tableColumn id="6" name="Wholesale and retail trade and accommodation and food services" dataDxfId="33"/>
    <tableColumn id="7" name="Transport, storage, postal and courier activities" dataDxfId="32"/>
    <tableColumn id="8" name="Information and communication" dataDxfId="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15" altTextSummary="נתוני איור ב'-15"/>
    </ext>
  </extLst>
</table>
</file>

<file path=xl/tables/table16.xml><?xml version="1.0" encoding="utf-8"?>
<table xmlns="http://schemas.openxmlformats.org/spreadsheetml/2006/main" id="17" name="טבלה17" displayName="טבלה17" ref="A1:H5" totalsRowShown="0" headerRowDxfId="30" dataDxfId="28" headerRowBorderDxfId="29" tableBorderDxfId="27" totalsRowBorderDxfId="26">
  <tableColumns count="8">
    <tableColumn id="1" name="Distribution of Nonfinancial Business Sector Debt by Main Lender and Industry, Sept. 30/17 " dataDxfId="25"/>
    <tableColumn id="2" name="Other industries" dataDxfId="24"/>
    <tableColumn id="3" name="Manufacturing" dataDxfId="23"/>
    <tableColumn id="4" name="Trade" dataDxfId="22"/>
    <tableColumn id="5" name="Financial services" dataDxfId="21"/>
    <tableColumn id="6" name="Construction" dataDxfId="20"/>
    <tableColumn id="7" name="Real estate" dataDxfId="19"/>
    <tableColumn id="9" name="Unclassified" dataDxfId="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16" altTextSummary="נתוני איור ב'-16"/>
    </ext>
  </extLst>
</table>
</file>

<file path=xl/tables/table17.xml><?xml version="1.0" encoding="utf-8"?>
<table xmlns="http://schemas.openxmlformats.org/spreadsheetml/2006/main" id="18" name="טבלה18" displayName="טבלה18" ref="A1:C8" totalsRowShown="0" headerRowDxfId="17" dataDxfId="15" headerRowBorderDxfId="16" tableBorderDxfId="14" totalsRowBorderDxfId="13">
  <tableColumns count="3">
    <tableColumn id="1" name="Distribution of Nonfinancial Business Sector Debt by Instrument and Industry, Sept. 30/17 " dataDxfId="12"/>
    <tableColumn id="2" name="Bonds" dataDxfId="11"/>
    <tableColumn id="3" name="Loans" dataDxfId="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17" altTextSummary="נתוני איור ב'-17"/>
    </ext>
  </extLst>
</table>
</file>

<file path=xl/tables/table18.xml><?xml version="1.0" encoding="utf-8"?>
<table xmlns="http://schemas.openxmlformats.org/spreadsheetml/2006/main" id="19" name="טבלה19" displayName="טבלה19" ref="A2:G14" totalsRowShown="0" headerRowDxfId="9" dataDxfId="8" tableBorderDxfId="7">
  <tableColumns count="7">
    <tableColumn id="1" name="עמודה1" dataDxfId="6"/>
    <tableColumn id="2" name="2012" dataDxfId="5"/>
    <tableColumn id="3" name="2013" dataDxfId="4"/>
    <tableColumn id="4" name="2014" dataDxfId="3"/>
    <tableColumn id="5" name="2015" dataDxfId="2"/>
    <tableColumn id="6" name="2016" dataDxfId="1"/>
    <tableColumn id="7" name="2017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אינדיקטורים עיקריים לחוב של המגזר הפרטי הלא-פיננסי" altTextSummary="אינדיקטורים עיקריים לחוב של המגזר הפרטי הלא-פיננסי"/>
    </ext>
  </extLst>
</table>
</file>

<file path=xl/tables/table2.xml><?xml version="1.0" encoding="utf-8"?>
<table xmlns="http://schemas.openxmlformats.org/spreadsheetml/2006/main" id="2" name="טבלה2" displayName="טבלה2" ref="A1:D11" totalsRowShown="0" headerRowDxfId="143" dataDxfId="142" tableBorderDxfId="141">
  <tableColumns count="4">
    <tableColumn id="1" name="Estimated annual quantitative change in the net debt of the nonfinancial private sector" dataDxfId="140"/>
    <tableColumn id="2" name="Business sector" dataDxfId="139"/>
    <tableColumn id="3" name="Households" dataDxfId="138"/>
    <tableColumn id="4" name="Nonfinancial private sector" dataDxfId="13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2" altTextSummary="נתוני איור ב'-2"/>
    </ext>
  </extLst>
</table>
</file>

<file path=xl/tables/table3.xml><?xml version="1.0" encoding="utf-8"?>
<table xmlns="http://schemas.openxmlformats.org/spreadsheetml/2006/main" id="3" name="טבלה3" displayName="טבלה3" ref="A1:C90" totalsRowShown="0" headerRowDxfId="136" dataDxfId="135" tableBorderDxfId="134">
  <tableColumns count="3">
    <tableColumn id="1" name="Nonfinancial private sector debt to GDP ratio" dataDxfId="133"/>
    <tableColumn id="2" name="Households" dataDxfId="132"/>
    <tableColumn id="3" name="Business sector" dataDxfId="1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3" altTextSummary="נתוני איור ב'-3"/>
    </ext>
  </extLst>
</table>
</file>

<file path=xl/tables/table4.xml><?xml version="1.0" encoding="utf-8"?>
<table xmlns="http://schemas.openxmlformats.org/spreadsheetml/2006/main" id="4" name="טבלה4" displayName="טבלה4" ref="A1:F11" totalsRowShown="0" headerRowDxfId="130" dataDxfId="129" tableBorderDxfId="128">
  <tableColumns count="6">
    <tableColumn id="1" name="Outstanding business sector debt by lender" dataDxfId="127"/>
    <tableColumn id="2" name="Banks" dataDxfId="126"/>
    <tableColumn id="3" name="Institutional investors" dataDxfId="125"/>
    <tableColumn id="4" name="Nonresidents" dataDxfId="124"/>
    <tableColumn id="5" name="Other borrowers" dataDxfId="123"/>
    <tableColumn id="6" name="Households and others" dataDxfId="1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4" altTextSummary="נתוני איור ב'-4"/>
    </ext>
  </extLst>
</table>
</file>

<file path=xl/tables/table5.xml><?xml version="1.0" encoding="utf-8"?>
<table xmlns="http://schemas.openxmlformats.org/spreadsheetml/2006/main" id="5" name="טבלה5" displayName="טבלה5" ref="A1:D38" totalsRowShown="0" headerRowDxfId="121" dataDxfId="120" tableBorderDxfId="119" dataCellStyle="Percent">
  <tableColumns count="4">
    <tableColumn id="1" name="Annual Growth Rate of Outstanding Nonfinancial Business Sector Debt, by Lender (moving 4-quarters, percent)_x000a_" dataDxfId="118"/>
    <tableColumn id="2" name="Debt to banks" dataDxfId="117" dataCellStyle="Percent"/>
    <tableColumn id="3" name="Debt to nonresidents" dataDxfId="116" dataCellStyle="Percent"/>
    <tableColumn id="4" name="Debt to domestic nonbank entities" dataDxfId="115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5" altTextSummary="נתוני איור ב'-5"/>
    </ext>
  </extLst>
</table>
</file>

<file path=xl/tables/table6.xml><?xml version="1.0" encoding="utf-8"?>
<table xmlns="http://schemas.openxmlformats.org/spreadsheetml/2006/main" id="6" name="טבלה6" displayName="טבלה6" ref="A1:F11" totalsRowShown="0" headerRowDxfId="114" dataDxfId="113" tableBorderDxfId="112">
  <tableColumns count="6">
    <tableColumn id="1" name="Estimated Annual Net Quantitative Change in Nonfinancial Business Sector Debt" dataDxfId="111"/>
    <tableColumn id="2" name="Total business sector debt" dataDxfId="110"/>
    <tableColumn id="3" name="Bank loans" dataDxfId="109"/>
    <tableColumn id="4" name="Tradable bonds abroad" dataDxfId="108"/>
    <tableColumn id="5" name="Nontradable bonds and nonbank loans" dataDxfId="107"/>
    <tableColumn id="6" name="Debt to abroad" dataDxfId="10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6" altTextSummary="נתוני איור ב'-6"/>
    </ext>
  </extLst>
</table>
</file>

<file path=xl/tables/table7.xml><?xml version="1.0" encoding="utf-8"?>
<table xmlns="http://schemas.openxmlformats.org/spreadsheetml/2006/main" id="7" name="טבלה7" displayName="טבלה7" ref="A1:D38" totalsRowShown="0" headerRowDxfId="105" dataDxfId="104" tableBorderDxfId="103">
  <tableColumns count="4">
    <tableColumn id="1" name="Outstanding Nonfinancial Business Sector Debt in Tradable Bonds to Nonbank Lenders" dataDxfId="102"/>
    <tableColumn id="2" name="held by institutional investors" dataDxfId="101" dataCellStyle="Percent"/>
    <tableColumn id="3" name="held ny nonresidents" dataDxfId="100" dataCellStyle="Percent"/>
    <tableColumn id="4" name="held by households and others" dataDxfId="99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7" altTextSummary="נתוני איור ב'-7"/>
    </ext>
  </extLst>
</table>
</file>

<file path=xl/tables/table8.xml><?xml version="1.0" encoding="utf-8"?>
<table xmlns="http://schemas.openxmlformats.org/spreadsheetml/2006/main" id="8" name="טבלה8" displayName="טבלה8" ref="A1:E11" totalsRowShown="0" headerRowDxfId="98" dataDxfId="97" tableBorderDxfId="96" dataCellStyle="Percent">
  <tableColumns count="5">
    <tableColumn id="1" name="Estimated Annual Net Quantitative Change in Nonfinancial Business Sector Debt to Abroad (NIS billion)" dataDxfId="95"/>
    <tableColumn id="2" name="Quantitative change in bonds" dataDxfId="94" dataCellStyle="Percent"/>
    <tableColumn id="3" name="Quantitative change in loans" dataDxfId="93" dataCellStyle="Percent"/>
    <tableColumn id="4" name="Total quantitative change (estimate)" dataDxfId="92" dataCellStyle="Percent"/>
    <tableColumn id="5" name="Change in balance" dataDxfId="91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8" altTextSummary="נתוני איור ב'-8"/>
    </ext>
  </extLst>
</table>
</file>

<file path=xl/tables/table9.xml><?xml version="1.0" encoding="utf-8"?>
<table xmlns="http://schemas.openxmlformats.org/spreadsheetml/2006/main" id="9" name="טבלה9" displayName="טבלה9" ref="A1:E11" totalsRowShown="0" headerRowDxfId="90" dataDxfId="89" tableBorderDxfId="88" dataCellStyle="Percent">
  <tableColumns count="5">
    <tableColumn id="1" name="Outstanding Direct Loans from Institutional Investors to the Nonfinancial Business Sector, by Type of Institution and Annual Growth Rate" dataDxfId="87"/>
    <tableColumn id="2" name="provident and advanced training funds" dataDxfId="86" dataCellStyle="Percent"/>
    <tableColumn id="3" name="pension funds" dataDxfId="85" dataCellStyle="Percent"/>
    <tableColumn id="4" name="insurance companies" dataDxfId="84" dataCellStyle="Percent"/>
    <tableColumn id="5" name="growth rate of total loans" dataDxfId="83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9" altTextSummary="נתוני איור ב'-9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/>
      <a:bodyPr wrap="square" rtlCol="1"/>
      <a:lstStyle>
        <a:defPPr>
          <a:defRPr sz="900">
            <a:latin typeface="David" panose="020E0502060401010101" pitchFamily="34" charset="-79"/>
            <a:cs typeface="David" panose="020E0502060401010101" pitchFamily="34" charset="-79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10" zoomScaleNormal="110" workbookViewId="0">
      <selection activeCell="B34" sqref="B34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1:E39"/>
  <sheetViews>
    <sheetView zoomScale="115" zoomScaleNormal="115" workbookViewId="0">
      <pane xSplit="1" ySplit="1" topLeftCell="B2" activePane="bottomRight" state="frozen"/>
      <selection activeCell="F15" sqref="F15"/>
      <selection pane="topRight" activeCell="F15" sqref="F15"/>
      <selection pane="bottomLeft" activeCell="F15" sqref="F15"/>
      <selection pane="bottomRight" activeCell="A2" sqref="A2"/>
    </sheetView>
  </sheetViews>
  <sheetFormatPr defaultColWidth="9" defaultRowHeight="14.25" x14ac:dyDescent="0.2"/>
  <cols>
    <col min="1" max="1" width="18" style="1" customWidth="1"/>
    <col min="2" max="2" width="15.125" style="1" customWidth="1"/>
    <col min="3" max="3" width="13.375" style="13" bestFit="1" customWidth="1"/>
    <col min="4" max="4" width="13.125" style="13" bestFit="1" customWidth="1"/>
    <col min="5" max="5" width="10" style="1" bestFit="1" customWidth="1"/>
    <col min="6" max="16384" width="9" style="1"/>
  </cols>
  <sheetData>
    <row r="1" spans="1:4" ht="88.5" customHeight="1" x14ac:dyDescent="0.2">
      <c r="A1" s="106" t="s">
        <v>76</v>
      </c>
      <c r="B1" s="107" t="s">
        <v>20</v>
      </c>
      <c r="C1" s="107" t="s">
        <v>21</v>
      </c>
      <c r="D1" s="107" t="s">
        <v>22</v>
      </c>
    </row>
    <row r="2" spans="1:4" ht="15" x14ac:dyDescent="0.2">
      <c r="A2" s="109">
        <v>39813</v>
      </c>
      <c r="B2" s="108">
        <v>8.4257332826170881</v>
      </c>
      <c r="C2" s="108">
        <v>1.2018502730849034</v>
      </c>
      <c r="D2" s="108">
        <v>-0.68273206529886332</v>
      </c>
    </row>
    <row r="3" spans="1:4" ht="15" x14ac:dyDescent="0.2">
      <c r="A3" s="109">
        <v>39903</v>
      </c>
      <c r="B3" s="108">
        <v>7.4565622244134211</v>
      </c>
      <c r="C3" s="108">
        <v>10.5320038790786</v>
      </c>
      <c r="D3" s="108">
        <v>-4.2749057838862399</v>
      </c>
    </row>
    <row r="4" spans="1:4" ht="15" x14ac:dyDescent="0.2">
      <c r="A4" s="109">
        <v>39994</v>
      </c>
      <c r="B4" s="108">
        <v>0.16091545418748243</v>
      </c>
      <c r="C4" s="108">
        <v>6.9605122611755776</v>
      </c>
      <c r="D4" s="108">
        <v>-3.7276392720606677</v>
      </c>
    </row>
    <row r="5" spans="1:4" ht="15" x14ac:dyDescent="0.2">
      <c r="A5" s="109">
        <v>40086</v>
      </c>
      <c r="B5" s="108">
        <v>-3.6890737712997446</v>
      </c>
      <c r="C5" s="108">
        <v>7.7240674537592202</v>
      </c>
      <c r="D5" s="108">
        <v>-1.0061372205763197</v>
      </c>
    </row>
    <row r="6" spans="1:4" ht="15" x14ac:dyDescent="0.2">
      <c r="A6" s="109">
        <v>40178</v>
      </c>
      <c r="B6" s="108">
        <v>-7.0143494550681922</v>
      </c>
      <c r="C6" s="108">
        <v>8.8896689797058883</v>
      </c>
      <c r="D6" s="108">
        <v>2.7932311402950605</v>
      </c>
    </row>
    <row r="7" spans="1:4" ht="15" x14ac:dyDescent="0.2">
      <c r="A7" s="109">
        <v>40268</v>
      </c>
      <c r="B7" s="108">
        <v>-7.9056480132088547</v>
      </c>
      <c r="C7" s="108">
        <v>-4.5823540692358611</v>
      </c>
      <c r="D7" s="108">
        <v>4.9359216542801621</v>
      </c>
    </row>
    <row r="8" spans="1:4" ht="15" x14ac:dyDescent="0.2">
      <c r="A8" s="109">
        <v>40359</v>
      </c>
      <c r="B8" s="108">
        <v>-2.3931322415013945</v>
      </c>
      <c r="C8" s="108">
        <v>10.72183551748498</v>
      </c>
      <c r="D8" s="108">
        <v>4.4898418195909784</v>
      </c>
    </row>
    <row r="9" spans="1:4" ht="15" x14ac:dyDescent="0.2">
      <c r="A9" s="109">
        <v>40451</v>
      </c>
      <c r="B9" s="108">
        <v>1.1468523078335791</v>
      </c>
      <c r="C9" s="108">
        <v>2.7647509733664144</v>
      </c>
      <c r="D9" s="108">
        <v>1.4287901068729569</v>
      </c>
    </row>
    <row r="10" spans="1:4" ht="15" x14ac:dyDescent="0.2">
      <c r="A10" s="109">
        <v>40543</v>
      </c>
      <c r="B10" s="108">
        <v>5.6146670796657139</v>
      </c>
      <c r="C10" s="108">
        <v>-2.4082070578253068</v>
      </c>
      <c r="D10" s="108">
        <v>2.3325986363847528</v>
      </c>
    </row>
    <row r="11" spans="1:4" ht="15" x14ac:dyDescent="0.2">
      <c r="A11" s="109">
        <v>40633</v>
      </c>
      <c r="B11" s="108">
        <v>5.8946492378602944</v>
      </c>
      <c r="C11" s="108">
        <v>10.358349436559644</v>
      </c>
      <c r="D11" s="108">
        <v>5.751272181998246</v>
      </c>
    </row>
    <row r="12" spans="1:4" ht="15" x14ac:dyDescent="0.2">
      <c r="A12" s="109">
        <v>40724</v>
      </c>
      <c r="B12" s="108">
        <v>4.8242144829941491</v>
      </c>
      <c r="C12" s="108">
        <v>-1.9309202444784845</v>
      </c>
      <c r="D12" s="108">
        <v>6.5409397605726838</v>
      </c>
    </row>
    <row r="13" spans="1:4" ht="15" x14ac:dyDescent="0.2">
      <c r="A13" s="109">
        <v>40816</v>
      </c>
      <c r="B13" s="108">
        <v>6.2038195624863013</v>
      </c>
      <c r="C13" s="108">
        <v>8.4064197217905257</v>
      </c>
      <c r="D13" s="108">
        <v>7.2472633303352296</v>
      </c>
    </row>
    <row r="14" spans="1:4" ht="15" x14ac:dyDescent="0.2">
      <c r="A14" s="109">
        <v>40908</v>
      </c>
      <c r="B14" s="108">
        <v>4.0492845475824213</v>
      </c>
      <c r="C14" s="108">
        <v>14.717455328313589</v>
      </c>
      <c r="D14" s="108">
        <v>4.9555213554991484</v>
      </c>
    </row>
    <row r="15" spans="1:4" ht="15" x14ac:dyDescent="0.2">
      <c r="A15" s="109">
        <v>40999</v>
      </c>
      <c r="B15" s="108">
        <v>3.2626451610361151</v>
      </c>
      <c r="C15" s="108">
        <v>14.449057793595465</v>
      </c>
      <c r="D15" s="108">
        <v>5.7144863932618639</v>
      </c>
    </row>
    <row r="16" spans="1:4" ht="15" x14ac:dyDescent="0.2">
      <c r="A16" s="109">
        <v>41090</v>
      </c>
      <c r="B16" s="108">
        <v>3.5402162762395495</v>
      </c>
      <c r="C16" s="108">
        <v>20.51857552803671</v>
      </c>
      <c r="D16" s="108">
        <v>5.9374352680173548</v>
      </c>
    </row>
    <row r="17" spans="1:4" ht="15" x14ac:dyDescent="0.2">
      <c r="A17" s="109">
        <v>41182</v>
      </c>
      <c r="B17" s="108">
        <v>-0.72115403367613018</v>
      </c>
      <c r="C17" s="108">
        <v>14.25807651971156</v>
      </c>
      <c r="D17" s="108">
        <v>3.6373818659350965</v>
      </c>
    </row>
    <row r="18" spans="1:4" ht="15" x14ac:dyDescent="0.2">
      <c r="A18" s="109">
        <v>41274</v>
      </c>
      <c r="B18" s="108">
        <v>-1.4762576635047098</v>
      </c>
      <c r="C18" s="108">
        <v>5.0906936048083162</v>
      </c>
      <c r="D18" s="108">
        <v>3.9409338385710591</v>
      </c>
    </row>
    <row r="19" spans="1:4" ht="15" x14ac:dyDescent="0.2">
      <c r="A19" s="109">
        <v>41364</v>
      </c>
      <c r="B19" s="108">
        <v>-1.9649434069958338</v>
      </c>
      <c r="C19" s="108">
        <v>-3.6809520947937657</v>
      </c>
      <c r="D19" s="108">
        <v>1.7679548701242886</v>
      </c>
    </row>
    <row r="20" spans="1:4" ht="15" x14ac:dyDescent="0.2">
      <c r="A20" s="109">
        <v>41455</v>
      </c>
      <c r="B20" s="108">
        <v>-4.7187256333121379</v>
      </c>
      <c r="C20" s="108">
        <v>-1.8188068618135933</v>
      </c>
      <c r="D20" s="108">
        <v>0.56057244455338662</v>
      </c>
    </row>
    <row r="21" spans="1:4" ht="15" x14ac:dyDescent="0.2">
      <c r="A21" s="109">
        <v>41547</v>
      </c>
      <c r="B21" s="108">
        <v>-3.9278636022234248</v>
      </c>
      <c r="C21" s="108">
        <v>-3.6277377618738282</v>
      </c>
      <c r="D21" s="108">
        <v>1.6376651605165105</v>
      </c>
    </row>
    <row r="22" spans="1:4" ht="15" x14ac:dyDescent="0.2">
      <c r="A22" s="109">
        <v>41639</v>
      </c>
      <c r="B22" s="108">
        <v>-4.0337723860497166</v>
      </c>
      <c r="C22" s="108">
        <v>-0.72920971572473237</v>
      </c>
      <c r="D22" s="108">
        <v>2.849146391972468</v>
      </c>
    </row>
    <row r="23" spans="1:4" ht="15" x14ac:dyDescent="0.2">
      <c r="A23" s="109">
        <v>41729</v>
      </c>
      <c r="B23" s="108">
        <v>-2.9093030400044073</v>
      </c>
      <c r="C23" s="108">
        <v>3.4166653672391911</v>
      </c>
      <c r="D23" s="108">
        <v>4.6510903944163573E-2</v>
      </c>
    </row>
    <row r="24" spans="1:4" ht="15" x14ac:dyDescent="0.2">
      <c r="A24" s="109">
        <v>41820</v>
      </c>
      <c r="B24" s="108">
        <v>-1.2056066616676353</v>
      </c>
      <c r="C24" s="108">
        <v>-2.4463493920395485</v>
      </c>
      <c r="D24" s="108">
        <v>1.9370925528374716</v>
      </c>
    </row>
    <row r="25" spans="1:4" ht="15" x14ac:dyDescent="0.2">
      <c r="A25" s="109">
        <v>41912</v>
      </c>
      <c r="B25" s="108">
        <v>0.96928368700781586</v>
      </c>
      <c r="C25" s="108">
        <v>2.6010117775446151</v>
      </c>
      <c r="D25" s="108">
        <v>2.2553601367523379</v>
      </c>
    </row>
    <row r="26" spans="1:4" ht="15" x14ac:dyDescent="0.2">
      <c r="A26" s="109">
        <v>42004</v>
      </c>
      <c r="B26" s="108">
        <v>0.21795416596215311</v>
      </c>
      <c r="C26" s="108">
        <v>6.6691638126748165</v>
      </c>
      <c r="D26" s="108">
        <v>-1.1518846818011963</v>
      </c>
    </row>
    <row r="27" spans="1:4" ht="15" x14ac:dyDescent="0.2">
      <c r="A27" s="109">
        <v>42094</v>
      </c>
      <c r="B27" s="108">
        <v>2.6805307075360441</v>
      </c>
      <c r="C27" s="108">
        <v>6.7395946486306313</v>
      </c>
      <c r="D27" s="108">
        <v>2.5727924040795935</v>
      </c>
    </row>
    <row r="28" spans="1:4" ht="15" x14ac:dyDescent="0.2">
      <c r="A28" s="109">
        <v>42185</v>
      </c>
      <c r="B28" s="108">
        <v>2.5899976962147964</v>
      </c>
      <c r="C28" s="108">
        <v>-0.25305047048955753</v>
      </c>
      <c r="D28" s="108">
        <v>0.60780570189040706</v>
      </c>
    </row>
    <row r="29" spans="1:4" ht="15" x14ac:dyDescent="0.2">
      <c r="A29" s="109">
        <v>42277</v>
      </c>
      <c r="B29" s="108">
        <v>1.4087115911681547</v>
      </c>
      <c r="C29" s="108">
        <v>-1.4387672296364618</v>
      </c>
      <c r="D29" s="108">
        <v>0.45723566038553543</v>
      </c>
    </row>
    <row r="30" spans="1:4" ht="15" x14ac:dyDescent="0.2">
      <c r="A30" s="109">
        <v>42369</v>
      </c>
      <c r="B30" s="108">
        <v>3.6639594434367151</v>
      </c>
      <c r="C30" s="108">
        <v>-3.7951616375771047</v>
      </c>
      <c r="D30" s="108">
        <v>3.7613067081797347</v>
      </c>
    </row>
    <row r="31" spans="1:4" ht="15" x14ac:dyDescent="0.2">
      <c r="A31" s="109">
        <v>42460</v>
      </c>
      <c r="B31" s="108">
        <v>3.2709999836243675</v>
      </c>
      <c r="C31" s="108">
        <v>-5.2413802124855025</v>
      </c>
      <c r="D31" s="108">
        <v>0.78740381606332566</v>
      </c>
    </row>
    <row r="32" spans="1:4" ht="15" x14ac:dyDescent="0.2">
      <c r="A32" s="109">
        <v>42551</v>
      </c>
      <c r="B32" s="108">
        <v>4.1987406440646469</v>
      </c>
      <c r="C32" s="108">
        <v>7.2865022729333928</v>
      </c>
      <c r="D32" s="108">
        <v>4.5618266923189266</v>
      </c>
    </row>
    <row r="33" spans="1:5" ht="15" x14ac:dyDescent="0.2">
      <c r="A33" s="109">
        <v>42643</v>
      </c>
      <c r="B33" s="108">
        <v>3.1605414324870074</v>
      </c>
      <c r="C33" s="108">
        <v>2.096964167851012</v>
      </c>
      <c r="D33" s="108">
        <v>9.4344505232875306</v>
      </c>
    </row>
    <row r="34" spans="1:5" ht="15" x14ac:dyDescent="0.2">
      <c r="A34" s="109">
        <v>42735</v>
      </c>
      <c r="B34" s="108">
        <v>1.1827907642962598</v>
      </c>
      <c r="C34" s="108">
        <v>5.3540793232249362</v>
      </c>
      <c r="D34" s="108">
        <v>11.216086480799724</v>
      </c>
    </row>
    <row r="35" spans="1:5" ht="15" x14ac:dyDescent="0.2">
      <c r="A35" s="109">
        <v>42825</v>
      </c>
      <c r="B35" s="108">
        <v>-0.52861835892367148</v>
      </c>
      <c r="C35" s="108">
        <v>1.4544349132693757</v>
      </c>
      <c r="D35" s="108">
        <v>15.001355056282639</v>
      </c>
    </row>
    <row r="36" spans="1:5" ht="15" x14ac:dyDescent="0.2">
      <c r="A36" s="109">
        <v>42916</v>
      </c>
      <c r="B36" s="108">
        <v>-2.7194733935331783E-2</v>
      </c>
      <c r="C36" s="108">
        <v>-5.3283363387439557</v>
      </c>
      <c r="D36" s="108">
        <v>13.99054358792271</v>
      </c>
    </row>
    <row r="37" spans="1:5" ht="15" x14ac:dyDescent="0.2">
      <c r="A37" s="109">
        <v>43008</v>
      </c>
      <c r="B37" s="108">
        <v>1.4487889929047482</v>
      </c>
      <c r="C37" s="108">
        <v>2.7301980564568007</v>
      </c>
      <c r="D37" s="108">
        <v>9.5557600471183122</v>
      </c>
    </row>
    <row r="38" spans="1:5" ht="15" x14ac:dyDescent="0.2">
      <c r="A38" s="109">
        <v>43100</v>
      </c>
      <c r="B38" s="108">
        <v>3.280305495525182</v>
      </c>
      <c r="C38" s="108">
        <v>-13.665400867859056</v>
      </c>
      <c r="D38" s="108">
        <v>8.6613117129241921</v>
      </c>
    </row>
    <row r="39" spans="1:5" x14ac:dyDescent="0.2">
      <c r="E3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A1"/>
  <sheetViews>
    <sheetView zoomScale="145" zoomScaleNormal="145" workbookViewId="0">
      <selection sqref="A1:I20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F11"/>
  <sheetViews>
    <sheetView zoomScale="115" zoomScaleNormal="115" workbookViewId="0">
      <selection activeCell="A21" sqref="A21"/>
    </sheetView>
  </sheetViews>
  <sheetFormatPr defaultRowHeight="14.25" x14ac:dyDescent="0.2"/>
  <cols>
    <col min="1" max="1" width="15.125" style="12" customWidth="1"/>
    <col min="2" max="2" width="14" style="12" customWidth="1"/>
    <col min="3" max="3" width="11.625" style="12" customWidth="1"/>
    <col min="4" max="4" width="10.625" style="12" customWidth="1"/>
    <col min="5" max="5" width="12.625" style="12" customWidth="1"/>
    <col min="6" max="6" width="12.125" style="12" customWidth="1"/>
  </cols>
  <sheetData>
    <row r="1" spans="1:6" ht="100.5" x14ac:dyDescent="0.25">
      <c r="A1" s="110" t="s">
        <v>77</v>
      </c>
      <c r="B1" s="88" t="s">
        <v>23</v>
      </c>
      <c r="C1" s="88" t="s">
        <v>24</v>
      </c>
      <c r="D1" s="88" t="s">
        <v>25</v>
      </c>
      <c r="E1" s="88" t="s">
        <v>26</v>
      </c>
      <c r="F1" s="88" t="s">
        <v>27</v>
      </c>
    </row>
    <row r="2" spans="1:6" ht="15" x14ac:dyDescent="0.2">
      <c r="A2" s="48">
        <v>39813</v>
      </c>
      <c r="B2" s="59">
        <v>12.560232790894673</v>
      </c>
      <c r="C2" s="59">
        <v>26.703050982993993</v>
      </c>
      <c r="D2" s="59">
        <v>3.7157060000000004</v>
      </c>
      <c r="E2" s="59">
        <v>-20.428302436099319</v>
      </c>
      <c r="F2" s="60">
        <v>2.5697782440000001</v>
      </c>
    </row>
    <row r="3" spans="1:6" ht="15" x14ac:dyDescent="0.2">
      <c r="A3" s="48">
        <v>40178</v>
      </c>
      <c r="B3" s="59">
        <v>-21.05227075618587</v>
      </c>
      <c r="C3" s="59">
        <v>-28.73946461661556</v>
      </c>
      <c r="D3" s="59">
        <v>13.032594</v>
      </c>
      <c r="E3" s="59">
        <v>-12.057608889570304</v>
      </c>
      <c r="F3" s="60">
        <v>6.7122087499999976</v>
      </c>
    </row>
    <row r="4" spans="1:6" ht="15" x14ac:dyDescent="0.2">
      <c r="A4" s="48">
        <v>40543</v>
      </c>
      <c r="B4" s="59">
        <v>33.608753331649311</v>
      </c>
      <c r="C4" s="59">
        <v>23.032506072151513</v>
      </c>
      <c r="D4" s="59">
        <v>5.9701810000000002</v>
      </c>
      <c r="E4" s="59">
        <v>-6.7287019565021948</v>
      </c>
      <c r="F4" s="60">
        <v>11.334768215999997</v>
      </c>
    </row>
    <row r="5" spans="1:6" ht="15" x14ac:dyDescent="0.2">
      <c r="A5" s="48">
        <v>40908</v>
      </c>
      <c r="B5" s="59">
        <v>20.316816346969773</v>
      </c>
      <c r="C5" s="59">
        <v>11.556774895800642</v>
      </c>
      <c r="D5" s="59">
        <v>-0.76985600000000032</v>
      </c>
      <c r="E5" s="59">
        <v>4.0568771606691305</v>
      </c>
      <c r="F5" s="60">
        <v>5.4730202904999992</v>
      </c>
    </row>
    <row r="6" spans="1:6" ht="15" x14ac:dyDescent="0.2">
      <c r="A6" s="48">
        <v>41274</v>
      </c>
      <c r="B6" s="59">
        <v>19.364433074261022</v>
      </c>
      <c r="C6" s="59">
        <v>-8.3189923910964438</v>
      </c>
      <c r="D6" s="59">
        <v>-1.4086579999999995</v>
      </c>
      <c r="E6" s="59">
        <v>10.330314078357464</v>
      </c>
      <c r="F6" s="60">
        <v>18.761769387000001</v>
      </c>
    </row>
    <row r="7" spans="1:6" ht="15" x14ac:dyDescent="0.2">
      <c r="A7" s="48">
        <v>41639</v>
      </c>
      <c r="B7" s="59">
        <v>6.8903860542233861</v>
      </c>
      <c r="C7" s="59">
        <v>-10.860997809689707</v>
      </c>
      <c r="D7" s="59">
        <v>3.2249344256670594E-2</v>
      </c>
      <c r="E7" s="59">
        <v>2.8976290056564231</v>
      </c>
      <c r="F7" s="60">
        <v>14.821505514</v>
      </c>
    </row>
    <row r="8" spans="1:6" ht="15" x14ac:dyDescent="0.2">
      <c r="A8" s="48">
        <v>42004</v>
      </c>
      <c r="B8" s="59">
        <v>-8.8239345047291593</v>
      </c>
      <c r="C8" s="59">
        <v>-4.8718992739238605</v>
      </c>
      <c r="D8" s="59">
        <v>-5.6682674475574979</v>
      </c>
      <c r="E8" s="59">
        <v>4.182706872752199</v>
      </c>
      <c r="F8" s="60">
        <v>-2.4664746559999999</v>
      </c>
    </row>
    <row r="9" spans="1:6" ht="15" x14ac:dyDescent="0.2">
      <c r="A9" s="48">
        <v>42369</v>
      </c>
      <c r="B9" s="59">
        <v>20.096621655681446</v>
      </c>
      <c r="C9" s="59">
        <v>14.573766694265572</v>
      </c>
      <c r="D9" s="59">
        <v>0.43843899734067704</v>
      </c>
      <c r="E9" s="59">
        <v>6.3078942260751933</v>
      </c>
      <c r="F9" s="60">
        <v>-1.2234782619999978</v>
      </c>
    </row>
    <row r="10" spans="1:6" ht="15" x14ac:dyDescent="0.2">
      <c r="A10" s="48">
        <v>42735</v>
      </c>
      <c r="B10" s="59">
        <v>45.629234142361604</v>
      </c>
      <c r="C10" s="59">
        <v>8.5573169120229355</v>
      </c>
      <c r="D10" s="59">
        <v>19.624165042632491</v>
      </c>
      <c r="E10" s="59">
        <v>3.9528277642061771</v>
      </c>
      <c r="F10" s="60">
        <v>13.494924423500001</v>
      </c>
    </row>
    <row r="11" spans="1:6" ht="15" x14ac:dyDescent="0.2">
      <c r="A11" s="51">
        <v>43100</v>
      </c>
      <c r="B11" s="61">
        <v>31.747227469036375</v>
      </c>
      <c r="C11" s="61">
        <v>18.313182691151674</v>
      </c>
      <c r="D11" s="61">
        <v>17.112878567752801</v>
      </c>
      <c r="E11" s="61">
        <v>4.7484132281318949</v>
      </c>
      <c r="F11" s="62">
        <v>-8.4272470179999992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0" zoomScaleNormal="130" workbookViewId="0">
      <selection activeCell="J14" sqref="J14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/>
  <dimension ref="A1:E38"/>
  <sheetViews>
    <sheetView zoomScaleNormal="100" workbookViewId="0">
      <pane ySplit="1" topLeftCell="A2" activePane="bottomLeft" state="frozen"/>
      <selection pane="bottomLeft" activeCell="H12" sqref="H12"/>
    </sheetView>
  </sheetViews>
  <sheetFormatPr defaultRowHeight="14.25" x14ac:dyDescent="0.2"/>
  <cols>
    <col min="1" max="1" width="19.625" style="119" customWidth="1"/>
    <col min="2" max="2" width="19.875" style="119" customWidth="1"/>
    <col min="3" max="3" width="14.125" style="119" customWidth="1"/>
    <col min="4" max="4" width="20.125" style="119" customWidth="1"/>
  </cols>
  <sheetData>
    <row r="1" spans="1:5" ht="72" x14ac:dyDescent="0.25">
      <c r="A1" s="116" t="s">
        <v>78</v>
      </c>
      <c r="B1" s="117" t="s">
        <v>89</v>
      </c>
      <c r="C1" s="117" t="s">
        <v>90</v>
      </c>
      <c r="D1" s="118" t="s">
        <v>91</v>
      </c>
      <c r="E1" s="4"/>
    </row>
    <row r="2" spans="1:5" ht="15" x14ac:dyDescent="0.2">
      <c r="A2" s="109">
        <v>39813</v>
      </c>
      <c r="B2" s="111">
        <v>76.730419746040937</v>
      </c>
      <c r="C2" s="111">
        <v>18.012461655999999</v>
      </c>
      <c r="D2" s="112">
        <v>48.452144583484611</v>
      </c>
    </row>
    <row r="3" spans="1:5" ht="15" x14ac:dyDescent="0.2">
      <c r="A3" s="109">
        <v>39903</v>
      </c>
      <c r="B3" s="111">
        <v>72.870071818510127</v>
      </c>
      <c r="C3" s="111">
        <v>19.272095495999999</v>
      </c>
      <c r="D3" s="112">
        <v>52.614582336455712</v>
      </c>
    </row>
    <row r="4" spans="1:5" ht="15" x14ac:dyDescent="0.2">
      <c r="A4" s="109">
        <v>39994</v>
      </c>
      <c r="B4" s="111">
        <v>69.956868752648319</v>
      </c>
      <c r="C4" s="111">
        <v>18.287703899</v>
      </c>
      <c r="D4" s="112">
        <v>61.691438757111165</v>
      </c>
      <c r="E4" s="4"/>
    </row>
    <row r="5" spans="1:5" ht="15" x14ac:dyDescent="0.2">
      <c r="A5" s="109">
        <v>40086</v>
      </c>
      <c r="B5" s="111">
        <v>69.726425583407035</v>
      </c>
      <c r="C5" s="111">
        <v>18.270520386000001</v>
      </c>
      <c r="D5" s="112">
        <v>71.258066592791224</v>
      </c>
    </row>
    <row r="6" spans="1:5" ht="15" x14ac:dyDescent="0.2">
      <c r="A6" s="109">
        <v>40178</v>
      </c>
      <c r="B6" s="111">
        <v>68.22699631932737</v>
      </c>
      <c r="C6" s="111">
        <v>16.222009275000001</v>
      </c>
      <c r="D6" s="112">
        <v>76.408990578163781</v>
      </c>
    </row>
    <row r="7" spans="1:5" ht="15" x14ac:dyDescent="0.2">
      <c r="A7" s="109">
        <v>40268</v>
      </c>
      <c r="B7" s="111">
        <v>65.290325226392696</v>
      </c>
      <c r="C7" s="111">
        <v>12.421421930999999</v>
      </c>
      <c r="D7" s="112">
        <v>79.224156909324535</v>
      </c>
    </row>
    <row r="8" spans="1:5" ht="15" x14ac:dyDescent="0.2">
      <c r="A8" s="109">
        <v>40359</v>
      </c>
      <c r="B8" s="111">
        <v>66.415234863803391</v>
      </c>
      <c r="C8" s="111">
        <v>16.083013124999997</v>
      </c>
      <c r="D8" s="112">
        <v>79.397312162586246</v>
      </c>
    </row>
    <row r="9" spans="1:5" ht="15" x14ac:dyDescent="0.2">
      <c r="A9" s="109">
        <v>40451</v>
      </c>
      <c r="B9" s="111">
        <v>68.377192708489304</v>
      </c>
      <c r="C9" s="111">
        <v>15.501348394999999</v>
      </c>
      <c r="D9" s="112">
        <v>82.749474663903953</v>
      </c>
    </row>
    <row r="10" spans="1:5" ht="15" x14ac:dyDescent="0.2">
      <c r="A10" s="109">
        <v>40543</v>
      </c>
      <c r="B10" s="111">
        <v>69.083789643342598</v>
      </c>
      <c r="C10" s="111">
        <v>14.999060622000002</v>
      </c>
      <c r="D10" s="112">
        <v>85.334615063611338</v>
      </c>
      <c r="E10" s="4"/>
    </row>
    <row r="11" spans="1:5" ht="15" x14ac:dyDescent="0.2">
      <c r="A11" s="109">
        <v>40633</v>
      </c>
      <c r="B11" s="111">
        <v>68.185170520751683</v>
      </c>
      <c r="C11" s="111">
        <v>14.280008831999998</v>
      </c>
      <c r="D11" s="112">
        <v>88.201305684771498</v>
      </c>
    </row>
    <row r="12" spans="1:5" ht="15" x14ac:dyDescent="0.2">
      <c r="A12" s="109">
        <v>40724</v>
      </c>
      <c r="B12" s="111">
        <v>68.839796801771072</v>
      </c>
      <c r="C12" s="111">
        <v>12.781132675000002</v>
      </c>
      <c r="D12" s="112">
        <v>88.09550919954367</v>
      </c>
    </row>
    <row r="13" spans="1:5" ht="15" x14ac:dyDescent="0.2">
      <c r="A13" s="109">
        <v>40816</v>
      </c>
      <c r="B13" s="111">
        <v>75.195317243280783</v>
      </c>
      <c r="C13" s="111">
        <v>13.739448320000001</v>
      </c>
      <c r="D13" s="112">
        <v>86.23424772175062</v>
      </c>
    </row>
    <row r="14" spans="1:5" ht="15" x14ac:dyDescent="0.2">
      <c r="A14" s="109">
        <v>40908</v>
      </c>
      <c r="B14" s="111">
        <v>75.041650651776735</v>
      </c>
      <c r="C14" s="111">
        <v>14.096899362</v>
      </c>
      <c r="D14" s="112">
        <v>82.898062478755151</v>
      </c>
    </row>
    <row r="15" spans="1:5" ht="15" x14ac:dyDescent="0.2">
      <c r="A15" s="109">
        <v>40999</v>
      </c>
      <c r="B15" s="111">
        <v>73.186034476820055</v>
      </c>
      <c r="C15" s="111">
        <v>15.433967500000001</v>
      </c>
      <c r="D15" s="112">
        <v>84.80612629563069</v>
      </c>
    </row>
    <row r="16" spans="1:5" ht="15" x14ac:dyDescent="0.2">
      <c r="A16" s="109">
        <v>41090</v>
      </c>
      <c r="B16" s="111">
        <v>73.346598721735589</v>
      </c>
      <c r="C16" s="111">
        <v>14.955189986000001</v>
      </c>
      <c r="D16" s="112">
        <v>84.244980162859875</v>
      </c>
    </row>
    <row r="17" spans="1:4" ht="15" x14ac:dyDescent="0.2">
      <c r="A17" s="109">
        <v>41182</v>
      </c>
      <c r="B17" s="111">
        <v>74.424795129571095</v>
      </c>
      <c r="C17" s="111">
        <v>16.940031887999996</v>
      </c>
      <c r="D17" s="112">
        <v>84.096040714677514</v>
      </c>
    </row>
    <row r="18" spans="1:4" ht="15" x14ac:dyDescent="0.2">
      <c r="A18" s="109">
        <v>41274</v>
      </c>
      <c r="B18" s="111">
        <v>69.53415413831712</v>
      </c>
      <c r="C18" s="111">
        <v>16.218179019000001</v>
      </c>
      <c r="D18" s="112">
        <v>85.020688041104179</v>
      </c>
    </row>
    <row r="19" spans="1:4" ht="15" x14ac:dyDescent="0.2">
      <c r="A19" s="109">
        <v>41364</v>
      </c>
      <c r="B19" s="111">
        <v>68.535967506273536</v>
      </c>
      <c r="C19" s="111">
        <v>15.662950656000001</v>
      </c>
      <c r="D19" s="112">
        <v>87.548804055389894</v>
      </c>
    </row>
    <row r="20" spans="1:4" ht="15" x14ac:dyDescent="0.2">
      <c r="A20" s="109">
        <v>41455</v>
      </c>
      <c r="B20" s="111">
        <v>67.853265147491356</v>
      </c>
      <c r="C20" s="111">
        <v>18.589656654000002</v>
      </c>
      <c r="D20" s="112">
        <v>88.126420311774666</v>
      </c>
    </row>
    <row r="21" spans="1:4" ht="15" x14ac:dyDescent="0.2">
      <c r="A21" s="109">
        <v>41547</v>
      </c>
      <c r="B21" s="111">
        <v>66.43823518043493</v>
      </c>
      <c r="C21" s="111">
        <v>19.365916806000005</v>
      </c>
      <c r="D21" s="112">
        <v>90.883038041449225</v>
      </c>
    </row>
    <row r="22" spans="1:4" ht="15" x14ac:dyDescent="0.2">
      <c r="A22" s="109">
        <v>41639</v>
      </c>
      <c r="B22" s="111">
        <v>63.946337824833812</v>
      </c>
      <c r="C22" s="111">
        <v>18.500256450000002</v>
      </c>
      <c r="D22" s="112">
        <v>93.026717053315807</v>
      </c>
    </row>
    <row r="23" spans="1:4" ht="15" x14ac:dyDescent="0.2">
      <c r="A23" s="109">
        <v>41729</v>
      </c>
      <c r="B23" s="111">
        <v>60.082683918075197</v>
      </c>
      <c r="C23" s="111">
        <v>19.508652647000005</v>
      </c>
      <c r="D23" s="112">
        <v>91.647117783821443</v>
      </c>
    </row>
    <row r="24" spans="1:4" ht="15" x14ac:dyDescent="0.2">
      <c r="A24" s="109">
        <v>41820</v>
      </c>
      <c r="B24" s="111">
        <v>59.98808068789544</v>
      </c>
      <c r="C24" s="111">
        <v>22.884280326000003</v>
      </c>
      <c r="D24" s="112">
        <v>93.385520338484113</v>
      </c>
    </row>
    <row r="25" spans="1:4" ht="15" x14ac:dyDescent="0.2">
      <c r="A25" s="109">
        <v>41912</v>
      </c>
      <c r="B25" s="111">
        <v>60.470557375397732</v>
      </c>
      <c r="C25" s="111">
        <v>23.22672566</v>
      </c>
      <c r="D25" s="112">
        <v>96.637553798446973</v>
      </c>
    </row>
    <row r="26" spans="1:4" ht="15" x14ac:dyDescent="0.2">
      <c r="A26" s="109">
        <v>42004</v>
      </c>
      <c r="B26" s="111">
        <v>60.930877036198012</v>
      </c>
      <c r="C26" s="111">
        <v>29.800364747999996</v>
      </c>
      <c r="D26" s="112">
        <v>88.776287705611864</v>
      </c>
    </row>
    <row r="27" spans="1:4" ht="15" x14ac:dyDescent="0.2">
      <c r="A27" s="109">
        <v>42094</v>
      </c>
      <c r="B27" s="111">
        <v>58.071912153338097</v>
      </c>
      <c r="C27" s="111">
        <v>29.007079780000002</v>
      </c>
      <c r="D27" s="112">
        <v>91.116342765955878</v>
      </c>
    </row>
    <row r="28" spans="1:4" ht="15" x14ac:dyDescent="0.2">
      <c r="A28" s="109">
        <v>42185</v>
      </c>
      <c r="B28" s="111">
        <v>58.64274647057146</v>
      </c>
      <c r="C28" s="111">
        <v>27.974143654000002</v>
      </c>
      <c r="D28" s="112">
        <v>91.164836016062395</v>
      </c>
    </row>
    <row r="29" spans="1:4" ht="15" x14ac:dyDescent="0.2">
      <c r="A29" s="109">
        <v>42277</v>
      </c>
      <c r="B29" s="111">
        <v>59.535895642296538</v>
      </c>
      <c r="C29" s="111">
        <v>29.025378633000003</v>
      </c>
      <c r="D29" s="112">
        <v>92.878115489792989</v>
      </c>
    </row>
    <row r="30" spans="1:4" ht="15" x14ac:dyDescent="0.2">
      <c r="A30" s="109">
        <v>42369</v>
      </c>
      <c r="B30" s="111">
        <v>57.084989139077514</v>
      </c>
      <c r="C30" s="111">
        <v>28.212041398000004</v>
      </c>
      <c r="D30" s="112">
        <v>94.865289275219553</v>
      </c>
    </row>
    <row r="31" spans="1:4" ht="15" x14ac:dyDescent="0.2">
      <c r="A31" s="109">
        <v>42460</v>
      </c>
      <c r="B31" s="111">
        <v>57.066553164180263</v>
      </c>
      <c r="C31" s="111">
        <v>26.954847485999998</v>
      </c>
      <c r="D31" s="112">
        <v>93.817833849781138</v>
      </c>
    </row>
    <row r="32" spans="1:4" ht="15" x14ac:dyDescent="0.2">
      <c r="A32" s="109">
        <v>42551</v>
      </c>
      <c r="B32" s="111">
        <v>59.132693460268136</v>
      </c>
      <c r="C32" s="111">
        <v>27.014192466000001</v>
      </c>
      <c r="D32" s="112">
        <v>99.056135848578805</v>
      </c>
    </row>
    <row r="33" spans="1:4" ht="15" x14ac:dyDescent="0.2">
      <c r="A33" s="109">
        <v>42643</v>
      </c>
      <c r="B33" s="111">
        <v>63.597129552901393</v>
      </c>
      <c r="C33" s="111">
        <v>25.872499668000003</v>
      </c>
      <c r="D33" s="112">
        <v>108.46324936076188</v>
      </c>
    </row>
    <row r="34" spans="1:4" ht="15" x14ac:dyDescent="0.2">
      <c r="A34" s="109">
        <v>42735</v>
      </c>
      <c r="B34" s="111">
        <v>62.851236676693034</v>
      </c>
      <c r="C34" s="111">
        <v>25.513832015000006</v>
      </c>
      <c r="D34" s="112">
        <v>111.59709082116153</v>
      </c>
    </row>
    <row r="35" spans="1:4" ht="15" x14ac:dyDescent="0.2">
      <c r="A35" s="109">
        <v>42825</v>
      </c>
      <c r="B35" s="111">
        <v>63.393937501132392</v>
      </c>
      <c r="C35" s="111">
        <v>22.462002304000002</v>
      </c>
      <c r="D35" s="112">
        <v>116.11796903831684</v>
      </c>
    </row>
    <row r="36" spans="1:4" ht="15" x14ac:dyDescent="0.2">
      <c r="A36" s="109">
        <v>42916</v>
      </c>
      <c r="B36" s="111">
        <v>67.214802994007243</v>
      </c>
      <c r="C36" s="111">
        <v>21.448568304000002</v>
      </c>
      <c r="D36" s="112">
        <v>119.78186519917105</v>
      </c>
    </row>
    <row r="37" spans="1:4" ht="15" x14ac:dyDescent="0.2">
      <c r="A37" s="113">
        <v>43008</v>
      </c>
      <c r="B37" s="114">
        <v>68.968169473419408</v>
      </c>
      <c r="C37" s="114">
        <v>21.263040199000002</v>
      </c>
      <c r="D37" s="115">
        <v>122.07313710819956</v>
      </c>
    </row>
    <row r="38" spans="1:4" ht="15" x14ac:dyDescent="0.2">
      <c r="A38" s="109">
        <v>43100</v>
      </c>
      <c r="B38" s="111">
        <v>69.733153190720273</v>
      </c>
      <c r="C38" s="111">
        <v>20.500436872999998</v>
      </c>
      <c r="D38" s="112">
        <v>122.78046232134022</v>
      </c>
    </row>
  </sheetData>
  <sortState ref="A2:C9">
    <sortCondition descending="1" ref="B2:B9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/>
  <dimension ref="B13:G18"/>
  <sheetViews>
    <sheetView zoomScale="110" zoomScaleNormal="110" workbookViewId="0">
      <selection sqref="A1:I21"/>
    </sheetView>
  </sheetViews>
  <sheetFormatPr defaultRowHeight="14.25" x14ac:dyDescent="0.2"/>
  <sheetData>
    <row r="13" spans="7:7" x14ac:dyDescent="0.2">
      <c r="G13" s="30"/>
    </row>
    <row r="18" spans="2:4" x14ac:dyDescent="0.2">
      <c r="B18" s="33"/>
      <c r="C18" s="33"/>
      <c r="D18" s="33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/>
  <dimension ref="A1:E24"/>
  <sheetViews>
    <sheetView zoomScale="115" zoomScaleNormal="115" workbookViewId="0">
      <selection activeCell="A2" sqref="A2"/>
    </sheetView>
  </sheetViews>
  <sheetFormatPr defaultRowHeight="14.25" x14ac:dyDescent="0.2"/>
  <cols>
    <col min="1" max="1" width="24.125" bestFit="1" customWidth="1"/>
    <col min="2" max="2" width="16" style="12" bestFit="1" customWidth="1"/>
    <col min="3" max="3" width="18" style="12" bestFit="1" customWidth="1"/>
    <col min="4" max="4" width="21.75" bestFit="1" customWidth="1"/>
    <col min="5" max="5" width="12.875" style="12" customWidth="1"/>
    <col min="6" max="11" width="11.875" bestFit="1" customWidth="1"/>
  </cols>
  <sheetData>
    <row r="1" spans="1:5" ht="91.5" customHeight="1" x14ac:dyDescent="0.25">
      <c r="A1" s="110" t="s">
        <v>79</v>
      </c>
      <c r="B1" s="88" t="s">
        <v>28</v>
      </c>
      <c r="C1" s="88" t="s">
        <v>29</v>
      </c>
      <c r="D1" s="88" t="s">
        <v>30</v>
      </c>
      <c r="E1" s="88" t="s">
        <v>31</v>
      </c>
    </row>
    <row r="2" spans="1:5" ht="15" x14ac:dyDescent="0.2">
      <c r="A2" s="120">
        <v>39813</v>
      </c>
      <c r="B2" s="67">
        <v>4.8085184999999999</v>
      </c>
      <c r="C2" s="67">
        <v>-2.2387402559999989</v>
      </c>
      <c r="D2" s="67">
        <v>2.569778244000001</v>
      </c>
      <c r="E2" s="68">
        <v>1.6437046919999858</v>
      </c>
    </row>
    <row r="3" spans="1:5" ht="15" x14ac:dyDescent="0.2">
      <c r="A3" s="120">
        <v>40178</v>
      </c>
      <c r="B3" s="67">
        <v>-2.3072675000000005</v>
      </c>
      <c r="C3" s="67">
        <v>9.0194762500000003</v>
      </c>
      <c r="D3" s="67">
        <v>6.7122087500000003</v>
      </c>
      <c r="E3" s="68">
        <v>10.106958471000013</v>
      </c>
    </row>
    <row r="4" spans="1:5" ht="15" x14ac:dyDescent="0.2">
      <c r="A4" s="120">
        <v>40543</v>
      </c>
      <c r="B4" s="67">
        <v>0.31992350000000019</v>
      </c>
      <c r="C4" s="67">
        <v>11.014844715999999</v>
      </c>
      <c r="D4" s="67">
        <v>11.334768215999999</v>
      </c>
      <c r="E4" s="68">
        <v>-3.2249551739999731</v>
      </c>
    </row>
    <row r="5" spans="1:5" ht="15" x14ac:dyDescent="0.2">
      <c r="A5" s="120">
        <v>40908</v>
      </c>
      <c r="B5" s="67">
        <v>-2.1549990000000001</v>
      </c>
      <c r="C5" s="67">
        <v>7.6280192904999993</v>
      </c>
      <c r="D5" s="67">
        <v>5.4730202904999992</v>
      </c>
      <c r="E5" s="68">
        <v>19.179548250999972</v>
      </c>
    </row>
    <row r="6" spans="1:5" ht="15" x14ac:dyDescent="0.2">
      <c r="A6" s="120">
        <v>41274</v>
      </c>
      <c r="B6" s="67">
        <v>1.2671219999999999</v>
      </c>
      <c r="C6" s="67">
        <v>17.494647387000001</v>
      </c>
      <c r="D6" s="67">
        <v>18.761769387000001</v>
      </c>
      <c r="E6" s="68">
        <v>6.6641580060000081</v>
      </c>
    </row>
    <row r="7" spans="1:5" ht="15" x14ac:dyDescent="0.2">
      <c r="A7" s="120">
        <v>41639</v>
      </c>
      <c r="B7" s="67">
        <v>3.2382655000000002</v>
      </c>
      <c r="C7" s="67">
        <v>11.583240014000001</v>
      </c>
      <c r="D7" s="67">
        <v>14.821505514000002</v>
      </c>
      <c r="E7" s="68">
        <v>-0.82514662599996313</v>
      </c>
    </row>
    <row r="8" spans="1:5" ht="15" x14ac:dyDescent="0.2">
      <c r="A8" s="120">
        <v>42004</v>
      </c>
      <c r="B8" s="67">
        <v>12.5665675</v>
      </c>
      <c r="C8" s="67">
        <v>-15.033042155999999</v>
      </c>
      <c r="D8" s="67">
        <v>-2.466474655999999</v>
      </c>
      <c r="E8" s="68">
        <v>15.168717539999932</v>
      </c>
    </row>
    <row r="9" spans="1:5" ht="15" x14ac:dyDescent="0.2">
      <c r="A9" s="120">
        <v>42369</v>
      </c>
      <c r="B9" s="67">
        <v>-0.47789999999999999</v>
      </c>
      <c r="C9" s="67">
        <v>-0.74557826199999866</v>
      </c>
      <c r="D9" s="67">
        <v>-1.2234782619999987</v>
      </c>
      <c r="E9" s="68">
        <v>-4.8696850859999472</v>
      </c>
    </row>
    <row r="10" spans="1:5" ht="15" x14ac:dyDescent="0.2">
      <c r="A10" s="120">
        <v>42735</v>
      </c>
      <c r="B10" s="67">
        <v>-0.81131600000000004</v>
      </c>
      <c r="C10" s="67">
        <v>14.3062404235</v>
      </c>
      <c r="D10" s="67">
        <v>13.494924423500001</v>
      </c>
      <c r="E10" s="68">
        <v>9.7551770039999894</v>
      </c>
    </row>
    <row r="11" spans="1:5" s="34" customFormat="1" ht="15" x14ac:dyDescent="0.2">
      <c r="A11" s="120">
        <v>43100</v>
      </c>
      <c r="B11" s="67">
        <v>-2.8809594999999999</v>
      </c>
      <c r="C11" s="67">
        <v>-5.546287517999998</v>
      </c>
      <c r="D11" s="67">
        <v>-8.4272470179999974</v>
      </c>
      <c r="E11" s="68">
        <v>-24.533490521000004</v>
      </c>
    </row>
    <row r="20" spans="2:3" x14ac:dyDescent="0.2">
      <c r="B20"/>
      <c r="C20"/>
    </row>
    <row r="21" spans="2:3" x14ac:dyDescent="0.2">
      <c r="B21"/>
      <c r="C21"/>
    </row>
    <row r="22" spans="2:3" x14ac:dyDescent="0.2">
      <c r="B22"/>
      <c r="C22"/>
    </row>
    <row r="23" spans="2:3" x14ac:dyDescent="0.2">
      <c r="B23"/>
      <c r="C23"/>
    </row>
    <row r="24" spans="2:3" x14ac:dyDescent="0.2">
      <c r="B24"/>
      <c r="C24"/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4:I5"/>
  <sheetViews>
    <sheetView zoomScaleNormal="100" workbookViewId="0">
      <selection sqref="A1:I21"/>
    </sheetView>
  </sheetViews>
  <sheetFormatPr defaultRowHeight="14.25" x14ac:dyDescent="0.2"/>
  <cols>
    <col min="1" max="1" width="9.25" customWidth="1"/>
    <col min="9" max="9" width="10.375" bestFit="1" customWidth="1"/>
  </cols>
  <sheetData>
    <row r="4" spans="9:9" x14ac:dyDescent="0.2">
      <c r="I4" s="6"/>
    </row>
    <row r="5" spans="9:9" x14ac:dyDescent="0.2">
      <c r="I5" s="5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/>
  <dimension ref="A1:J11"/>
  <sheetViews>
    <sheetView zoomScale="115" zoomScaleNormal="115" workbookViewId="0">
      <selection activeCell="E2" sqref="E2"/>
    </sheetView>
  </sheetViews>
  <sheetFormatPr defaultRowHeight="14.25" x14ac:dyDescent="0.2"/>
  <cols>
    <col min="1" max="1" width="23.125" customWidth="1"/>
    <col min="2" max="2" width="18.625" style="12" customWidth="1"/>
    <col min="3" max="3" width="11.125" style="12" bestFit="1" customWidth="1"/>
    <col min="4" max="4" width="11.375" style="12" bestFit="1" customWidth="1"/>
    <col min="5" max="5" width="18.375" customWidth="1"/>
    <col min="6" max="6" width="9.375" bestFit="1" customWidth="1"/>
  </cols>
  <sheetData>
    <row r="1" spans="1:10" ht="100.5" x14ac:dyDescent="0.25">
      <c r="A1" s="110" t="s">
        <v>80</v>
      </c>
      <c r="B1" s="46" t="s">
        <v>92</v>
      </c>
      <c r="C1" s="46" t="s">
        <v>93</v>
      </c>
      <c r="D1" s="46" t="s">
        <v>94</v>
      </c>
      <c r="E1" s="57" t="s">
        <v>95</v>
      </c>
      <c r="J1" s="4"/>
    </row>
    <row r="2" spans="1:10" ht="15" x14ac:dyDescent="0.2">
      <c r="A2" s="99">
        <v>39813</v>
      </c>
      <c r="B2" s="69">
        <v>1.7751018919999997</v>
      </c>
      <c r="C2" s="69">
        <v>1.9831023644999999</v>
      </c>
      <c r="D2" s="69">
        <v>6.9997760057300003</v>
      </c>
      <c r="E2" s="70">
        <v>-2.9528075681213628</v>
      </c>
    </row>
    <row r="3" spans="1:10" ht="15" x14ac:dyDescent="0.2">
      <c r="A3" s="99">
        <v>40178</v>
      </c>
      <c r="B3" s="69">
        <v>2.4274376610000008</v>
      </c>
      <c r="C3" s="69">
        <v>3.4781122345000002</v>
      </c>
      <c r="D3" s="69">
        <v>8.2249449116799127</v>
      </c>
      <c r="E3" s="70">
        <v>31.348956428098475</v>
      </c>
    </row>
    <row r="4" spans="1:10" ht="15" x14ac:dyDescent="0.2">
      <c r="A4" s="99">
        <v>40543</v>
      </c>
      <c r="B4" s="69">
        <v>3.1581655249999994</v>
      </c>
      <c r="C4" s="69">
        <v>4.8184737504999999</v>
      </c>
      <c r="D4" s="69">
        <v>9.2933741118090545</v>
      </c>
      <c r="E4" s="70">
        <v>22.218037110306298</v>
      </c>
    </row>
    <row r="5" spans="1:10" ht="15" x14ac:dyDescent="0.2">
      <c r="A5" s="99">
        <v>40908</v>
      </c>
      <c r="B5" s="69">
        <v>4.8390437370000008</v>
      </c>
      <c r="C5" s="69">
        <v>7.2048973724999996</v>
      </c>
      <c r="D5" s="69">
        <v>12.355133898309299</v>
      </c>
      <c r="E5" s="70">
        <v>41.280000545564555</v>
      </c>
    </row>
    <row r="6" spans="1:10" ht="15" x14ac:dyDescent="0.2">
      <c r="A6" s="99">
        <v>41274</v>
      </c>
      <c r="B6" s="69">
        <v>6.6326077669999997</v>
      </c>
      <c r="C6" s="69">
        <v>11.702100039499999</v>
      </c>
      <c r="D6" s="69">
        <v>15.063909202094829</v>
      </c>
      <c r="E6" s="70">
        <v>36.884767139348853</v>
      </c>
    </row>
    <row r="7" spans="1:10" ht="15" x14ac:dyDescent="0.2">
      <c r="A7" s="99">
        <v>41639</v>
      </c>
      <c r="B7" s="69">
        <v>9.2356002178400018</v>
      </c>
      <c r="C7" s="69">
        <v>15.251388615839998</v>
      </c>
      <c r="D7" s="69">
        <v>18.180310132368074</v>
      </c>
      <c r="E7" s="70">
        <v>27.751693895193451</v>
      </c>
    </row>
    <row r="8" spans="1:10" ht="15" x14ac:dyDescent="0.2">
      <c r="A8" s="99">
        <v>42004</v>
      </c>
      <c r="B8" s="69">
        <v>10.644468761759997</v>
      </c>
      <c r="C8" s="69">
        <v>17.741094555360004</v>
      </c>
      <c r="D8" s="69">
        <v>20.060792717854795</v>
      </c>
      <c r="E8" s="70">
        <v>13.544464282881652</v>
      </c>
    </row>
    <row r="9" spans="1:10" ht="15" x14ac:dyDescent="0.2">
      <c r="A9" s="99">
        <v>42369</v>
      </c>
      <c r="B9" s="69">
        <v>12.34867866976</v>
      </c>
      <c r="C9" s="69">
        <v>20.761848216640001</v>
      </c>
      <c r="D9" s="69">
        <v>24.758590992638958</v>
      </c>
      <c r="E9" s="70">
        <v>19.4498877010721</v>
      </c>
    </row>
    <row r="10" spans="1:10" ht="15" x14ac:dyDescent="0.2">
      <c r="A10" s="99">
        <v>42735</v>
      </c>
      <c r="B10" s="69">
        <v>15.104921124079993</v>
      </c>
      <c r="C10" s="69">
        <v>23.869309339520001</v>
      </c>
      <c r="D10" s="69">
        <v>29.649120755275359</v>
      </c>
      <c r="E10" s="70">
        <v>18.583717419566437</v>
      </c>
    </row>
    <row r="11" spans="1:10" s="34" customFormat="1" ht="15" x14ac:dyDescent="0.2">
      <c r="A11" s="100">
        <v>43100</v>
      </c>
      <c r="B11" s="83">
        <v>16.57142853233367</v>
      </c>
      <c r="C11" s="83">
        <v>27.49706962398761</v>
      </c>
      <c r="D11" s="83">
        <v>32.690869870940418</v>
      </c>
      <c r="E11" s="84">
        <v>11.856047050859386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zoomScaleNormal="100" workbookViewId="0">
      <selection activeCell="C5" sqref="C5:J25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G15"/>
  <sheetViews>
    <sheetView zoomScaleNormal="100" workbookViewId="0">
      <selection activeCell="A24" sqref="A24"/>
    </sheetView>
  </sheetViews>
  <sheetFormatPr defaultColWidth="9" defaultRowHeight="15" x14ac:dyDescent="0.25"/>
  <cols>
    <col min="1" max="1" width="16.75" style="16" customWidth="1"/>
    <col min="2" max="2" width="11.625" style="16" customWidth="1"/>
    <col min="3" max="3" width="12" style="16" customWidth="1"/>
    <col min="4" max="4" width="14" style="16" customWidth="1"/>
    <col min="5" max="5" width="16.125" style="16" customWidth="1"/>
    <col min="6" max="6" width="11.375" style="15" bestFit="1" customWidth="1"/>
    <col min="7" max="64" width="10" style="15" bestFit="1" customWidth="1"/>
    <col min="65" max="65" width="9.875" style="15" bestFit="1" customWidth="1"/>
    <col min="66" max="16384" width="9" style="15"/>
  </cols>
  <sheetData>
    <row r="1" spans="1:7" ht="90.75" x14ac:dyDescent="0.25">
      <c r="A1" s="104" t="s">
        <v>69</v>
      </c>
      <c r="B1" s="46" t="s">
        <v>61</v>
      </c>
      <c r="C1" s="46" t="s">
        <v>70</v>
      </c>
      <c r="D1" s="46" t="s">
        <v>71</v>
      </c>
      <c r="E1" s="47" t="s">
        <v>72</v>
      </c>
      <c r="F1" s="38"/>
    </row>
    <row r="2" spans="1:7" ht="15.75" x14ac:dyDescent="0.25">
      <c r="A2" s="98">
        <v>39813</v>
      </c>
      <c r="B2" s="44">
        <v>292.30628084220717</v>
      </c>
      <c r="C2" s="44">
        <v>722.09991691058735</v>
      </c>
      <c r="D2" s="45">
        <v>4.4471078029259203</v>
      </c>
      <c r="E2" s="45">
        <v>8.3977481041288335</v>
      </c>
    </row>
    <row r="3" spans="1:7" ht="15.75" x14ac:dyDescent="0.25">
      <c r="A3" s="98">
        <v>40178</v>
      </c>
      <c r="B3" s="44">
        <v>316.26488247666998</v>
      </c>
      <c r="C3" s="44">
        <v>711.32293408865519</v>
      </c>
      <c r="D3" s="45">
        <v>-1.492450361722808</v>
      </c>
      <c r="E3" s="45">
        <v>8.1964032950069043</v>
      </c>
    </row>
    <row r="4" spans="1:7" ht="15.75" x14ac:dyDescent="0.25">
      <c r="A4" s="98">
        <v>40543</v>
      </c>
      <c r="B4" s="44">
        <v>345.56459258525388</v>
      </c>
      <c r="C4" s="44">
        <v>733.4161852503704</v>
      </c>
      <c r="D4" s="45">
        <v>3.1059382599579743</v>
      </c>
      <c r="E4" s="45">
        <v>9.2642944986929709</v>
      </c>
    </row>
    <row r="5" spans="1:7" ht="15.75" x14ac:dyDescent="0.25">
      <c r="A5" s="98">
        <v>40908</v>
      </c>
      <c r="B5" s="44">
        <v>370.29735829793094</v>
      </c>
      <c r="C5" s="44">
        <v>779.37072448657716</v>
      </c>
      <c r="D5" s="45">
        <v>6.2658201660110713</v>
      </c>
      <c r="E5" s="45">
        <v>7.1572048304038072</v>
      </c>
    </row>
    <row r="6" spans="1:7" ht="15.75" x14ac:dyDescent="0.25">
      <c r="A6" s="98">
        <v>41274</v>
      </c>
      <c r="B6" s="44">
        <v>392.54168052838952</v>
      </c>
      <c r="C6" s="44">
        <v>790.03996467753234</v>
      </c>
      <c r="D6" s="45">
        <v>1.3689557300197164</v>
      </c>
      <c r="E6" s="45">
        <v>6.0071512075334343</v>
      </c>
    </row>
    <row r="7" spans="1:7" ht="15.75" x14ac:dyDescent="0.25">
      <c r="A7" s="98">
        <v>41639</v>
      </c>
      <c r="B7" s="44">
        <v>420.75761944039556</v>
      </c>
      <c r="C7" s="44">
        <v>779.44079440696908</v>
      </c>
      <c r="D7" s="45">
        <v>-1.3415992537655352</v>
      </c>
      <c r="E7" s="45">
        <v>7.1880109327563169</v>
      </c>
    </row>
    <row r="8" spans="1:7" ht="15.75" x14ac:dyDescent="0.25">
      <c r="A8" s="98">
        <v>42004</v>
      </c>
      <c r="B8" s="44">
        <v>445.65427927441505</v>
      </c>
      <c r="C8" s="44">
        <v>788.25660846736116</v>
      </c>
      <c r="D8" s="45">
        <v>1.1310434511064393</v>
      </c>
      <c r="E8" s="45">
        <v>5.9171025511390196</v>
      </c>
      <c r="F8" s="38"/>
    </row>
    <row r="9" spans="1:7" ht="15.75" x14ac:dyDescent="0.25">
      <c r="A9" s="98">
        <v>42369</v>
      </c>
      <c r="B9" s="44">
        <v>474.83951129192951</v>
      </c>
      <c r="C9" s="44">
        <v>804.57111982816559</v>
      </c>
      <c r="D9" s="45">
        <v>2.0696954755032637</v>
      </c>
      <c r="E9" s="45">
        <v>6.5488503925132058</v>
      </c>
      <c r="F9" s="38"/>
    </row>
    <row r="10" spans="1:7" ht="15.75" x14ac:dyDescent="0.25">
      <c r="A10" s="98">
        <v>42735</v>
      </c>
      <c r="B10" s="44">
        <v>503.81776977513476</v>
      </c>
      <c r="C10" s="44">
        <v>845.44555581388238</v>
      </c>
      <c r="D10" s="45">
        <v>5.080276308506626</v>
      </c>
      <c r="E10" s="45">
        <v>6.1027479377952387</v>
      </c>
      <c r="F10" s="38"/>
    </row>
    <row r="11" spans="1:7" ht="15.75" x14ac:dyDescent="0.25">
      <c r="A11" s="98">
        <v>43100</v>
      </c>
      <c r="B11" s="44">
        <v>529.68484665789424</v>
      </c>
      <c r="C11" s="44">
        <v>858.31311672424556</v>
      </c>
      <c r="D11" s="45">
        <v>1.5219857531779235</v>
      </c>
      <c r="E11" s="45">
        <v>5.1342128909634299</v>
      </c>
      <c r="F11" s="38"/>
      <c r="G11" s="35"/>
    </row>
    <row r="12" spans="1:7" x14ac:dyDescent="0.25">
      <c r="C12" s="36"/>
    </row>
    <row r="13" spans="1:7" x14ac:dyDescent="0.25">
      <c r="C13" s="36"/>
    </row>
    <row r="15" spans="1:7" x14ac:dyDescent="0.25">
      <c r="F15" s="1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/>
  <dimension ref="A1:J11"/>
  <sheetViews>
    <sheetView zoomScale="115" zoomScaleNormal="115" workbookViewId="0">
      <selection sqref="A1:E1"/>
    </sheetView>
  </sheetViews>
  <sheetFormatPr defaultRowHeight="14.25" x14ac:dyDescent="0.2"/>
  <cols>
    <col min="1" max="1" width="20" customWidth="1"/>
    <col min="2" max="2" width="14.875" style="12" customWidth="1"/>
    <col min="3" max="3" width="10.875" style="12" customWidth="1"/>
    <col min="4" max="4" width="10.125" style="12" customWidth="1"/>
    <col min="5" max="5" width="14.125" customWidth="1"/>
  </cols>
  <sheetData>
    <row r="1" spans="1:10" ht="94.5" x14ac:dyDescent="0.25">
      <c r="A1" s="121" t="s">
        <v>81</v>
      </c>
      <c r="B1" s="117" t="s">
        <v>96</v>
      </c>
      <c r="C1" s="117" t="s">
        <v>97</v>
      </c>
      <c r="D1" s="117" t="s">
        <v>98</v>
      </c>
      <c r="E1" s="118" t="s">
        <v>99</v>
      </c>
      <c r="F1" s="7"/>
      <c r="G1" s="7"/>
      <c r="H1" s="7"/>
      <c r="I1" s="7"/>
      <c r="J1" s="7"/>
    </row>
    <row r="2" spans="1:10" ht="15" x14ac:dyDescent="0.2">
      <c r="A2" s="120">
        <v>39813</v>
      </c>
      <c r="B2" s="69">
        <v>114.2539150436846</v>
      </c>
      <c r="C2" s="69">
        <v>178.05236579852257</v>
      </c>
      <c r="D2" s="69">
        <v>8.7567172369999327</v>
      </c>
      <c r="E2" s="70">
        <v>7.8430332846222139</v>
      </c>
    </row>
    <row r="3" spans="1:10" ht="15" x14ac:dyDescent="0.2">
      <c r="A3" s="120">
        <v>40178</v>
      </c>
      <c r="B3" s="69">
        <v>123.71451976563878</v>
      </c>
      <c r="C3" s="69">
        <v>192.5503627110312</v>
      </c>
      <c r="D3" s="69">
        <v>8.1425466308681536</v>
      </c>
      <c r="E3" s="70">
        <v>8.2803330794721131</v>
      </c>
    </row>
    <row r="4" spans="1:10" ht="15" x14ac:dyDescent="0.2">
      <c r="A4" s="120">
        <v>40543</v>
      </c>
      <c r="B4" s="69">
        <v>132.16449923911853</v>
      </c>
      <c r="C4" s="69">
        <v>213.40009334613535</v>
      </c>
      <c r="D4" s="69">
        <v>10.828195980287125</v>
      </c>
      <c r="E4" s="70">
        <v>6.8302245277976681</v>
      </c>
    </row>
    <row r="5" spans="1:10" ht="15" x14ac:dyDescent="0.2">
      <c r="A5" s="120">
        <v>40908</v>
      </c>
      <c r="B5" s="69">
        <v>140.05759096654478</v>
      </c>
      <c r="C5" s="69">
        <v>230.23976733138616</v>
      </c>
      <c r="D5" s="69">
        <v>7.8911277503224131</v>
      </c>
      <c r="E5" s="70">
        <v>5.972172385827812</v>
      </c>
      <c r="G5" s="34"/>
    </row>
    <row r="6" spans="1:10" ht="15" x14ac:dyDescent="0.2">
      <c r="A6" s="120">
        <v>41274</v>
      </c>
      <c r="B6" s="69">
        <v>146.88287930475039</v>
      </c>
      <c r="C6" s="69">
        <v>245.65880122363913</v>
      </c>
      <c r="D6" s="69">
        <v>6.6969464358692665</v>
      </c>
      <c r="E6" s="70">
        <v>4.8732012960553739</v>
      </c>
      <c r="G6" s="34"/>
      <c r="H6" s="86"/>
    </row>
    <row r="7" spans="1:10" ht="15" x14ac:dyDescent="0.2">
      <c r="A7" s="120">
        <v>41639</v>
      </c>
      <c r="B7" s="69">
        <v>156.14167348747355</v>
      </c>
      <c r="C7" s="69">
        <v>264.615945952922</v>
      </c>
      <c r="D7" s="69">
        <v>7.716859577127444</v>
      </c>
      <c r="E7" s="70">
        <v>6.3035217082810346</v>
      </c>
      <c r="G7" s="34"/>
      <c r="H7" s="86"/>
    </row>
    <row r="8" spans="1:10" ht="15" x14ac:dyDescent="0.2">
      <c r="A8" s="120">
        <v>42004</v>
      </c>
      <c r="B8" s="69">
        <v>165.88602145869976</v>
      </c>
      <c r="C8" s="69">
        <v>279.76825781571529</v>
      </c>
      <c r="D8" s="69">
        <v>5.7261522196734971</v>
      </c>
      <c r="E8" s="70">
        <v>6.2407093209539299</v>
      </c>
      <c r="G8" s="34"/>
      <c r="H8" s="86"/>
    </row>
    <row r="9" spans="1:10" ht="15" x14ac:dyDescent="0.2">
      <c r="A9" s="120">
        <v>42369</v>
      </c>
      <c r="B9" s="69">
        <v>175.1500500307385</v>
      </c>
      <c r="C9" s="69">
        <v>299.68946126119101</v>
      </c>
      <c r="D9" s="69">
        <v>7.120608892878022</v>
      </c>
      <c r="E9" s="70">
        <v>5.584574571489842</v>
      </c>
      <c r="G9" s="34"/>
      <c r="H9" s="86"/>
    </row>
    <row r="10" spans="1:10" ht="15" x14ac:dyDescent="0.2">
      <c r="A10" s="120">
        <v>42735</v>
      </c>
      <c r="B10" s="69">
        <v>185.67930079476008</v>
      </c>
      <c r="C10" s="69">
        <v>318.13846898037468</v>
      </c>
      <c r="D10" s="69">
        <v>6.156041537645085</v>
      </c>
      <c r="E10" s="70">
        <v>6.011560237735436</v>
      </c>
      <c r="G10" s="34"/>
      <c r="H10" s="86"/>
    </row>
    <row r="11" spans="1:10" s="34" customFormat="1" ht="15" x14ac:dyDescent="0.2">
      <c r="A11" s="120">
        <v>43100</v>
      </c>
      <c r="B11" s="83">
        <v>192.94284472395788</v>
      </c>
      <c r="C11" s="83">
        <v>336.74200193393636</v>
      </c>
      <c r="D11" s="83">
        <v>5.847621324508645</v>
      </c>
      <c r="E11" s="84">
        <v>3.9118759593060437</v>
      </c>
      <c r="H11" s="4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0" zoomScaleNormal="130" workbookViewId="0">
      <selection sqref="A1:I20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/>
  <dimension ref="A1:Z11"/>
  <sheetViews>
    <sheetView zoomScale="130" zoomScaleNormal="130" workbookViewId="0">
      <pane xSplit="1" ySplit="1" topLeftCell="B2" activePane="bottomRight" state="frozen"/>
      <selection activeCell="E20" sqref="E20"/>
      <selection pane="topRight" activeCell="E20" sqref="E20"/>
      <selection pane="bottomLeft" activeCell="E20" sqref="E20"/>
      <selection pane="bottomRight" activeCell="D2" sqref="D2"/>
    </sheetView>
  </sheetViews>
  <sheetFormatPr defaultRowHeight="14.25" x14ac:dyDescent="0.2"/>
  <cols>
    <col min="1" max="1" width="15.375" customWidth="1"/>
    <col min="2" max="2" width="7.875" customWidth="1"/>
    <col min="3" max="3" width="12.125" customWidth="1"/>
    <col min="4" max="4" width="16.125" customWidth="1"/>
    <col min="5" max="10" width="7.875" customWidth="1"/>
  </cols>
  <sheetData>
    <row r="1" spans="1:26" ht="72" x14ac:dyDescent="0.25">
      <c r="A1" s="110" t="s">
        <v>82</v>
      </c>
      <c r="B1" s="46" t="s">
        <v>15</v>
      </c>
      <c r="C1" s="46" t="s">
        <v>16</v>
      </c>
      <c r="D1" s="46" t="s">
        <v>100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x14ac:dyDescent="0.2">
      <c r="A2" s="99">
        <v>39813</v>
      </c>
      <c r="B2" s="67">
        <v>8.4535163832490934</v>
      </c>
      <c r="C2" s="67">
        <v>-5.6061412601725262</v>
      </c>
      <c r="D2" s="67">
        <v>18.740499457111849</v>
      </c>
    </row>
    <row r="3" spans="1:26" ht="15" x14ac:dyDescent="0.2">
      <c r="A3" s="99">
        <v>40178</v>
      </c>
      <c r="B3" s="67">
        <v>7.6629468060783523</v>
      </c>
      <c r="C3" s="67">
        <v>9.0905212573235907</v>
      </c>
      <c r="D3" s="67">
        <v>23.62838332114119</v>
      </c>
    </row>
    <row r="4" spans="1:26" ht="15" x14ac:dyDescent="0.2">
      <c r="A4" s="99">
        <v>40543</v>
      </c>
      <c r="B4" s="67">
        <v>6.8532353087249254</v>
      </c>
      <c r="C4" s="67">
        <v>14.767710203661832</v>
      </c>
      <c r="D4" s="67">
        <v>25.887573964497037</v>
      </c>
    </row>
    <row r="5" spans="1:26" ht="15" x14ac:dyDescent="0.2">
      <c r="A5" s="99">
        <v>40908</v>
      </c>
      <c r="B5" s="67">
        <v>6.5813672352039942</v>
      </c>
      <c r="C5" s="67">
        <v>7.0268893995062642</v>
      </c>
      <c r="D5" s="67">
        <v>5.4994124559341939</v>
      </c>
    </row>
    <row r="6" spans="1:26" ht="15" x14ac:dyDescent="0.2">
      <c r="A6" s="99">
        <v>41274</v>
      </c>
      <c r="B6" s="67">
        <v>3.7535341273980505</v>
      </c>
      <c r="C6" s="67">
        <v>6.2803799351458078</v>
      </c>
      <c r="D6" s="67">
        <v>6.3711294274894303</v>
      </c>
    </row>
    <row r="7" spans="1:26" ht="15" x14ac:dyDescent="0.2">
      <c r="A7" s="99">
        <v>41639</v>
      </c>
      <c r="B7" s="67">
        <v>6.1557638956359462</v>
      </c>
      <c r="C7" s="67">
        <v>11.309348794480556</v>
      </c>
      <c r="D7" s="67">
        <v>9.3224828547588956</v>
      </c>
    </row>
    <row r="8" spans="1:26" ht="15" x14ac:dyDescent="0.2">
      <c r="A8" s="99">
        <v>42004</v>
      </c>
      <c r="B8" s="67">
        <v>4.390792540506494</v>
      </c>
      <c r="C8" s="67">
        <v>30.170049426230293</v>
      </c>
      <c r="D8" s="67">
        <v>18.370339338081276</v>
      </c>
    </row>
    <row r="9" spans="1:26" ht="15" x14ac:dyDescent="0.2">
      <c r="A9" s="99">
        <v>42369</v>
      </c>
      <c r="B9" s="67">
        <v>3.8347166514214992</v>
      </c>
      <c r="C9" s="67">
        <v>35.14454984616664</v>
      </c>
      <c r="D9" s="67">
        <v>18.598478145460984</v>
      </c>
    </row>
    <row r="10" spans="1:26" ht="15" x14ac:dyDescent="0.2">
      <c r="A10" s="99">
        <v>42735</v>
      </c>
      <c r="B10" s="67">
        <v>4.1690175384639483</v>
      </c>
      <c r="C10" s="67">
        <v>20.680301807678081</v>
      </c>
      <c r="D10" s="67">
        <v>19.0540137272456</v>
      </c>
    </row>
    <row r="11" spans="1:26" ht="15" x14ac:dyDescent="0.2">
      <c r="A11" s="99">
        <v>43100</v>
      </c>
      <c r="B11" s="67">
        <v>1.8897929279863446</v>
      </c>
      <c r="C11" s="67">
        <v>25.598392834578142</v>
      </c>
      <c r="D11" s="67">
        <v>13.692192004010529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/>
  <dimension ref="A1"/>
  <sheetViews>
    <sheetView zoomScale="145" zoomScaleNormal="145" workbookViewId="0">
      <selection activeCell="H28" sqref="H28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/>
  <dimension ref="A1:U16"/>
  <sheetViews>
    <sheetView zoomScaleNormal="100" workbookViewId="0">
      <pane xSplit="1" ySplit="1" topLeftCell="B2" activePane="bottomRight" state="frozen"/>
      <selection activeCell="G10" sqref="G10"/>
      <selection pane="topRight" activeCell="G10" sqref="G10"/>
      <selection pane="bottomLeft" activeCell="G10" sqref="G10"/>
      <selection pane="bottomRight" activeCell="C28" sqref="C28"/>
    </sheetView>
  </sheetViews>
  <sheetFormatPr defaultRowHeight="14.25" x14ac:dyDescent="0.2"/>
  <cols>
    <col min="1" max="1" width="15.875" customWidth="1"/>
    <col min="2" max="2" width="9.375" style="12" customWidth="1"/>
    <col min="3" max="3" width="15.75" style="12" customWidth="1"/>
    <col min="4" max="4" width="15.375" style="12" customWidth="1"/>
    <col min="5" max="5" width="20.125" customWidth="1"/>
    <col min="6" max="6" width="16.625" customWidth="1"/>
  </cols>
  <sheetData>
    <row r="1" spans="1:21" ht="78.75" x14ac:dyDescent="0.2">
      <c r="A1" s="110" t="s">
        <v>83</v>
      </c>
      <c r="B1" s="54" t="s">
        <v>15</v>
      </c>
      <c r="C1" s="54" t="s">
        <v>16</v>
      </c>
      <c r="D1" s="54" t="s">
        <v>32</v>
      </c>
      <c r="E1" s="54" t="s">
        <v>33</v>
      </c>
      <c r="F1" s="55" t="s">
        <v>34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x14ac:dyDescent="0.2">
      <c r="A2" s="99">
        <v>39813</v>
      </c>
      <c r="B2" s="69">
        <v>239.58906655408089</v>
      </c>
      <c r="C2" s="69">
        <v>4.3977128744999998</v>
      </c>
      <c r="D2" s="69">
        <v>43.318832999999998</v>
      </c>
      <c r="E2" s="69">
        <v>5.0006684136262924</v>
      </c>
      <c r="F2" s="70">
        <v>81.965076447815335</v>
      </c>
    </row>
    <row r="3" spans="1:21" ht="15" x14ac:dyDescent="0.2">
      <c r="A3" s="99">
        <v>40178</v>
      </c>
      <c r="B3" s="69">
        <v>265.3664880151743</v>
      </c>
      <c r="C3" s="69">
        <v>4.6686699464785413</v>
      </c>
      <c r="D3" s="69">
        <v>40.047479000000003</v>
      </c>
      <c r="E3" s="69">
        <v>6.1822455150171427</v>
      </c>
      <c r="F3" s="70">
        <v>83.906403372100499</v>
      </c>
    </row>
    <row r="4" spans="1:21" ht="15" x14ac:dyDescent="0.2">
      <c r="A4" s="99">
        <v>40543</v>
      </c>
      <c r="B4" s="69">
        <v>297.9696700341035</v>
      </c>
      <c r="C4" s="69">
        <v>5.1251376557664017</v>
      </c>
      <c r="D4" s="69">
        <v>34.687106</v>
      </c>
      <c r="E4" s="69">
        <v>7.7826788953840067</v>
      </c>
      <c r="F4" s="70">
        <v>86.226909940315053</v>
      </c>
    </row>
    <row r="5" spans="1:21" ht="15" x14ac:dyDescent="0.2">
      <c r="A5" s="99">
        <v>40908</v>
      </c>
      <c r="B5" s="69">
        <v>325.43837386000001</v>
      </c>
      <c r="C5" s="69">
        <v>5.8868643199688471</v>
      </c>
      <c r="D5" s="69">
        <v>30.761439609999996</v>
      </c>
      <c r="E5" s="69">
        <v>8.2106805079621168</v>
      </c>
      <c r="F5" s="70">
        <v>87.885686075610977</v>
      </c>
    </row>
    <row r="6" spans="1:21" ht="15" x14ac:dyDescent="0.2">
      <c r="A6" s="99">
        <v>41274</v>
      </c>
      <c r="B6" s="69">
        <v>349.33650880000005</v>
      </c>
      <c r="C6" s="69">
        <v>6.5389554634017824</v>
      </c>
      <c r="D6" s="69">
        <v>27.932422674985631</v>
      </c>
      <c r="E6" s="69">
        <v>8.7337935900020298</v>
      </c>
      <c r="F6" s="70">
        <v>88.99348174435076</v>
      </c>
    </row>
    <row r="7" spans="1:21" ht="15" x14ac:dyDescent="0.2">
      <c r="A7" s="99">
        <v>41639</v>
      </c>
      <c r="B7" s="69">
        <v>378.73974409999994</v>
      </c>
      <c r="C7" s="69">
        <v>7.3340551802970602</v>
      </c>
      <c r="D7" s="69">
        <v>25.135820160098532</v>
      </c>
      <c r="E7" s="69">
        <v>9.548</v>
      </c>
      <c r="F7" s="70">
        <v>90.013757707756042</v>
      </c>
    </row>
    <row r="8" spans="1:21" ht="15" x14ac:dyDescent="0.2">
      <c r="A8" s="99">
        <v>42004</v>
      </c>
      <c r="B8" s="69">
        <v>403.53324373999999</v>
      </c>
      <c r="C8" s="69">
        <v>8.5620820594150526</v>
      </c>
      <c r="D8" s="69">
        <v>22.256953475</v>
      </c>
      <c r="E8" s="69">
        <v>11.302</v>
      </c>
      <c r="F8" s="70">
        <v>90.548495214049382</v>
      </c>
    </row>
    <row r="9" spans="1:21" ht="15" x14ac:dyDescent="0.2">
      <c r="A9" s="99">
        <v>42369</v>
      </c>
      <c r="B9" s="69">
        <v>433.74782595000011</v>
      </c>
      <c r="C9" s="69">
        <v>11.139351187679367</v>
      </c>
      <c r="D9" s="69">
        <v>16.54833415425</v>
      </c>
      <c r="E9" s="69">
        <v>13.404</v>
      </c>
      <c r="F9" s="70">
        <v>91.346195005944566</v>
      </c>
    </row>
    <row r="10" spans="1:21" ht="15" x14ac:dyDescent="0.2">
      <c r="A10" s="99">
        <v>42735</v>
      </c>
      <c r="B10" s="69">
        <v>456.23069526999996</v>
      </c>
      <c r="C10" s="69">
        <v>16.977183617884801</v>
      </c>
      <c r="D10" s="69">
        <v>14.651890887250001</v>
      </c>
      <c r="E10" s="69">
        <v>15.958</v>
      </c>
      <c r="F10" s="70">
        <v>90.554705022338936</v>
      </c>
    </row>
    <row r="11" spans="1:21" s="34" customFormat="1" ht="15" x14ac:dyDescent="0.2">
      <c r="A11" s="100">
        <v>43100</v>
      </c>
      <c r="B11" s="83">
        <v>474.59085608999999</v>
      </c>
      <c r="C11" s="83">
        <v>23.769423649944844</v>
      </c>
      <c r="D11" s="83">
        <v>13.181566917949503</v>
      </c>
      <c r="E11" s="83">
        <v>18.143000000000001</v>
      </c>
      <c r="F11" s="84">
        <v>89.598722539352224</v>
      </c>
    </row>
    <row r="16" spans="1:21" x14ac:dyDescent="0.2">
      <c r="B16" s="37"/>
      <c r="C16" s="37"/>
      <c r="D16" s="37"/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rightToLeft="1" workbookViewId="0"/>
  </sheetViews>
  <sheetFormatPr defaultRowHeight="14.25" x14ac:dyDescent="0.2"/>
  <sheetData>
    <row r="1" spans="1:5" x14ac:dyDescent="0.2">
      <c r="A1">
        <v>2</v>
      </c>
      <c r="B1" t="s">
        <v>10</v>
      </c>
    </row>
    <row r="2" spans="1:5" x14ac:dyDescent="0.2">
      <c r="A2" s="10" t="s">
        <v>0</v>
      </c>
      <c r="B2" t="s">
        <v>2</v>
      </c>
      <c r="D2" t="s">
        <v>1</v>
      </c>
      <c r="E2" s="11">
        <v>0</v>
      </c>
    </row>
    <row r="3" spans="1:5" x14ac:dyDescent="0.2">
      <c r="A3" s="10" t="s">
        <v>0</v>
      </c>
      <c r="B3" t="s">
        <v>3</v>
      </c>
      <c r="D3" t="s">
        <v>1</v>
      </c>
      <c r="E3" s="11"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/>
  <dimension ref="G15"/>
  <sheetViews>
    <sheetView zoomScale="160" zoomScaleNormal="160" workbookViewId="0">
      <selection activeCell="B2" sqref="B2:I22"/>
    </sheetView>
  </sheetViews>
  <sheetFormatPr defaultRowHeight="14.25" x14ac:dyDescent="0.2"/>
  <sheetData>
    <row r="15" spans="7:7" x14ac:dyDescent="0.2">
      <c r="G15" s="3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/>
  <dimension ref="A1:E11"/>
  <sheetViews>
    <sheetView zoomScale="115" zoomScaleNormal="115" workbookViewId="0">
      <selection activeCell="I18" sqref="I18"/>
    </sheetView>
  </sheetViews>
  <sheetFormatPr defaultRowHeight="14.25" x14ac:dyDescent="0.2"/>
  <cols>
    <col min="1" max="1" width="15.875" customWidth="1"/>
    <col min="2" max="2" width="9.375" style="12" customWidth="1"/>
    <col min="3" max="3" width="9" style="12"/>
    <col min="4" max="4" width="9.125" style="12" customWidth="1"/>
  </cols>
  <sheetData>
    <row r="1" spans="1:5" ht="72" x14ac:dyDescent="0.25">
      <c r="A1" s="116" t="s">
        <v>84</v>
      </c>
      <c r="B1" s="117" t="s">
        <v>37</v>
      </c>
      <c r="C1" s="117" t="s">
        <v>36</v>
      </c>
      <c r="D1" s="118" t="s">
        <v>35</v>
      </c>
    </row>
    <row r="2" spans="1:5" ht="15" x14ac:dyDescent="0.2">
      <c r="A2" s="120">
        <v>39813</v>
      </c>
      <c r="B2" s="111">
        <v>2.8525958999999999</v>
      </c>
      <c r="C2" s="111">
        <v>1.5451169745</v>
      </c>
      <c r="D2" s="112">
        <v>4.3977128744999998</v>
      </c>
      <c r="E2" s="29"/>
    </row>
    <row r="3" spans="1:5" ht="15" x14ac:dyDescent="0.2">
      <c r="A3" s="120">
        <v>40178</v>
      </c>
      <c r="B3" s="111">
        <v>3.1119117366750411</v>
      </c>
      <c r="C3" s="111">
        <v>1.5567582098035</v>
      </c>
      <c r="D3" s="112">
        <v>4.6686699464785413</v>
      </c>
      <c r="E3" s="29"/>
    </row>
    <row r="4" spans="1:5" ht="15" x14ac:dyDescent="0.2">
      <c r="A4" s="120">
        <v>40543</v>
      </c>
      <c r="B4" s="111">
        <v>3.5714698437409513</v>
      </c>
      <c r="C4" s="111">
        <v>1.5536678120254501</v>
      </c>
      <c r="D4" s="112">
        <v>5.1251376557664017</v>
      </c>
      <c r="E4" s="29"/>
    </row>
    <row r="5" spans="1:5" ht="15" x14ac:dyDescent="0.2">
      <c r="A5" s="120">
        <v>40908</v>
      </c>
      <c r="B5" s="111">
        <v>3.8224330795973471</v>
      </c>
      <c r="C5" s="111">
        <v>2.0644312403714999</v>
      </c>
      <c r="D5" s="112">
        <v>5.8868643199688471</v>
      </c>
      <c r="E5" s="29"/>
    </row>
    <row r="6" spans="1:5" ht="15" x14ac:dyDescent="0.2">
      <c r="A6" s="120">
        <v>41274</v>
      </c>
      <c r="B6" s="111">
        <v>4.0624963997627548</v>
      </c>
      <c r="C6" s="111">
        <v>2.4764590636390276</v>
      </c>
      <c r="D6" s="112">
        <v>6.5389554634017824</v>
      </c>
      <c r="E6" s="29"/>
    </row>
    <row r="7" spans="1:5" ht="15" x14ac:dyDescent="0.2">
      <c r="A7" s="120">
        <v>41639</v>
      </c>
      <c r="B7" s="111">
        <v>4.5219382873751401</v>
      </c>
      <c r="C7" s="111">
        <v>2.81211689292192</v>
      </c>
      <c r="D7" s="112">
        <v>7.3340551802970602</v>
      </c>
      <c r="E7" s="29"/>
    </row>
    <row r="8" spans="1:5" ht="15" x14ac:dyDescent="0.2">
      <c r="A8" s="120">
        <v>42004</v>
      </c>
      <c r="B8" s="111">
        <v>5.886209303699852</v>
      </c>
      <c r="C8" s="111">
        <v>2.6758727557152002</v>
      </c>
      <c r="D8" s="112">
        <v>8.5620820594150526</v>
      </c>
    </row>
    <row r="9" spans="1:5" ht="15" x14ac:dyDescent="0.2">
      <c r="A9" s="120">
        <v>42369</v>
      </c>
      <c r="B9" s="111">
        <v>7.9548910664883445</v>
      </c>
      <c r="C9" s="111">
        <v>3.1844601211910222</v>
      </c>
      <c r="D9" s="112">
        <v>11.139351187679367</v>
      </c>
    </row>
    <row r="10" spans="1:5" ht="15" x14ac:dyDescent="0.2">
      <c r="A10" s="120">
        <v>42735</v>
      </c>
      <c r="B10" s="111">
        <v>9.5999865475101558</v>
      </c>
      <c r="C10" s="111">
        <v>7.3771970703746463</v>
      </c>
      <c r="D10" s="112">
        <v>16.977183617884801</v>
      </c>
    </row>
    <row r="11" spans="1:5" s="34" customFormat="1" ht="15" x14ac:dyDescent="0.2">
      <c r="A11" s="122">
        <v>43100</v>
      </c>
      <c r="B11" s="123">
        <v>12.057428816008461</v>
      </c>
      <c r="C11" s="123">
        <v>11.711994833936384</v>
      </c>
      <c r="D11" s="124">
        <v>23.769423649944844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1"/>
  <dimension ref="H4:I25"/>
  <sheetViews>
    <sheetView zoomScale="145" zoomScaleNormal="145" workbookViewId="0">
      <selection sqref="A1:I20"/>
    </sheetView>
  </sheetViews>
  <sheetFormatPr defaultRowHeight="14.25" x14ac:dyDescent="0.2"/>
  <cols>
    <col min="8" max="8" width="10.375" customWidth="1"/>
  </cols>
  <sheetData>
    <row r="4" spans="8:8" ht="15" x14ac:dyDescent="0.2">
      <c r="H4" s="41"/>
    </row>
    <row r="16" spans="8:8" x14ac:dyDescent="0.2">
      <c r="H16" s="80"/>
    </row>
    <row r="25" spans="9:9" x14ac:dyDescent="0.2">
      <c r="I25" s="32"/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2"/>
  <dimension ref="A1:F2"/>
  <sheetViews>
    <sheetView zoomScale="115" zoomScaleNormal="115" workbookViewId="0">
      <selection sqref="A1:F2"/>
    </sheetView>
  </sheetViews>
  <sheetFormatPr defaultRowHeight="14.25" x14ac:dyDescent="0.2"/>
  <cols>
    <col min="1" max="1" width="53.375" customWidth="1"/>
    <col min="2" max="2" width="15.375" customWidth="1"/>
    <col min="3" max="3" width="7.375" bestFit="1" customWidth="1"/>
    <col min="5" max="5" width="13.625" customWidth="1"/>
  </cols>
  <sheetData>
    <row r="1" spans="1:6" ht="31.5" x14ac:dyDescent="0.25">
      <c r="A1" s="116" t="s">
        <v>85</v>
      </c>
      <c r="B1" s="125" t="s">
        <v>41</v>
      </c>
      <c r="C1" s="125" t="s">
        <v>42</v>
      </c>
      <c r="D1" s="125" t="s">
        <v>40</v>
      </c>
      <c r="E1" s="125" t="s">
        <v>39</v>
      </c>
      <c r="F1" s="126" t="s">
        <v>38</v>
      </c>
    </row>
    <row r="2" spans="1:6" ht="15" x14ac:dyDescent="0.2">
      <c r="A2" s="127">
        <v>43008</v>
      </c>
      <c r="B2" s="128">
        <v>14.753956353143996</v>
      </c>
      <c r="C2" s="128">
        <v>13.82448303960399</v>
      </c>
      <c r="D2" s="128">
        <v>12.811779562202869</v>
      </c>
      <c r="E2" s="128">
        <v>12.579934712990923</v>
      </c>
      <c r="F2" s="129">
        <v>9.3399899259497285</v>
      </c>
    </row>
  </sheetData>
  <sortState ref="A2:B847">
    <sortCondition ref="A2:A847"/>
  </sortState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"/>
  <sheetViews>
    <sheetView zoomScale="145" zoomScaleNormal="145" workbookViewId="0">
      <selection activeCell="H24" sqref="H24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3"/>
  <dimension ref="H11:H12"/>
  <sheetViews>
    <sheetView zoomScale="160" zoomScaleNormal="160" workbookViewId="0">
      <selection activeCell="B1" sqref="B1:I21"/>
    </sheetView>
  </sheetViews>
  <sheetFormatPr defaultRowHeight="14.25" x14ac:dyDescent="0.2"/>
  <sheetData>
    <row r="11" spans="8:8" x14ac:dyDescent="0.2">
      <c r="H11" s="8"/>
    </row>
    <row r="12" spans="8:8" x14ac:dyDescent="0.2">
      <c r="H12" s="9"/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4"/>
  <dimension ref="A1:H8"/>
  <sheetViews>
    <sheetView zoomScaleNormal="100" workbookViewId="0">
      <selection sqref="A1:H4"/>
    </sheetView>
  </sheetViews>
  <sheetFormatPr defaultRowHeight="14.25" x14ac:dyDescent="0.2"/>
  <cols>
    <col min="1" max="1" width="46.375" bestFit="1" customWidth="1"/>
    <col min="2" max="2" width="16.75" style="12" customWidth="1"/>
    <col min="3" max="3" width="28.125" style="12" customWidth="1"/>
    <col min="4" max="4" width="11.125" style="12" customWidth="1"/>
    <col min="5" max="5" width="8.625" style="12" bestFit="1" customWidth="1"/>
    <col min="6" max="6" width="34.375" customWidth="1"/>
    <col min="7" max="7" width="29.875" customWidth="1"/>
    <col min="8" max="8" width="13.375" customWidth="1"/>
  </cols>
  <sheetData>
    <row r="1" spans="1:8" ht="63" x14ac:dyDescent="0.25">
      <c r="A1" s="116" t="s">
        <v>86</v>
      </c>
      <c r="B1" s="117" t="s">
        <v>48</v>
      </c>
      <c r="C1" s="117" t="s">
        <v>47</v>
      </c>
      <c r="D1" s="117" t="s">
        <v>46</v>
      </c>
      <c r="E1" s="117" t="s">
        <v>38</v>
      </c>
      <c r="F1" s="117" t="s">
        <v>45</v>
      </c>
      <c r="G1" s="117" t="s">
        <v>44</v>
      </c>
      <c r="H1" s="118" t="s">
        <v>43</v>
      </c>
    </row>
    <row r="2" spans="1:8" ht="15" x14ac:dyDescent="0.2">
      <c r="A2" s="130" t="s">
        <v>49</v>
      </c>
      <c r="B2" s="131">
        <v>6.3035510064174973</v>
      </c>
      <c r="C2" s="131">
        <v>118.37955275229967</v>
      </c>
      <c r="D2" s="131">
        <v>59.306682314893244</v>
      </c>
      <c r="E2" s="131">
        <v>72.262639331410156</v>
      </c>
      <c r="F2" s="131">
        <v>138.70117114589934</v>
      </c>
      <c r="G2" s="131">
        <v>33.801088090784596</v>
      </c>
      <c r="H2" s="132">
        <v>53.975526546769601</v>
      </c>
    </row>
    <row r="3" spans="1:8" ht="15" x14ac:dyDescent="0.2">
      <c r="A3" s="130" t="s">
        <v>50</v>
      </c>
      <c r="B3" s="131">
        <v>14.255455</v>
      </c>
      <c r="C3" s="131">
        <v>142.101494</v>
      </c>
      <c r="D3" s="131">
        <v>20.252355999999999</v>
      </c>
      <c r="E3" s="131">
        <v>63.080846000000001</v>
      </c>
      <c r="F3" s="131">
        <v>125.93978299999999</v>
      </c>
      <c r="G3" s="131">
        <v>35.352370999999998</v>
      </c>
      <c r="H3" s="132">
        <v>118.014184</v>
      </c>
    </row>
    <row r="4" spans="1:8" ht="15" x14ac:dyDescent="0.2">
      <c r="A4" s="133" t="s">
        <v>51</v>
      </c>
      <c r="B4" s="134">
        <v>44.218518499883011</v>
      </c>
      <c r="C4" s="134">
        <v>83.306339307241672</v>
      </c>
      <c r="D4" s="134">
        <v>292.83843477219762</v>
      </c>
      <c r="E4" s="134">
        <v>114.55559637137738</v>
      </c>
      <c r="F4" s="134">
        <v>110.13292848527408</v>
      </c>
      <c r="G4" s="134">
        <v>95.611940966518475</v>
      </c>
      <c r="H4" s="135">
        <v>45.736473970594588</v>
      </c>
    </row>
    <row r="5" spans="1:8" x14ac:dyDescent="0.2">
      <c r="B5" s="39"/>
      <c r="D5" s="39"/>
    </row>
    <row r="6" spans="1:8" x14ac:dyDescent="0.2">
      <c r="B6" s="39"/>
      <c r="D6" s="39"/>
    </row>
    <row r="7" spans="1:8" x14ac:dyDescent="0.2">
      <c r="B7" s="39"/>
      <c r="D7" s="39"/>
    </row>
    <row r="8" spans="1:8" x14ac:dyDescent="0.2">
      <c r="B8" s="39"/>
      <c r="D8" s="3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5"/>
  <dimension ref="A1"/>
  <sheetViews>
    <sheetView zoomScale="160" zoomScaleNormal="160" workbookViewId="0">
      <selection activeCell="O20" sqref="O20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6"/>
  <dimension ref="A1:I7"/>
  <sheetViews>
    <sheetView zoomScale="115" zoomScaleNormal="115" workbookViewId="0">
      <selection activeCell="J7" sqref="J7"/>
    </sheetView>
  </sheetViews>
  <sheetFormatPr defaultColWidth="9" defaultRowHeight="14.25" x14ac:dyDescent="0.2"/>
  <cols>
    <col min="1" max="1" width="34.125" style="1" customWidth="1"/>
    <col min="2" max="2" width="12.875" style="13" customWidth="1"/>
    <col min="3" max="3" width="10.375" style="13" bestFit="1" customWidth="1"/>
    <col min="4" max="4" width="8.375" style="13" bestFit="1" customWidth="1"/>
    <col min="5" max="5" width="16.125" style="13" customWidth="1"/>
    <col min="6" max="6" width="10" style="1" bestFit="1" customWidth="1"/>
    <col min="7" max="7" width="14.625" style="1" customWidth="1"/>
    <col min="8" max="8" width="10" style="1" bestFit="1" customWidth="1"/>
    <col min="9" max="14" width="9.875" style="1" bestFit="1" customWidth="1"/>
    <col min="15" max="16384" width="9" style="1"/>
  </cols>
  <sheetData>
    <row r="1" spans="1:9" ht="63.75" customHeight="1" x14ac:dyDescent="0.25">
      <c r="A1" s="74" t="s">
        <v>88</v>
      </c>
      <c r="B1" s="75" t="s">
        <v>53</v>
      </c>
      <c r="C1" s="75" t="s">
        <v>40</v>
      </c>
      <c r="D1" s="75" t="s">
        <v>42</v>
      </c>
      <c r="E1" s="75" t="s">
        <v>41</v>
      </c>
      <c r="F1" s="75" t="s">
        <v>38</v>
      </c>
      <c r="G1" s="75" t="s">
        <v>39</v>
      </c>
      <c r="H1" s="76" t="s">
        <v>52</v>
      </c>
    </row>
    <row r="2" spans="1:9" ht="15" x14ac:dyDescent="0.2">
      <c r="A2" s="72" t="s">
        <v>54</v>
      </c>
      <c r="B2" s="71">
        <v>108.21036643256583</v>
      </c>
      <c r="C2" s="71">
        <v>55.187510508549387</v>
      </c>
      <c r="D2" s="71">
        <v>82.0177322856117</v>
      </c>
      <c r="E2" s="71">
        <v>44.646066452525005</v>
      </c>
      <c r="F2" s="71">
        <v>63.231886206089499</v>
      </c>
      <c r="G2" s="71">
        <v>58.765445359836178</v>
      </c>
      <c r="H2" s="73">
        <v>0</v>
      </c>
      <c r="I2" s="43"/>
    </row>
    <row r="3" spans="1:9" ht="15" x14ac:dyDescent="0.2">
      <c r="A3" s="72" t="s">
        <v>16</v>
      </c>
      <c r="B3" s="71">
        <v>32.357831071506027</v>
      </c>
      <c r="C3" s="71">
        <v>4.5821086217228766</v>
      </c>
      <c r="D3" s="71">
        <v>5.9397329167367197</v>
      </c>
      <c r="E3" s="71">
        <v>22.303875310818636</v>
      </c>
      <c r="F3" s="71">
        <v>4.7854193709348181</v>
      </c>
      <c r="G3" s="71">
        <v>22.050926568448432</v>
      </c>
      <c r="H3" s="73">
        <v>74.122562549713152</v>
      </c>
    </row>
    <row r="4" spans="1:9" ht="15" x14ac:dyDescent="0.2">
      <c r="A4" s="72" t="s">
        <v>19</v>
      </c>
      <c r="B4" s="71">
        <v>22.250636597795701</v>
      </c>
      <c r="C4" s="71">
        <v>7.9157007855114419</v>
      </c>
      <c r="D4" s="71">
        <v>9.2225671845022958</v>
      </c>
      <c r="E4" s="71">
        <v>43.058276481418702</v>
      </c>
      <c r="F4" s="71">
        <v>0</v>
      </c>
      <c r="G4" s="71">
        <v>0</v>
      </c>
      <c r="H4" s="73">
        <v>0</v>
      </c>
    </row>
    <row r="5" spans="1:9" ht="15" x14ac:dyDescent="0.2">
      <c r="A5" s="77" t="s">
        <v>17</v>
      </c>
      <c r="B5" s="78">
        <v>76.371334932151484</v>
      </c>
      <c r="C5" s="78">
        <v>43.723938454818374</v>
      </c>
      <c r="D5" s="78">
        <v>23.035539175358412</v>
      </c>
      <c r="E5" s="78">
        <v>18.289909845523152</v>
      </c>
      <c r="F5" s="78">
        <v>12.516038267658919</v>
      </c>
      <c r="G5" s="78">
        <v>27.110605946312521</v>
      </c>
      <c r="H5" s="79">
        <v>5.3642062029141941</v>
      </c>
    </row>
    <row r="7" spans="1:9" x14ac:dyDescent="0.2">
      <c r="D7" s="42"/>
    </row>
  </sheetData>
  <pageMargins left="0.7" right="0.7" top="0.75" bottom="0.75" header="0.3" footer="0.3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/>
  <dimension ref="A1"/>
  <sheetViews>
    <sheetView zoomScale="160" zoomScaleNormal="160" workbookViewId="0">
      <selection activeCell="L24" sqref="L24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8"/>
  <dimension ref="A1:C8"/>
  <sheetViews>
    <sheetView zoomScale="130" zoomScaleNormal="130" workbookViewId="0">
      <selection activeCell="C2" sqref="C2"/>
    </sheetView>
  </sheetViews>
  <sheetFormatPr defaultRowHeight="14.25" x14ac:dyDescent="0.2"/>
  <cols>
    <col min="1" max="1" width="39.875" bestFit="1" customWidth="1"/>
    <col min="15" max="15" width="16.875" customWidth="1"/>
  </cols>
  <sheetData>
    <row r="1" spans="1:3" ht="29.25" x14ac:dyDescent="0.25">
      <c r="A1" s="116" t="s">
        <v>87</v>
      </c>
      <c r="B1" s="125" t="s">
        <v>101</v>
      </c>
      <c r="C1" s="126" t="s">
        <v>102</v>
      </c>
    </row>
    <row r="2" spans="1:3" ht="15" x14ac:dyDescent="0.2">
      <c r="A2" s="136" t="s">
        <v>53</v>
      </c>
      <c r="B2" s="137">
        <v>75.640159408803385</v>
      </c>
      <c r="C2" s="138">
        <v>163.55000962521567</v>
      </c>
    </row>
    <row r="3" spans="1:3" ht="15" x14ac:dyDescent="0.2">
      <c r="A3" s="136" t="s">
        <v>40</v>
      </c>
      <c r="B3" s="137">
        <v>13.022342923976939</v>
      </c>
      <c r="C3" s="138">
        <v>98.386915446625139</v>
      </c>
    </row>
    <row r="4" spans="1:3" ht="15" x14ac:dyDescent="0.2">
      <c r="A4" s="136" t="s">
        <v>42</v>
      </c>
      <c r="B4" s="137">
        <v>15.407365210096366</v>
      </c>
      <c r="C4" s="138">
        <v>104.80820635211276</v>
      </c>
    </row>
    <row r="5" spans="1:3" ht="15" x14ac:dyDescent="0.2">
      <c r="A5" s="136" t="s">
        <v>41</v>
      </c>
      <c r="B5" s="137">
        <v>66.377211913052889</v>
      </c>
      <c r="C5" s="138">
        <v>61.920916177232598</v>
      </c>
    </row>
    <row r="6" spans="1:3" ht="15" x14ac:dyDescent="0.2">
      <c r="A6" s="136" t="s">
        <v>38</v>
      </c>
      <c r="B6" s="137">
        <v>17.803500957888264</v>
      </c>
      <c r="C6" s="138">
        <v>63.415610390921024</v>
      </c>
    </row>
    <row r="7" spans="1:3" ht="15" x14ac:dyDescent="0.2">
      <c r="A7" s="136" t="s">
        <v>39</v>
      </c>
      <c r="B7" s="137">
        <v>49.951400638726874</v>
      </c>
      <c r="C7" s="138">
        <v>59.44177069397854</v>
      </c>
    </row>
    <row r="8" spans="1:3" ht="15" x14ac:dyDescent="0.2">
      <c r="A8" s="139" t="s">
        <v>52</v>
      </c>
      <c r="B8" s="140">
        <v>0.24043405850035476</v>
      </c>
      <c r="C8" s="141">
        <v>79.618727414819489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7"/>
  <dimension ref="A1:H16"/>
  <sheetViews>
    <sheetView showGridLines="0" zoomScaleNormal="100" workbookViewId="0">
      <selection activeCell="A19" sqref="A19"/>
    </sheetView>
  </sheetViews>
  <sheetFormatPr defaultRowHeight="14.25" x14ac:dyDescent="0.2"/>
  <cols>
    <col min="1" max="1" width="74.125" customWidth="1"/>
    <col min="2" max="6" width="5.75" style="12" customWidth="1"/>
    <col min="7" max="7" width="5.75" style="2" customWidth="1"/>
    <col min="8" max="8" width="13" bestFit="1" customWidth="1"/>
  </cols>
  <sheetData>
    <row r="1" spans="1:8" ht="16.5" thickBot="1" x14ac:dyDescent="0.3">
      <c r="A1" s="143" t="s">
        <v>67</v>
      </c>
      <c r="B1" s="144"/>
      <c r="C1" s="144"/>
      <c r="D1" s="144"/>
      <c r="E1" s="144"/>
      <c r="F1" s="144"/>
      <c r="G1" s="145"/>
    </row>
    <row r="2" spans="1:8" x14ac:dyDescent="0.2">
      <c r="A2" s="96" t="s">
        <v>11</v>
      </c>
      <c r="B2" s="97" t="s">
        <v>4</v>
      </c>
      <c r="C2" s="97" t="s">
        <v>5</v>
      </c>
      <c r="D2" s="97" t="s">
        <v>6</v>
      </c>
      <c r="E2" s="97" t="s">
        <v>7</v>
      </c>
      <c r="F2" s="97" t="s">
        <v>8</v>
      </c>
      <c r="G2" s="97" t="s">
        <v>9</v>
      </c>
    </row>
    <row r="3" spans="1:8" ht="22.5" customHeight="1" x14ac:dyDescent="0.2">
      <c r="A3" s="94" t="s">
        <v>55</v>
      </c>
      <c r="B3" s="95"/>
      <c r="C3" s="95"/>
      <c r="D3" s="95"/>
      <c r="E3" s="95"/>
      <c r="F3" s="95"/>
      <c r="G3" s="95"/>
    </row>
    <row r="4" spans="1:8" ht="15" x14ac:dyDescent="0.25">
      <c r="A4" s="89" t="s">
        <v>56</v>
      </c>
      <c r="B4" s="90">
        <v>790.03996467753234</v>
      </c>
      <c r="C4" s="90">
        <v>779.44079440696908</v>
      </c>
      <c r="D4" s="90">
        <v>788.25660846736116</v>
      </c>
      <c r="E4" s="90">
        <v>804.57111982816559</v>
      </c>
      <c r="F4" s="90">
        <v>845.44555581388238</v>
      </c>
      <c r="G4" s="90">
        <v>858.31311672424556</v>
      </c>
    </row>
    <row r="5" spans="1:8" ht="15" x14ac:dyDescent="0.25">
      <c r="A5" s="91" t="s">
        <v>57</v>
      </c>
      <c r="B5" s="90">
        <v>19.364433074261022</v>
      </c>
      <c r="C5" s="90">
        <v>6.8903860542233861</v>
      </c>
      <c r="D5" s="90">
        <v>-8.8239345047291593</v>
      </c>
      <c r="E5" s="90">
        <v>20.096621655681446</v>
      </c>
      <c r="F5" s="90">
        <v>45.629234142361604</v>
      </c>
      <c r="G5" s="90">
        <v>31.747227469036375</v>
      </c>
    </row>
    <row r="6" spans="1:8" ht="15" x14ac:dyDescent="0.25">
      <c r="A6" s="91" t="s">
        <v>58</v>
      </c>
      <c r="B6" s="90">
        <v>49.774370635346258</v>
      </c>
      <c r="C6" s="90">
        <v>51.144918798552162</v>
      </c>
      <c r="D6" s="90">
        <v>51.586020261046862</v>
      </c>
      <c r="E6" s="90">
        <v>50.829824574535799</v>
      </c>
      <c r="F6" s="90">
        <v>52.653573565872627</v>
      </c>
      <c r="G6" s="90">
        <v>51.833552604786263</v>
      </c>
    </row>
    <row r="7" spans="1:8" ht="15" x14ac:dyDescent="0.25">
      <c r="A7" s="91" t="s">
        <v>59</v>
      </c>
      <c r="B7" s="90">
        <v>22.720945018682404</v>
      </c>
      <c r="C7" s="90">
        <v>23.335650512474402</v>
      </c>
      <c r="D7" s="90">
        <v>23.786788530248145</v>
      </c>
      <c r="E7" s="90">
        <v>23.241580958606246</v>
      </c>
      <c r="F7" s="90">
        <v>24.185870208996384</v>
      </c>
      <c r="G7" s="90">
        <v>25.14554882511527</v>
      </c>
    </row>
    <row r="8" spans="1:8" ht="15" x14ac:dyDescent="0.25">
      <c r="A8" s="92" t="s">
        <v>60</v>
      </c>
      <c r="B8" s="90">
        <v>79.63228692987208</v>
      </c>
      <c r="C8" s="90">
        <v>73.802387947870116</v>
      </c>
      <c r="D8" s="90">
        <v>71.433375691699268</v>
      </c>
      <c r="E8" s="90">
        <v>69.208657854720755</v>
      </c>
      <c r="F8" s="90">
        <v>69.280033029481402</v>
      </c>
      <c r="G8" s="90">
        <v>68.010080671748426</v>
      </c>
    </row>
    <row r="9" spans="1:8" ht="26.25" customHeight="1" x14ac:dyDescent="0.2">
      <c r="A9" s="94" t="s">
        <v>61</v>
      </c>
      <c r="B9" s="95"/>
      <c r="C9" s="95"/>
      <c r="D9" s="95"/>
      <c r="E9" s="95"/>
      <c r="F9" s="95"/>
      <c r="G9" s="95"/>
    </row>
    <row r="10" spans="1:8" ht="15" x14ac:dyDescent="0.25">
      <c r="A10" s="89" t="s">
        <v>62</v>
      </c>
      <c r="B10" s="90">
        <v>392.54168052838952</v>
      </c>
      <c r="C10" s="90">
        <v>420.75761944039556</v>
      </c>
      <c r="D10" s="90">
        <v>445.65427927441505</v>
      </c>
      <c r="E10" s="90">
        <v>474.83951129192951</v>
      </c>
      <c r="F10" s="90">
        <v>503.81776977513476</v>
      </c>
      <c r="G10" s="90">
        <v>529.68484665789424</v>
      </c>
    </row>
    <row r="11" spans="1:8" ht="15" x14ac:dyDescent="0.25">
      <c r="A11" s="89" t="s">
        <v>68</v>
      </c>
      <c r="B11" s="90">
        <v>20.065404859733988</v>
      </c>
      <c r="C11" s="90">
        <v>25.199752414788701</v>
      </c>
      <c r="D11" s="90">
        <v>24.401841748962653</v>
      </c>
      <c r="E11" s="90">
        <v>30.478914275394104</v>
      </c>
      <c r="F11" s="90">
        <v>29.60643602680419</v>
      </c>
      <c r="G11" s="90">
        <v>25.420637041421692</v>
      </c>
    </row>
    <row r="12" spans="1:8" ht="15" x14ac:dyDescent="0.25">
      <c r="A12" s="89" t="s">
        <v>63</v>
      </c>
      <c r="B12" s="90">
        <v>62.581583920709924</v>
      </c>
      <c r="C12" s="90">
        <v>62.890351529429033</v>
      </c>
      <c r="D12" s="90">
        <v>62.776971034860374</v>
      </c>
      <c r="E12" s="90">
        <v>63.113842495078956</v>
      </c>
      <c r="F12" s="90">
        <v>63.145543501247893</v>
      </c>
      <c r="G12" s="90">
        <v>63.574029738371351</v>
      </c>
    </row>
    <row r="13" spans="1:8" ht="15" x14ac:dyDescent="0.25">
      <c r="A13" s="91" t="s">
        <v>64</v>
      </c>
      <c r="B13" s="90">
        <v>46.641567559999984</v>
      </c>
      <c r="C13" s="90">
        <v>51.705836009999999</v>
      </c>
      <c r="D13" s="90">
        <v>51.594360950000002</v>
      </c>
      <c r="E13" s="90">
        <v>64.742761759999993</v>
      </c>
      <c r="F13" s="90">
        <v>58.867158159999995</v>
      </c>
      <c r="G13" s="90">
        <v>53.375035240000003</v>
      </c>
    </row>
    <row r="14" spans="1:8" ht="15.75" thickBot="1" x14ac:dyDescent="0.3">
      <c r="A14" s="93" t="s">
        <v>65</v>
      </c>
      <c r="B14" s="90">
        <v>39.566342379312111</v>
      </c>
      <c r="C14" s="90">
        <v>39.839994627929016</v>
      </c>
      <c r="D14" s="90">
        <v>40.386073796349173</v>
      </c>
      <c r="E14" s="90">
        <v>40.845370238897715</v>
      </c>
      <c r="F14" s="90">
        <v>41.285345331621713</v>
      </c>
      <c r="G14" s="90">
        <v>41.970591442539565</v>
      </c>
    </row>
    <row r="15" spans="1:8" ht="15" customHeight="1" x14ac:dyDescent="0.2">
      <c r="A15" s="142" t="s">
        <v>66</v>
      </c>
      <c r="B15" s="142"/>
      <c r="C15" s="142"/>
      <c r="D15" s="142"/>
      <c r="E15" s="142"/>
      <c r="F15" s="142"/>
      <c r="G15" s="142"/>
      <c r="H15" s="40"/>
    </row>
    <row r="16" spans="1:8" x14ac:dyDescent="0.2">
      <c r="B16" s="14"/>
      <c r="C16" s="14"/>
      <c r="D16" s="14"/>
      <c r="E16" s="14"/>
    </row>
  </sheetData>
  <mergeCells count="2">
    <mergeCell ref="A15:G15"/>
    <mergeCell ref="A1:G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CD84"/>
  <sheetViews>
    <sheetView zoomScale="115" zoomScaleNormal="115" workbookViewId="0"/>
  </sheetViews>
  <sheetFormatPr defaultColWidth="9" defaultRowHeight="15" x14ac:dyDescent="0.2"/>
  <cols>
    <col min="1" max="1" width="16.75" style="25" customWidth="1"/>
    <col min="2" max="2" width="11.375" style="25" customWidth="1"/>
    <col min="3" max="3" width="10" style="25" customWidth="1"/>
    <col min="4" max="4" width="17.125" style="19" customWidth="1"/>
    <col min="5" max="82" width="9.875" style="19" bestFit="1" customWidth="1"/>
    <col min="83" max="16384" width="9" style="19"/>
  </cols>
  <sheetData>
    <row r="1" spans="1:82" ht="105.75" customHeight="1" x14ac:dyDescent="0.2">
      <c r="A1" s="105" t="s">
        <v>73</v>
      </c>
      <c r="B1" s="87" t="s">
        <v>12</v>
      </c>
      <c r="C1" s="87" t="s">
        <v>13</v>
      </c>
      <c r="D1" s="87" t="s">
        <v>14</v>
      </c>
      <c r="BV1" s="20"/>
      <c r="BZ1" s="20"/>
      <c r="CD1" s="20"/>
    </row>
    <row r="2" spans="1:82" x14ac:dyDescent="0.2">
      <c r="A2" s="48">
        <v>39813</v>
      </c>
      <c r="B2" s="49">
        <v>12.560232790894673</v>
      </c>
      <c r="C2" s="49">
        <v>16.54791453178521</v>
      </c>
      <c r="D2" s="50">
        <v>29.108147322679883</v>
      </c>
      <c r="CD2" s="21"/>
    </row>
    <row r="3" spans="1:82" x14ac:dyDescent="0.2">
      <c r="A3" s="48">
        <v>40178</v>
      </c>
      <c r="B3" s="49">
        <v>-21.05227075618587</v>
      </c>
      <c r="C3" s="49">
        <v>17.586504307410411</v>
      </c>
      <c r="D3" s="50">
        <v>-3.465766448775458</v>
      </c>
      <c r="AV3" s="20"/>
    </row>
    <row r="4" spans="1:82" x14ac:dyDescent="0.2">
      <c r="A4" s="48">
        <v>40543</v>
      </c>
      <c r="B4" s="49">
        <v>33.608753331649311</v>
      </c>
      <c r="C4" s="49">
        <v>26.046718626608186</v>
      </c>
      <c r="D4" s="50">
        <v>59.655471958257493</v>
      </c>
    </row>
    <row r="5" spans="1:82" x14ac:dyDescent="0.2">
      <c r="A5" s="48">
        <v>40908</v>
      </c>
      <c r="B5" s="49">
        <v>20.316816346969773</v>
      </c>
      <c r="C5" s="49">
        <v>20.316816346969773</v>
      </c>
      <c r="D5" s="50">
        <v>40.43554562118053</v>
      </c>
    </row>
    <row r="6" spans="1:82" x14ac:dyDescent="0.2">
      <c r="A6" s="48">
        <v>41274</v>
      </c>
      <c r="B6" s="49">
        <v>19.364433074261022</v>
      </c>
      <c r="C6" s="49">
        <v>20.065404859733988</v>
      </c>
      <c r="D6" s="50">
        <v>39.42983793399501</v>
      </c>
    </row>
    <row r="7" spans="1:82" x14ac:dyDescent="0.2">
      <c r="A7" s="48">
        <v>41639</v>
      </c>
      <c r="B7" s="49">
        <v>6.8903860542233861</v>
      </c>
      <c r="C7" s="49">
        <v>25.199752414788701</v>
      </c>
      <c r="D7" s="50">
        <v>32.090138469012089</v>
      </c>
    </row>
    <row r="8" spans="1:82" x14ac:dyDescent="0.2">
      <c r="A8" s="48">
        <v>42004</v>
      </c>
      <c r="B8" s="49">
        <v>-8.8239345047291593</v>
      </c>
      <c r="C8" s="49">
        <v>24.401841748962653</v>
      </c>
      <c r="D8" s="50">
        <v>15.577907244233494</v>
      </c>
    </row>
    <row r="9" spans="1:82" x14ac:dyDescent="0.2">
      <c r="A9" s="48">
        <v>42369</v>
      </c>
      <c r="B9" s="49">
        <v>20.096621655681446</v>
      </c>
      <c r="C9" s="49">
        <v>30.478914275394104</v>
      </c>
      <c r="D9" s="50">
        <v>50.575535931075549</v>
      </c>
    </row>
    <row r="10" spans="1:82" x14ac:dyDescent="0.2">
      <c r="A10" s="48">
        <v>42735</v>
      </c>
      <c r="B10" s="49">
        <v>45.629234142361604</v>
      </c>
      <c r="C10" s="49">
        <v>29.60643602680419</v>
      </c>
      <c r="D10" s="50">
        <v>75.235670169165786</v>
      </c>
    </row>
    <row r="11" spans="1:82" x14ac:dyDescent="0.2">
      <c r="A11" s="51">
        <v>43100</v>
      </c>
      <c r="B11" s="52">
        <v>31.747227469036375</v>
      </c>
      <c r="C11" s="52">
        <v>25.420637041421692</v>
      </c>
      <c r="D11" s="53">
        <v>57.167864510458067</v>
      </c>
    </row>
    <row r="12" spans="1:82" x14ac:dyDescent="0.25">
      <c r="A12" s="22"/>
      <c r="B12" s="23"/>
      <c r="C12" s="23"/>
    </row>
    <row r="13" spans="1:82" x14ac:dyDescent="0.25">
      <c r="A13" s="22"/>
      <c r="B13" s="23"/>
      <c r="C13" s="23"/>
    </row>
    <row r="14" spans="1:82" x14ac:dyDescent="0.25">
      <c r="A14" s="22"/>
      <c r="B14" s="23"/>
      <c r="C14" s="23"/>
    </row>
    <row r="15" spans="1:82" x14ac:dyDescent="0.25">
      <c r="A15" s="22"/>
      <c r="B15" s="23"/>
      <c r="C15" s="23"/>
    </row>
    <row r="16" spans="1:82" x14ac:dyDescent="0.25">
      <c r="A16" s="22"/>
      <c r="B16" s="23"/>
      <c r="C16" s="23"/>
    </row>
    <row r="17" spans="1:3" x14ac:dyDescent="0.25">
      <c r="A17" s="22"/>
      <c r="B17" s="23"/>
      <c r="C17" s="23"/>
    </row>
    <row r="18" spans="1:3" x14ac:dyDescent="0.25">
      <c r="A18" s="22"/>
      <c r="B18" s="23"/>
      <c r="C18" s="23"/>
    </row>
    <row r="19" spans="1:3" x14ac:dyDescent="0.25">
      <c r="A19" s="22"/>
      <c r="B19" s="23"/>
      <c r="C19" s="23"/>
    </row>
    <row r="20" spans="1:3" x14ac:dyDescent="0.25">
      <c r="A20" s="22"/>
      <c r="B20" s="23"/>
      <c r="C20" s="23"/>
    </row>
    <row r="21" spans="1:3" x14ac:dyDescent="0.25">
      <c r="A21" s="22"/>
      <c r="B21" s="23"/>
      <c r="C21" s="23"/>
    </row>
    <row r="22" spans="1:3" x14ac:dyDescent="0.25">
      <c r="A22" s="24"/>
      <c r="B22" s="23"/>
      <c r="C22" s="23"/>
    </row>
    <row r="23" spans="1:3" x14ac:dyDescent="0.25">
      <c r="A23" s="24"/>
      <c r="B23" s="23"/>
      <c r="C23" s="23"/>
    </row>
    <row r="24" spans="1:3" x14ac:dyDescent="0.25">
      <c r="A24" s="24"/>
      <c r="B24" s="23"/>
      <c r="C24" s="23"/>
    </row>
    <row r="25" spans="1:3" x14ac:dyDescent="0.25">
      <c r="A25" s="24"/>
      <c r="B25" s="23"/>
      <c r="C25" s="23"/>
    </row>
    <row r="26" spans="1:3" x14ac:dyDescent="0.25">
      <c r="A26" s="24"/>
      <c r="B26" s="23"/>
      <c r="C26" s="23"/>
    </row>
    <row r="27" spans="1:3" x14ac:dyDescent="0.25">
      <c r="A27" s="24"/>
      <c r="B27" s="23"/>
      <c r="C27" s="23"/>
    </row>
    <row r="28" spans="1:3" x14ac:dyDescent="0.25">
      <c r="A28" s="24"/>
      <c r="B28" s="23"/>
      <c r="C28" s="23"/>
    </row>
    <row r="29" spans="1:3" x14ac:dyDescent="0.25">
      <c r="A29" s="24"/>
      <c r="B29" s="23"/>
      <c r="C29" s="23"/>
    </row>
    <row r="30" spans="1:3" x14ac:dyDescent="0.25">
      <c r="A30" s="24"/>
      <c r="B30" s="23"/>
      <c r="C30" s="23"/>
    </row>
    <row r="31" spans="1:3" x14ac:dyDescent="0.25">
      <c r="A31" s="24"/>
      <c r="B31" s="23"/>
      <c r="C31" s="23"/>
    </row>
    <row r="32" spans="1:3" x14ac:dyDescent="0.25">
      <c r="A32" s="24"/>
      <c r="B32" s="23"/>
      <c r="C32" s="23"/>
    </row>
    <row r="33" spans="1:3" x14ac:dyDescent="0.25">
      <c r="A33" s="24"/>
      <c r="B33" s="23"/>
      <c r="C33" s="23"/>
    </row>
    <row r="34" spans="1:3" x14ac:dyDescent="0.25">
      <c r="A34" s="24"/>
      <c r="B34" s="23"/>
      <c r="C34" s="23"/>
    </row>
    <row r="35" spans="1:3" x14ac:dyDescent="0.25">
      <c r="A35" s="24"/>
      <c r="B35" s="23"/>
      <c r="C35" s="23"/>
    </row>
    <row r="36" spans="1:3" x14ac:dyDescent="0.25">
      <c r="A36" s="24"/>
      <c r="B36" s="23"/>
      <c r="C36" s="23"/>
    </row>
    <row r="37" spans="1:3" x14ac:dyDescent="0.25">
      <c r="A37" s="24"/>
      <c r="B37" s="23"/>
      <c r="C37" s="23"/>
    </row>
    <row r="38" spans="1:3" x14ac:dyDescent="0.25">
      <c r="A38" s="24"/>
      <c r="B38" s="23"/>
      <c r="C38" s="23"/>
    </row>
    <row r="39" spans="1:3" x14ac:dyDescent="0.25">
      <c r="A39" s="24"/>
      <c r="B39" s="23"/>
      <c r="C39" s="23"/>
    </row>
    <row r="40" spans="1:3" x14ac:dyDescent="0.25">
      <c r="A40" s="24"/>
      <c r="B40" s="23"/>
      <c r="C40" s="23"/>
    </row>
    <row r="41" spans="1:3" x14ac:dyDescent="0.25">
      <c r="A41" s="24"/>
      <c r="B41" s="23"/>
      <c r="C41" s="23"/>
    </row>
    <row r="42" spans="1:3" x14ac:dyDescent="0.25">
      <c r="A42" s="24"/>
      <c r="B42" s="23"/>
      <c r="C42" s="23"/>
    </row>
    <row r="43" spans="1:3" x14ac:dyDescent="0.25">
      <c r="A43" s="24"/>
      <c r="B43" s="23"/>
      <c r="C43" s="23"/>
    </row>
    <row r="44" spans="1:3" x14ac:dyDescent="0.25">
      <c r="A44" s="24"/>
      <c r="B44" s="23"/>
      <c r="C44" s="23"/>
    </row>
    <row r="45" spans="1:3" x14ac:dyDescent="0.25">
      <c r="A45" s="24"/>
      <c r="B45" s="23"/>
      <c r="C45" s="23"/>
    </row>
    <row r="46" spans="1:3" x14ac:dyDescent="0.25">
      <c r="A46" s="24"/>
      <c r="B46" s="23"/>
      <c r="C46" s="23"/>
    </row>
    <row r="47" spans="1:3" x14ac:dyDescent="0.25">
      <c r="A47" s="24"/>
      <c r="B47" s="23"/>
      <c r="C47" s="23"/>
    </row>
    <row r="48" spans="1:3" x14ac:dyDescent="0.25">
      <c r="A48" s="24"/>
      <c r="B48" s="23"/>
      <c r="C48" s="23"/>
    </row>
    <row r="49" spans="1:3" x14ac:dyDescent="0.25">
      <c r="A49" s="24"/>
      <c r="B49" s="23"/>
      <c r="C49" s="23"/>
    </row>
    <row r="50" spans="1:3" x14ac:dyDescent="0.25">
      <c r="A50" s="24"/>
      <c r="B50" s="23"/>
      <c r="C50" s="23"/>
    </row>
    <row r="51" spans="1:3" x14ac:dyDescent="0.25">
      <c r="A51" s="24"/>
      <c r="B51" s="23"/>
      <c r="C51" s="23"/>
    </row>
    <row r="52" spans="1:3" x14ac:dyDescent="0.25">
      <c r="A52" s="24"/>
      <c r="B52" s="23"/>
      <c r="C52" s="23"/>
    </row>
    <row r="53" spans="1:3" x14ac:dyDescent="0.25">
      <c r="A53" s="24"/>
      <c r="B53" s="23"/>
      <c r="C53" s="23"/>
    </row>
    <row r="54" spans="1:3" x14ac:dyDescent="0.25">
      <c r="A54" s="24"/>
      <c r="B54" s="23"/>
      <c r="C54" s="23"/>
    </row>
    <row r="55" spans="1:3" x14ac:dyDescent="0.25">
      <c r="A55" s="24"/>
      <c r="B55" s="23"/>
      <c r="C55" s="23"/>
    </row>
    <row r="56" spans="1:3" x14ac:dyDescent="0.25">
      <c r="A56" s="24"/>
      <c r="B56" s="23"/>
      <c r="C56" s="23"/>
    </row>
    <row r="57" spans="1:3" x14ac:dyDescent="0.25">
      <c r="A57" s="24"/>
      <c r="B57" s="23"/>
      <c r="C57" s="23"/>
    </row>
    <row r="58" spans="1:3" x14ac:dyDescent="0.25">
      <c r="A58" s="24"/>
      <c r="B58" s="23"/>
      <c r="C58" s="23"/>
    </row>
    <row r="59" spans="1:3" x14ac:dyDescent="0.25">
      <c r="A59" s="24"/>
      <c r="B59" s="23"/>
      <c r="C59" s="23"/>
    </row>
    <row r="60" spans="1:3" x14ac:dyDescent="0.25">
      <c r="A60" s="24"/>
      <c r="B60" s="23"/>
      <c r="C60" s="23"/>
    </row>
    <row r="61" spans="1:3" x14ac:dyDescent="0.25">
      <c r="A61" s="24"/>
      <c r="B61" s="23"/>
      <c r="C61" s="23"/>
    </row>
    <row r="62" spans="1:3" x14ac:dyDescent="0.25">
      <c r="A62" s="24"/>
      <c r="B62" s="23"/>
      <c r="C62" s="23"/>
    </row>
    <row r="63" spans="1:3" x14ac:dyDescent="0.25">
      <c r="A63" s="24"/>
      <c r="B63" s="23"/>
      <c r="C63" s="23"/>
    </row>
    <row r="64" spans="1:3" x14ac:dyDescent="0.25">
      <c r="A64" s="24"/>
      <c r="B64" s="23"/>
      <c r="C64" s="23"/>
    </row>
    <row r="65" spans="1:3" x14ac:dyDescent="0.25">
      <c r="A65" s="24"/>
      <c r="B65" s="23"/>
      <c r="C65" s="23"/>
    </row>
    <row r="66" spans="1:3" x14ac:dyDescent="0.25">
      <c r="A66" s="24"/>
      <c r="B66" s="23"/>
      <c r="C66" s="23"/>
    </row>
    <row r="67" spans="1:3" x14ac:dyDescent="0.25">
      <c r="A67" s="24"/>
      <c r="B67" s="23"/>
      <c r="C67" s="23"/>
    </row>
    <row r="68" spans="1:3" x14ac:dyDescent="0.25">
      <c r="A68" s="24"/>
      <c r="B68" s="23"/>
      <c r="C68" s="23"/>
    </row>
    <row r="69" spans="1:3" x14ac:dyDescent="0.25">
      <c r="A69" s="24"/>
      <c r="B69" s="23"/>
      <c r="C69" s="23"/>
    </row>
    <row r="70" spans="1:3" x14ac:dyDescent="0.25">
      <c r="A70" s="24"/>
      <c r="B70" s="23"/>
      <c r="C70" s="23"/>
    </row>
    <row r="71" spans="1:3" x14ac:dyDescent="0.25">
      <c r="A71" s="24"/>
      <c r="B71" s="23"/>
      <c r="C71" s="23"/>
    </row>
    <row r="72" spans="1:3" x14ac:dyDescent="0.25">
      <c r="A72" s="24"/>
      <c r="B72" s="23"/>
      <c r="C72" s="23"/>
    </row>
    <row r="73" spans="1:3" x14ac:dyDescent="0.25">
      <c r="A73" s="24"/>
      <c r="B73" s="23"/>
      <c r="C73" s="23"/>
    </row>
    <row r="74" spans="1:3" x14ac:dyDescent="0.25">
      <c r="A74" s="24"/>
      <c r="B74" s="23"/>
      <c r="C74" s="23"/>
    </row>
    <row r="75" spans="1:3" x14ac:dyDescent="0.25">
      <c r="A75" s="24"/>
      <c r="B75" s="23"/>
      <c r="C75" s="23"/>
    </row>
    <row r="76" spans="1:3" x14ac:dyDescent="0.25">
      <c r="A76" s="24"/>
      <c r="B76" s="23"/>
      <c r="C76" s="23"/>
    </row>
    <row r="77" spans="1:3" x14ac:dyDescent="0.25">
      <c r="A77" s="24"/>
      <c r="B77" s="23"/>
      <c r="C77" s="23"/>
    </row>
    <row r="78" spans="1:3" x14ac:dyDescent="0.25">
      <c r="A78" s="24"/>
      <c r="B78" s="23"/>
      <c r="C78" s="23"/>
    </row>
    <row r="79" spans="1:3" x14ac:dyDescent="0.25">
      <c r="A79" s="24"/>
      <c r="B79" s="23"/>
      <c r="C79" s="23"/>
    </row>
    <row r="80" spans="1:3" x14ac:dyDescent="0.25">
      <c r="A80" s="24"/>
      <c r="B80" s="23"/>
      <c r="C80" s="23"/>
    </row>
    <row r="81" spans="1:3" x14ac:dyDescent="0.25">
      <c r="A81" s="24"/>
      <c r="B81" s="23"/>
      <c r="C81" s="23"/>
    </row>
    <row r="82" spans="1:3" x14ac:dyDescent="0.25">
      <c r="A82" s="24"/>
      <c r="B82" s="23"/>
      <c r="C82" s="23"/>
    </row>
    <row r="84" spans="1:3" x14ac:dyDescent="0.2">
      <c r="B84" s="26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A1"/>
  <sheetViews>
    <sheetView zoomScale="130" zoomScaleNormal="130" workbookViewId="0">
      <selection sqref="A1:H20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/>
  <dimension ref="A1:E91"/>
  <sheetViews>
    <sheetView zoomScale="115" zoomScaleNormal="115" workbookViewId="0">
      <pane xSplit="1" ySplit="1" topLeftCell="B71" activePane="bottomRight" state="frozen"/>
      <selection pane="topRight" activeCell="B1" sqref="B1"/>
      <selection pane="bottomLeft" activeCell="A2" sqref="A2"/>
      <selection pane="bottomRight" activeCell="A71" sqref="A71:A90"/>
    </sheetView>
  </sheetViews>
  <sheetFormatPr defaultRowHeight="14.25" x14ac:dyDescent="0.2"/>
  <cols>
    <col min="1" max="1" width="17.75" style="12" customWidth="1"/>
    <col min="2" max="2" width="9.875" style="12" customWidth="1"/>
    <col min="3" max="3" width="10.875" style="12" customWidth="1"/>
  </cols>
  <sheetData>
    <row r="1" spans="1:5" ht="47.25" customHeight="1" x14ac:dyDescent="0.25">
      <c r="A1" s="56" t="s">
        <v>74</v>
      </c>
      <c r="B1" s="88" t="s">
        <v>13</v>
      </c>
      <c r="C1" s="88" t="s">
        <v>12</v>
      </c>
      <c r="D1" s="4"/>
      <c r="E1" s="4"/>
    </row>
    <row r="2" spans="1:5" ht="15" x14ac:dyDescent="0.2">
      <c r="A2" s="58">
        <v>35064</v>
      </c>
      <c r="B2" s="59">
        <v>34.633658308050983</v>
      </c>
      <c r="C2" s="60">
        <v>58.071975024145949</v>
      </c>
      <c r="D2" s="4"/>
      <c r="E2" s="4"/>
    </row>
    <row r="3" spans="1:5" ht="15" x14ac:dyDescent="0.2">
      <c r="A3" s="58">
        <v>35155</v>
      </c>
      <c r="B3" s="59">
        <v>35.242231784665911</v>
      </c>
      <c r="C3" s="60">
        <v>57.600135389693605</v>
      </c>
      <c r="E3" s="4"/>
    </row>
    <row r="4" spans="1:5" ht="15" x14ac:dyDescent="0.2">
      <c r="A4" s="58">
        <v>35246</v>
      </c>
      <c r="B4" s="59">
        <v>36.161635379374871</v>
      </c>
      <c r="C4" s="60">
        <v>58.320972590246257</v>
      </c>
      <c r="E4" s="4"/>
    </row>
    <row r="5" spans="1:5" ht="15" x14ac:dyDescent="0.2">
      <c r="A5" s="58">
        <v>35338</v>
      </c>
      <c r="B5" s="59">
        <v>35.680754649514078</v>
      </c>
      <c r="C5" s="60">
        <v>58.327412205113035</v>
      </c>
      <c r="E5" s="4"/>
    </row>
    <row r="6" spans="1:5" ht="15" x14ac:dyDescent="0.2">
      <c r="A6" s="58">
        <v>35430</v>
      </c>
      <c r="B6" s="59">
        <v>35.974669211278346</v>
      </c>
      <c r="C6" s="60">
        <v>58.545350605576743</v>
      </c>
      <c r="E6" s="4"/>
    </row>
    <row r="7" spans="1:5" ht="15" x14ac:dyDescent="0.2">
      <c r="A7" s="58">
        <v>35520</v>
      </c>
      <c r="B7" s="59">
        <v>36.240535169070931</v>
      </c>
      <c r="C7" s="60">
        <v>58.028965740095259</v>
      </c>
    </row>
    <row r="8" spans="1:5" ht="15" x14ac:dyDescent="0.2">
      <c r="A8" s="58">
        <v>35611</v>
      </c>
      <c r="B8" s="59">
        <v>36.552427443088142</v>
      </c>
      <c r="C8" s="60">
        <v>61.154169732889962</v>
      </c>
    </row>
    <row r="9" spans="1:5" ht="15" x14ac:dyDescent="0.2">
      <c r="A9" s="58">
        <v>35703</v>
      </c>
      <c r="B9" s="59">
        <v>37.033389531394327</v>
      </c>
      <c r="C9" s="60">
        <v>60.254783922894283</v>
      </c>
    </row>
    <row r="10" spans="1:5" ht="15" x14ac:dyDescent="0.2">
      <c r="A10" s="58">
        <v>35795</v>
      </c>
      <c r="B10" s="59">
        <v>37.416810259941101</v>
      </c>
      <c r="C10" s="60">
        <v>61.121408114752626</v>
      </c>
    </row>
    <row r="11" spans="1:5" ht="15" x14ac:dyDescent="0.2">
      <c r="A11" s="58">
        <v>35885</v>
      </c>
      <c r="B11" s="59">
        <v>36.471514627749059</v>
      </c>
      <c r="C11" s="60">
        <v>61.087351169942316</v>
      </c>
    </row>
    <row r="12" spans="1:5" ht="15" x14ac:dyDescent="0.2">
      <c r="A12" s="58">
        <v>35976</v>
      </c>
      <c r="B12" s="59">
        <v>37.057284723290635</v>
      </c>
      <c r="C12" s="60">
        <v>62.36229441223432</v>
      </c>
    </row>
    <row r="13" spans="1:5" ht="15" x14ac:dyDescent="0.2">
      <c r="A13" s="58">
        <v>36068</v>
      </c>
      <c r="B13" s="59">
        <v>36.932946681398683</v>
      </c>
      <c r="C13" s="60">
        <v>64.142078872539685</v>
      </c>
    </row>
    <row r="14" spans="1:5" ht="15" x14ac:dyDescent="0.2">
      <c r="A14" s="58">
        <v>36160</v>
      </c>
      <c r="B14" s="59">
        <v>38.139248137539788</v>
      </c>
      <c r="C14" s="60">
        <v>67.974813413941447</v>
      </c>
    </row>
    <row r="15" spans="1:5" ht="15" x14ac:dyDescent="0.2">
      <c r="A15" s="58">
        <v>36250</v>
      </c>
      <c r="B15" s="59">
        <v>37.595447066117423</v>
      </c>
      <c r="C15" s="60">
        <v>67.29943855783354</v>
      </c>
    </row>
    <row r="16" spans="1:5" ht="15" x14ac:dyDescent="0.2">
      <c r="A16" s="58">
        <v>36341</v>
      </c>
      <c r="B16" s="59">
        <v>37.41112024404007</v>
      </c>
      <c r="C16" s="60">
        <v>67.729564115084173</v>
      </c>
    </row>
    <row r="17" spans="1:3" ht="15" x14ac:dyDescent="0.2">
      <c r="A17" s="58">
        <v>36433</v>
      </c>
      <c r="B17" s="59">
        <v>37.850409278807597</v>
      </c>
      <c r="C17" s="60">
        <v>69.895486649734991</v>
      </c>
    </row>
    <row r="18" spans="1:3" ht="15" x14ac:dyDescent="0.2">
      <c r="A18" s="58">
        <v>36525</v>
      </c>
      <c r="B18" s="59">
        <v>38.155728511278554</v>
      </c>
      <c r="C18" s="60">
        <v>71.928616264257627</v>
      </c>
    </row>
    <row r="19" spans="1:3" ht="15" x14ac:dyDescent="0.2">
      <c r="A19" s="58">
        <v>36616</v>
      </c>
      <c r="B19" s="59">
        <v>37.595932027293443</v>
      </c>
      <c r="C19" s="60">
        <v>71.692304963030907</v>
      </c>
    </row>
    <row r="20" spans="1:3" ht="15" x14ac:dyDescent="0.2">
      <c r="A20" s="58">
        <v>36707</v>
      </c>
      <c r="B20" s="59">
        <v>37.643281553704455</v>
      </c>
      <c r="C20" s="60">
        <v>71.623439595999201</v>
      </c>
    </row>
    <row r="21" spans="1:3" ht="15" x14ac:dyDescent="0.2">
      <c r="A21" s="58">
        <v>36799</v>
      </c>
      <c r="B21" s="59">
        <v>37.068999956194105</v>
      </c>
      <c r="C21" s="60">
        <v>71.149039050820079</v>
      </c>
    </row>
    <row r="22" spans="1:3" ht="15" x14ac:dyDescent="0.2">
      <c r="A22" s="58">
        <v>36891</v>
      </c>
      <c r="B22" s="59">
        <v>36.391629255540828</v>
      </c>
      <c r="C22" s="60">
        <v>73.434998533088546</v>
      </c>
    </row>
    <row r="23" spans="1:3" ht="15" x14ac:dyDescent="0.2">
      <c r="A23" s="58">
        <v>36981</v>
      </c>
      <c r="B23" s="59">
        <v>35.60207913214137</v>
      </c>
      <c r="C23" s="60">
        <v>74.990083952512279</v>
      </c>
    </row>
    <row r="24" spans="1:3" ht="15" x14ac:dyDescent="0.2">
      <c r="A24" s="58">
        <v>37072</v>
      </c>
      <c r="B24" s="59">
        <v>35.921624513126005</v>
      </c>
      <c r="C24" s="60">
        <v>75.740083739274638</v>
      </c>
    </row>
    <row r="25" spans="1:3" ht="15" x14ac:dyDescent="0.2">
      <c r="A25" s="58">
        <v>37164</v>
      </c>
      <c r="B25" s="59">
        <v>36.858653345770101</v>
      </c>
      <c r="C25" s="60">
        <v>78.578415414442887</v>
      </c>
    </row>
    <row r="26" spans="1:3" ht="15" x14ac:dyDescent="0.2">
      <c r="A26" s="58">
        <v>37256</v>
      </c>
      <c r="B26" s="59">
        <v>37.348237187630836</v>
      </c>
      <c r="C26" s="60">
        <v>81.377089408998529</v>
      </c>
    </row>
    <row r="27" spans="1:3" ht="15" x14ac:dyDescent="0.2">
      <c r="A27" s="58">
        <v>37346</v>
      </c>
      <c r="B27" s="59">
        <v>37.937630176890167</v>
      </c>
      <c r="C27" s="60">
        <v>83.715209237781963</v>
      </c>
    </row>
    <row r="28" spans="1:3" ht="15" x14ac:dyDescent="0.2">
      <c r="A28" s="58">
        <v>37437</v>
      </c>
      <c r="B28" s="59">
        <v>38.934172276645761</v>
      </c>
      <c r="C28" s="60">
        <v>86.670975304707426</v>
      </c>
    </row>
    <row r="29" spans="1:3" ht="15" x14ac:dyDescent="0.2">
      <c r="A29" s="58">
        <v>37529</v>
      </c>
      <c r="B29" s="59">
        <v>39.188726809605406</v>
      </c>
      <c r="C29" s="60">
        <v>87.482122061617417</v>
      </c>
    </row>
    <row r="30" spans="1:3" ht="15" x14ac:dyDescent="0.2">
      <c r="A30" s="58">
        <v>37621</v>
      </c>
      <c r="B30" s="59">
        <v>38.448308087708021</v>
      </c>
      <c r="C30" s="60">
        <v>85.949460303282052</v>
      </c>
    </row>
    <row r="31" spans="1:3" ht="15" x14ac:dyDescent="0.2">
      <c r="A31" s="58">
        <v>37711</v>
      </c>
      <c r="B31" s="59">
        <v>37.700287310341118</v>
      </c>
      <c r="C31" s="60">
        <v>83.849958002363081</v>
      </c>
    </row>
    <row r="32" spans="1:3" ht="15" x14ac:dyDescent="0.2">
      <c r="A32" s="58">
        <v>37802</v>
      </c>
      <c r="B32" s="59">
        <v>37.747812967305634</v>
      </c>
      <c r="C32" s="60">
        <v>80.195801839701531</v>
      </c>
    </row>
    <row r="33" spans="1:3" ht="15" x14ac:dyDescent="0.2">
      <c r="A33" s="58">
        <v>37894</v>
      </c>
      <c r="B33" s="59">
        <v>37.81995390786205</v>
      </c>
      <c r="C33" s="60">
        <v>81.090764353784493</v>
      </c>
    </row>
    <row r="34" spans="1:3" ht="15" x14ac:dyDescent="0.2">
      <c r="A34" s="58">
        <v>37986</v>
      </c>
      <c r="B34" s="59">
        <v>38.032125868828814</v>
      </c>
      <c r="C34" s="60">
        <v>82.108261759494454</v>
      </c>
    </row>
    <row r="35" spans="1:3" ht="15" x14ac:dyDescent="0.2">
      <c r="A35" s="58">
        <v>38077</v>
      </c>
      <c r="B35" s="59">
        <v>37.928020036125645</v>
      </c>
      <c r="C35" s="60">
        <v>83.155316050506116</v>
      </c>
    </row>
    <row r="36" spans="1:3" ht="15" x14ac:dyDescent="0.2">
      <c r="A36" s="58">
        <v>38168</v>
      </c>
      <c r="B36" s="59">
        <v>37.998026420024914</v>
      </c>
      <c r="C36" s="60">
        <v>83.221716105285822</v>
      </c>
    </row>
    <row r="37" spans="1:3" ht="15" x14ac:dyDescent="0.2">
      <c r="A37" s="58">
        <v>38260</v>
      </c>
      <c r="B37" s="59">
        <v>37.561353367601562</v>
      </c>
      <c r="C37" s="60">
        <v>82.899472472222314</v>
      </c>
    </row>
    <row r="38" spans="1:3" ht="15" x14ac:dyDescent="0.2">
      <c r="A38" s="58">
        <v>38352</v>
      </c>
      <c r="B38" s="59">
        <v>37.228042952350918</v>
      </c>
      <c r="C38" s="60">
        <v>82.038337335541485</v>
      </c>
    </row>
    <row r="39" spans="1:3" ht="15" x14ac:dyDescent="0.2">
      <c r="A39" s="58">
        <v>38442</v>
      </c>
      <c r="B39" s="59">
        <v>36.976001549626467</v>
      </c>
      <c r="C39" s="60">
        <v>82.012203489729345</v>
      </c>
    </row>
    <row r="40" spans="1:3" ht="15" x14ac:dyDescent="0.2">
      <c r="A40" s="58">
        <v>38533</v>
      </c>
      <c r="B40" s="59">
        <v>36.982806726695777</v>
      </c>
      <c r="C40" s="60">
        <v>85.673616635127402</v>
      </c>
    </row>
    <row r="41" spans="1:3" ht="15" x14ac:dyDescent="0.2">
      <c r="A41" s="58">
        <v>38625</v>
      </c>
      <c r="B41" s="59">
        <v>37.23057666301542</v>
      </c>
      <c r="C41" s="60">
        <v>87.31171463225013</v>
      </c>
    </row>
    <row r="42" spans="1:3" s="34" customFormat="1" ht="15" x14ac:dyDescent="0.2">
      <c r="A42" s="58">
        <v>38717</v>
      </c>
      <c r="B42" s="59">
        <v>37.552330791930409</v>
      </c>
      <c r="C42" s="60">
        <v>86.90174975850185</v>
      </c>
    </row>
    <row r="43" spans="1:3" ht="15" x14ac:dyDescent="0.2">
      <c r="A43" s="58">
        <v>38807</v>
      </c>
      <c r="B43" s="59">
        <v>36.761896721551125</v>
      </c>
      <c r="C43" s="60">
        <v>87.324126198210578</v>
      </c>
    </row>
    <row r="44" spans="1:3" ht="15" x14ac:dyDescent="0.2">
      <c r="A44" s="58">
        <v>38898</v>
      </c>
      <c r="B44" s="59">
        <v>36.37031377491676</v>
      </c>
      <c r="C44" s="60">
        <v>86.100271282481273</v>
      </c>
    </row>
    <row r="45" spans="1:3" ht="15" x14ac:dyDescent="0.2">
      <c r="A45" s="58">
        <v>38990</v>
      </c>
      <c r="B45" s="59">
        <v>36.392482168640825</v>
      </c>
      <c r="C45" s="60">
        <v>85.550311867169057</v>
      </c>
    </row>
    <row r="46" spans="1:3" ht="15" x14ac:dyDescent="0.2">
      <c r="A46" s="58">
        <v>39082</v>
      </c>
      <c r="B46" s="59">
        <v>35.88254762299011</v>
      </c>
      <c r="C46" s="60">
        <v>88.812024486286418</v>
      </c>
    </row>
    <row r="47" spans="1:3" ht="15" x14ac:dyDescent="0.2">
      <c r="A47" s="58">
        <v>39172</v>
      </c>
      <c r="B47" s="59">
        <v>35.395807757105203</v>
      </c>
      <c r="C47" s="60">
        <v>91.574816249581119</v>
      </c>
    </row>
    <row r="48" spans="1:3" ht="15" x14ac:dyDescent="0.2">
      <c r="A48" s="58">
        <v>39263</v>
      </c>
      <c r="B48" s="59">
        <v>36.158313493541996</v>
      </c>
      <c r="C48" s="60">
        <v>94.958724545447041</v>
      </c>
    </row>
    <row r="49" spans="1:3" ht="15" x14ac:dyDescent="0.2">
      <c r="A49" s="58">
        <v>39355</v>
      </c>
      <c r="B49" s="59">
        <v>36.759013307122721</v>
      </c>
      <c r="C49" s="60">
        <v>94.158602920872923</v>
      </c>
    </row>
    <row r="50" spans="1:3" ht="15" x14ac:dyDescent="0.2">
      <c r="A50" s="58">
        <v>39447</v>
      </c>
      <c r="B50" s="59">
        <v>36.731355378969297</v>
      </c>
      <c r="C50" s="60">
        <v>94.171598701664095</v>
      </c>
    </row>
    <row r="51" spans="1:3" ht="15" x14ac:dyDescent="0.2">
      <c r="A51" s="58">
        <v>39538</v>
      </c>
      <c r="B51" s="59">
        <v>36.50086319814951</v>
      </c>
      <c r="C51" s="60">
        <v>92.442510774164361</v>
      </c>
    </row>
    <row r="52" spans="1:3" ht="15" x14ac:dyDescent="0.2">
      <c r="A52" s="58">
        <v>39629</v>
      </c>
      <c r="B52" s="59">
        <v>37.017409934715971</v>
      </c>
      <c r="C52" s="60">
        <v>92.300066482144032</v>
      </c>
    </row>
    <row r="53" spans="1:3" ht="15" x14ac:dyDescent="0.2">
      <c r="A53" s="58">
        <v>39721</v>
      </c>
      <c r="B53" s="59">
        <v>37.908703559268446</v>
      </c>
      <c r="C53" s="60">
        <v>93.117362177596121</v>
      </c>
    </row>
    <row r="54" spans="1:3" ht="15" x14ac:dyDescent="0.2">
      <c r="A54" s="58">
        <v>39813</v>
      </c>
      <c r="B54" s="59">
        <v>37.744405161280746</v>
      </c>
      <c r="C54" s="60">
        <v>93.242032816644453</v>
      </c>
    </row>
    <row r="55" spans="1:3" ht="15" x14ac:dyDescent="0.2">
      <c r="A55" s="58">
        <v>39903</v>
      </c>
      <c r="B55" s="59">
        <v>37.181352048692155</v>
      </c>
      <c r="C55" s="60">
        <v>92.262219806560253</v>
      </c>
    </row>
    <row r="56" spans="1:3" ht="15" x14ac:dyDescent="0.2">
      <c r="A56" s="58">
        <v>39994</v>
      </c>
      <c r="B56" s="59">
        <v>37.478655578381584</v>
      </c>
      <c r="C56" s="60">
        <v>88.308085767225705</v>
      </c>
    </row>
    <row r="57" spans="1:3" ht="15" x14ac:dyDescent="0.2">
      <c r="A57" s="58">
        <v>40086</v>
      </c>
      <c r="B57" s="59">
        <v>38.283031728754011</v>
      </c>
      <c r="C57" s="60">
        <v>87.939319359293279</v>
      </c>
    </row>
    <row r="58" spans="1:3" ht="15" x14ac:dyDescent="0.2">
      <c r="A58" s="58">
        <v>40178</v>
      </c>
      <c r="B58" s="59">
        <v>38.775295934709064</v>
      </c>
      <c r="C58" s="60">
        <v>87.210938686712353</v>
      </c>
    </row>
    <row r="59" spans="1:3" ht="15" x14ac:dyDescent="0.2">
      <c r="A59" s="58">
        <v>40268</v>
      </c>
      <c r="B59" s="59">
        <v>38.630563287285121</v>
      </c>
      <c r="C59" s="60">
        <v>84.019737812937763</v>
      </c>
    </row>
    <row r="60" spans="1:3" ht="15" x14ac:dyDescent="0.2">
      <c r="A60" s="58">
        <v>40359</v>
      </c>
      <c r="B60" s="59">
        <v>39.269528310097627</v>
      </c>
      <c r="C60" s="60">
        <v>85.169830727597258</v>
      </c>
    </row>
    <row r="61" spans="1:3" ht="15" x14ac:dyDescent="0.2">
      <c r="A61" s="58">
        <v>40451</v>
      </c>
      <c r="B61" s="59">
        <v>39.794864040521219</v>
      </c>
      <c r="C61" s="60">
        <v>84.265367517275621</v>
      </c>
    </row>
    <row r="62" spans="1:3" ht="15" x14ac:dyDescent="0.2">
      <c r="A62" s="58">
        <v>40543</v>
      </c>
      <c r="B62" s="59">
        <v>39.562465148978347</v>
      </c>
      <c r="C62" s="60">
        <v>83.966219026059449</v>
      </c>
    </row>
    <row r="63" spans="1:3" ht="15" x14ac:dyDescent="0.2">
      <c r="A63" s="58">
        <v>40633</v>
      </c>
      <c r="B63" s="59">
        <v>39.549045070300842</v>
      </c>
      <c r="C63" s="60">
        <v>83.307977986127781</v>
      </c>
    </row>
    <row r="64" spans="1:3" ht="15" x14ac:dyDescent="0.2">
      <c r="A64" s="58">
        <v>40724</v>
      </c>
      <c r="B64" s="59">
        <v>40.036733185599026</v>
      </c>
      <c r="C64" s="60">
        <v>82.498052871483466</v>
      </c>
    </row>
    <row r="65" spans="1:3" ht="15" x14ac:dyDescent="0.2">
      <c r="A65" s="58">
        <v>40816</v>
      </c>
      <c r="B65" s="59">
        <v>40.068169410177646</v>
      </c>
      <c r="C65" s="60">
        <v>83.808998723799363</v>
      </c>
    </row>
    <row r="66" spans="1:3" ht="15" x14ac:dyDescent="0.2">
      <c r="A66" s="58">
        <v>40908</v>
      </c>
      <c r="B66" s="59">
        <v>39.556007883357204</v>
      </c>
      <c r="C66" s="60">
        <v>83.254157317117205</v>
      </c>
    </row>
    <row r="67" spans="1:3" ht="15" x14ac:dyDescent="0.2">
      <c r="A67" s="58">
        <v>40999</v>
      </c>
      <c r="B67" s="59">
        <v>39.506252236993028</v>
      </c>
      <c r="C67" s="60">
        <v>82.800630923258765</v>
      </c>
    </row>
    <row r="68" spans="1:3" ht="15" x14ac:dyDescent="0.2">
      <c r="A68" s="58">
        <v>41090</v>
      </c>
      <c r="B68" s="59">
        <v>39.447884980559117</v>
      </c>
      <c r="C68" s="60">
        <v>82.952052058052971</v>
      </c>
    </row>
    <row r="69" spans="1:3" ht="15" x14ac:dyDescent="0.2">
      <c r="A69" s="58">
        <v>41182</v>
      </c>
      <c r="B69" s="59">
        <v>39.693154438032998</v>
      </c>
      <c r="C69" s="60">
        <v>81.232203946108811</v>
      </c>
    </row>
    <row r="70" spans="1:3" ht="15" x14ac:dyDescent="0.2">
      <c r="A70" s="58">
        <v>41274</v>
      </c>
      <c r="B70" s="59">
        <v>39.566342379312111</v>
      </c>
      <c r="C70" s="60">
        <v>79.63228692987208</v>
      </c>
    </row>
    <row r="71" spans="1:3" ht="15" x14ac:dyDescent="0.2">
      <c r="A71" s="99">
        <v>41364</v>
      </c>
      <c r="B71" s="59">
        <v>39.557208865033516</v>
      </c>
      <c r="C71" s="60">
        <v>77.21886555559459</v>
      </c>
    </row>
    <row r="72" spans="1:3" ht="15" x14ac:dyDescent="0.2">
      <c r="A72" s="99">
        <v>41455</v>
      </c>
      <c r="B72" s="59">
        <v>39.478337057254699</v>
      </c>
      <c r="C72" s="60">
        <v>75.922123874455721</v>
      </c>
    </row>
    <row r="73" spans="1:3" ht="15" x14ac:dyDescent="0.2">
      <c r="A73" s="99">
        <v>41547</v>
      </c>
      <c r="B73" s="59">
        <v>39.837674450766627</v>
      </c>
      <c r="C73" s="60">
        <v>74.879063851948246</v>
      </c>
    </row>
    <row r="74" spans="1:3" ht="15" x14ac:dyDescent="0.2">
      <c r="A74" s="99">
        <v>41639</v>
      </c>
      <c r="B74" s="59">
        <v>39.839994627929016</v>
      </c>
      <c r="C74" s="60">
        <v>73.802387947870116</v>
      </c>
    </row>
    <row r="75" spans="1:3" ht="15" x14ac:dyDescent="0.2">
      <c r="A75" s="99">
        <v>41729</v>
      </c>
      <c r="B75" s="59">
        <v>39.341396923452706</v>
      </c>
      <c r="C75" s="60">
        <v>71.783392483344571</v>
      </c>
    </row>
    <row r="76" spans="1:3" ht="15" x14ac:dyDescent="0.2">
      <c r="A76" s="99">
        <v>41820</v>
      </c>
      <c r="B76" s="59">
        <v>39.820464508635034</v>
      </c>
      <c r="C76" s="60">
        <v>71.67412355425941</v>
      </c>
    </row>
    <row r="77" spans="1:3" ht="15" x14ac:dyDescent="0.2">
      <c r="A77" s="99">
        <v>41912</v>
      </c>
      <c r="B77" s="59">
        <v>40.350824529356537</v>
      </c>
      <c r="C77" s="60">
        <v>72.64501284903595</v>
      </c>
    </row>
    <row r="78" spans="1:3" ht="15" x14ac:dyDescent="0.2">
      <c r="A78" s="99">
        <v>42004</v>
      </c>
      <c r="B78" s="59">
        <v>40.386073796349173</v>
      </c>
      <c r="C78" s="60">
        <v>71.433375691699268</v>
      </c>
    </row>
    <row r="79" spans="1:3" ht="15" x14ac:dyDescent="0.2">
      <c r="A79" s="99">
        <v>42094</v>
      </c>
      <c r="B79" s="59">
        <v>40.027933308605569</v>
      </c>
      <c r="C79" s="60">
        <v>71.218316829872478</v>
      </c>
    </row>
    <row r="80" spans="1:3" ht="15" x14ac:dyDescent="0.2">
      <c r="A80" s="99">
        <v>42185</v>
      </c>
      <c r="B80" s="59">
        <v>40.368247570492137</v>
      </c>
      <c r="C80" s="60">
        <v>69.218048965782657</v>
      </c>
    </row>
    <row r="81" spans="1:4" ht="15" x14ac:dyDescent="0.2">
      <c r="A81" s="99">
        <v>42277</v>
      </c>
      <c r="B81" s="59">
        <v>40.675451290482556</v>
      </c>
      <c r="C81" s="60">
        <v>69.233490628506601</v>
      </c>
    </row>
    <row r="82" spans="1:4" ht="15" x14ac:dyDescent="0.2">
      <c r="A82" s="99">
        <v>42369</v>
      </c>
      <c r="B82" s="59">
        <v>40.845370238897715</v>
      </c>
      <c r="C82" s="60">
        <v>69.208657854720755</v>
      </c>
    </row>
    <row r="83" spans="1:4" ht="15" x14ac:dyDescent="0.2">
      <c r="A83" s="99">
        <v>42460</v>
      </c>
      <c r="B83" s="59">
        <v>40.940720576926722</v>
      </c>
      <c r="C83" s="60">
        <v>68.404374627981241</v>
      </c>
    </row>
    <row r="84" spans="1:4" ht="15" x14ac:dyDescent="0.2">
      <c r="A84" s="99">
        <v>42551</v>
      </c>
      <c r="B84" s="59">
        <v>41.360838488732377</v>
      </c>
      <c r="C84" s="60">
        <v>69.532369447801074</v>
      </c>
    </row>
    <row r="85" spans="1:4" ht="15" x14ac:dyDescent="0.2">
      <c r="A85" s="99">
        <v>42643</v>
      </c>
      <c r="B85" s="59">
        <v>41.554170435517896</v>
      </c>
      <c r="C85" s="60">
        <v>69.146077853831386</v>
      </c>
    </row>
    <row r="86" spans="1:4" ht="15" x14ac:dyDescent="0.2">
      <c r="A86" s="99">
        <v>42735</v>
      </c>
      <c r="B86" s="59">
        <v>41.285345331621713</v>
      </c>
      <c r="C86" s="60">
        <v>69.280033029481402</v>
      </c>
      <c r="D86" s="3"/>
    </row>
    <row r="87" spans="1:4" ht="15" x14ac:dyDescent="0.2">
      <c r="A87" s="99">
        <v>42825</v>
      </c>
      <c r="B87" s="59">
        <v>41.440475243879803</v>
      </c>
      <c r="C87" s="60">
        <v>68.122627226064864</v>
      </c>
    </row>
    <row r="88" spans="1:4" ht="15" x14ac:dyDescent="0.2">
      <c r="A88" s="99">
        <v>42916</v>
      </c>
      <c r="B88" s="59">
        <v>41.62061650805726</v>
      </c>
      <c r="C88" s="60">
        <v>68.237199221865382</v>
      </c>
    </row>
    <row r="89" spans="1:4" ht="15" x14ac:dyDescent="0.2">
      <c r="A89" s="103">
        <v>43008</v>
      </c>
      <c r="B89" s="61">
        <v>41.8120191142755</v>
      </c>
      <c r="C89" s="62">
        <v>69.466477393427724</v>
      </c>
    </row>
    <row r="90" spans="1:4" ht="15" x14ac:dyDescent="0.2">
      <c r="A90" s="99">
        <v>43100</v>
      </c>
      <c r="B90" s="59">
        <v>41.970591442539565</v>
      </c>
      <c r="C90" s="60">
        <v>68.010080671748426</v>
      </c>
    </row>
    <row r="91" spans="1:4" x14ac:dyDescent="0.2">
      <c r="C91" s="39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/>
  <dimension ref="A1"/>
  <sheetViews>
    <sheetView topLeftCell="A4" zoomScale="145" zoomScaleNormal="145" workbookViewId="0">
      <selection activeCell="H21" sqref="H21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/>
  <dimension ref="A1:I37"/>
  <sheetViews>
    <sheetView zoomScale="130" zoomScaleNormal="130" workbookViewId="0">
      <selection activeCell="A2" sqref="A2:A11"/>
    </sheetView>
  </sheetViews>
  <sheetFormatPr defaultRowHeight="14.25" x14ac:dyDescent="0.2"/>
  <cols>
    <col min="1" max="1" width="16" style="27" customWidth="1"/>
    <col min="2" max="2" width="9" style="27"/>
    <col min="3" max="3" width="12.75" style="27" customWidth="1"/>
    <col min="4" max="4" width="9.875" style="27" customWidth="1"/>
    <col min="5" max="5" width="10.875" customWidth="1"/>
    <col min="6" max="6" width="16" customWidth="1"/>
  </cols>
  <sheetData>
    <row r="1" spans="1:9" ht="62.25" customHeight="1" x14ac:dyDescent="0.25">
      <c r="A1" s="63" t="s">
        <v>75</v>
      </c>
      <c r="B1" s="88" t="s">
        <v>15</v>
      </c>
      <c r="C1" s="88" t="s">
        <v>16</v>
      </c>
      <c r="D1" s="88" t="s">
        <v>17</v>
      </c>
      <c r="E1" s="88" t="s">
        <v>18</v>
      </c>
      <c r="F1" s="88" t="s">
        <v>19</v>
      </c>
    </row>
    <row r="2" spans="1:9" ht="15" x14ac:dyDescent="0.2">
      <c r="A2" s="101">
        <v>39813</v>
      </c>
      <c r="B2" s="64">
        <v>394.14342131778596</v>
      </c>
      <c r="C2" s="64">
        <v>149.61754137942381</v>
      </c>
      <c r="D2" s="64">
        <v>126.45140235999997</v>
      </c>
      <c r="E2" s="64">
        <v>3.4354072698929103</v>
      </c>
      <c r="F2" s="65">
        <v>48.452144583484611</v>
      </c>
    </row>
    <row r="3" spans="1:9" ht="15" x14ac:dyDescent="0.2">
      <c r="A3" s="101">
        <v>40178</v>
      </c>
      <c r="B3" s="64">
        <v>366.49682439239473</v>
      </c>
      <c r="C3" s="64">
        <v>128.00727521082769</v>
      </c>
      <c r="D3" s="64">
        <v>137.69251344999998</v>
      </c>
      <c r="E3" s="64">
        <v>2.7173304572690786</v>
      </c>
      <c r="F3" s="65">
        <v>76.408990578163781</v>
      </c>
      <c r="G3" s="4"/>
    </row>
    <row r="4" spans="1:9" ht="15" x14ac:dyDescent="0.2">
      <c r="A4" s="101">
        <v>40543</v>
      </c>
      <c r="B4" s="64">
        <v>387.07440093957479</v>
      </c>
      <c r="C4" s="64">
        <v>122.70581977237696</v>
      </c>
      <c r="D4" s="64">
        <v>134.37659262300002</v>
      </c>
      <c r="E4" s="64">
        <v>3.9247568518072242</v>
      </c>
      <c r="F4" s="65">
        <v>85.334615063611338</v>
      </c>
      <c r="G4" s="4"/>
    </row>
    <row r="5" spans="1:9" ht="15" x14ac:dyDescent="0.2">
      <c r="A5" s="101">
        <v>40908</v>
      </c>
      <c r="B5" s="64">
        <v>402.74814484446824</v>
      </c>
      <c r="C5" s="64">
        <v>135.87398490972865</v>
      </c>
      <c r="D5" s="64">
        <v>154.15340761399997</v>
      </c>
      <c r="E5" s="64">
        <v>3.697124639625164</v>
      </c>
      <c r="F5" s="65">
        <v>82.898062478755151</v>
      </c>
      <c r="G5" s="4"/>
    </row>
    <row r="6" spans="1:9" ht="15" x14ac:dyDescent="0.2">
      <c r="A6" s="101">
        <v>41274</v>
      </c>
      <c r="B6" s="64">
        <v>396.80254449157871</v>
      </c>
      <c r="C6" s="64">
        <v>142.39407867784172</v>
      </c>
      <c r="D6" s="64">
        <v>162.00088527699998</v>
      </c>
      <c r="E6" s="64">
        <v>3.821768190007675</v>
      </c>
      <c r="F6" s="65">
        <v>85.020688041104179</v>
      </c>
      <c r="G6" s="4"/>
    </row>
    <row r="7" spans="1:9" ht="15" x14ac:dyDescent="0.2">
      <c r="A7" s="101">
        <v>41639</v>
      </c>
      <c r="B7" s="64">
        <v>380.79643302473477</v>
      </c>
      <c r="C7" s="64">
        <v>141.81159426701691</v>
      </c>
      <c r="D7" s="64">
        <v>160.81955908200001</v>
      </c>
      <c r="E7" s="64">
        <v>2.9864909799014714</v>
      </c>
      <c r="F7" s="65">
        <v>93.026717053315807</v>
      </c>
      <c r="G7" s="4"/>
    </row>
    <row r="8" spans="1:9" ht="15" x14ac:dyDescent="0.2">
      <c r="A8" s="101">
        <v>42004</v>
      </c>
      <c r="B8" s="64">
        <v>381.62639471434744</v>
      </c>
      <c r="C8" s="64">
        <v>143.87954352240195</v>
      </c>
      <c r="D8" s="64">
        <v>171.54487891999995</v>
      </c>
      <c r="E8" s="64">
        <v>2.4295036050000003</v>
      </c>
      <c r="F8" s="65">
        <v>88.776287705611864</v>
      </c>
      <c r="G8" s="4"/>
    </row>
    <row r="9" spans="1:9" ht="15" x14ac:dyDescent="0.2">
      <c r="A9" s="101">
        <v>42369</v>
      </c>
      <c r="B9" s="64">
        <v>395.60903104213082</v>
      </c>
      <c r="C9" s="64">
        <v>146.70732732106515</v>
      </c>
      <c r="D9" s="64">
        <v>165.03447348400002</v>
      </c>
      <c r="E9" s="64">
        <v>2.3549987057500004</v>
      </c>
      <c r="F9" s="65">
        <v>94.865289275219553</v>
      </c>
      <c r="G9" s="4"/>
      <c r="H9" s="7"/>
    </row>
    <row r="10" spans="1:9" ht="15" x14ac:dyDescent="0.2">
      <c r="A10" s="101">
        <v>42735</v>
      </c>
      <c r="B10" s="66">
        <v>400.28825812401908</v>
      </c>
      <c r="C10" s="66">
        <v>156.98641788095188</v>
      </c>
      <c r="D10" s="66">
        <v>173.87055010500001</v>
      </c>
      <c r="E10" s="64">
        <v>2.7032388827499991</v>
      </c>
      <c r="F10" s="65">
        <v>111.59709082116153</v>
      </c>
      <c r="G10" s="4"/>
      <c r="H10" s="7"/>
      <c r="I10" s="7"/>
    </row>
    <row r="11" spans="1:9" ht="15" x14ac:dyDescent="0.2">
      <c r="A11" s="102">
        <v>43100</v>
      </c>
      <c r="B11" s="81">
        <v>413.41893585320327</v>
      </c>
      <c r="C11" s="81">
        <v>168.91250787111159</v>
      </c>
      <c r="D11" s="81">
        <v>150.11044244200002</v>
      </c>
      <c r="E11" s="81">
        <v>3.090768236590498</v>
      </c>
      <c r="F11" s="82">
        <v>122.78046232134022</v>
      </c>
      <c r="H11" s="4"/>
    </row>
    <row r="12" spans="1:9" x14ac:dyDescent="0.2">
      <c r="A12" s="18"/>
      <c r="B12" s="28"/>
      <c r="C12" s="28"/>
      <c r="D12" s="28"/>
      <c r="H12" s="85"/>
    </row>
    <row r="13" spans="1:9" x14ac:dyDescent="0.2">
      <c r="A13" s="18"/>
      <c r="B13" s="28"/>
      <c r="C13" s="28"/>
      <c r="D13" s="28"/>
    </row>
    <row r="14" spans="1:9" x14ac:dyDescent="0.2">
      <c r="A14" s="18"/>
      <c r="B14" s="28"/>
      <c r="C14" s="28"/>
      <c r="D14" s="28"/>
    </row>
    <row r="15" spans="1:9" x14ac:dyDescent="0.2">
      <c r="A15" s="18"/>
      <c r="B15" s="28"/>
      <c r="C15" s="28"/>
      <c r="D15" s="28"/>
    </row>
    <row r="16" spans="1:9" x14ac:dyDescent="0.2">
      <c r="A16" s="18"/>
      <c r="B16" s="28"/>
      <c r="C16" s="28"/>
      <c r="D16" s="28"/>
    </row>
    <row r="17" spans="1:4" x14ac:dyDescent="0.2">
      <c r="A17" s="18"/>
      <c r="B17" s="28"/>
      <c r="C17" s="28"/>
      <c r="D17" s="28"/>
    </row>
    <row r="18" spans="1:4" x14ac:dyDescent="0.2">
      <c r="A18" s="18"/>
      <c r="B18" s="28"/>
      <c r="C18" s="28"/>
      <c r="D18" s="28"/>
    </row>
    <row r="19" spans="1:4" x14ac:dyDescent="0.2">
      <c r="A19" s="18"/>
      <c r="B19" s="28"/>
      <c r="C19" s="28"/>
      <c r="D19" s="28"/>
    </row>
    <row r="20" spans="1:4" x14ac:dyDescent="0.2">
      <c r="A20" s="18"/>
      <c r="B20" s="28"/>
      <c r="C20" s="28"/>
      <c r="D20" s="28"/>
    </row>
    <row r="21" spans="1:4" x14ac:dyDescent="0.2">
      <c r="A21" s="18"/>
      <c r="B21" s="28"/>
      <c r="C21" s="28"/>
      <c r="D21" s="28"/>
    </row>
    <row r="22" spans="1:4" x14ac:dyDescent="0.2">
      <c r="A22" s="18"/>
      <c r="B22" s="28"/>
      <c r="C22" s="28"/>
      <c r="D22" s="28"/>
    </row>
    <row r="23" spans="1:4" x14ac:dyDescent="0.2">
      <c r="A23" s="18"/>
      <c r="B23" s="28"/>
      <c r="C23" s="28"/>
      <c r="D23" s="28"/>
    </row>
    <row r="24" spans="1:4" x14ac:dyDescent="0.2">
      <c r="A24" s="18"/>
      <c r="B24" s="28"/>
      <c r="C24" s="28"/>
      <c r="D24" s="28"/>
    </row>
    <row r="25" spans="1:4" x14ac:dyDescent="0.2">
      <c r="A25" s="18"/>
      <c r="B25" s="28"/>
      <c r="C25" s="28"/>
      <c r="D25" s="28"/>
    </row>
    <row r="26" spans="1:4" x14ac:dyDescent="0.2">
      <c r="A26" s="18"/>
      <c r="B26" s="28"/>
      <c r="C26" s="28"/>
      <c r="D26" s="28"/>
    </row>
    <row r="27" spans="1:4" x14ac:dyDescent="0.2">
      <c r="A27" s="18"/>
      <c r="B27" s="28"/>
      <c r="C27" s="28"/>
      <c r="D27" s="28"/>
    </row>
    <row r="28" spans="1:4" x14ac:dyDescent="0.2">
      <c r="A28" s="18"/>
      <c r="B28" s="28"/>
      <c r="C28" s="28"/>
      <c r="D28" s="28"/>
    </row>
    <row r="29" spans="1:4" x14ac:dyDescent="0.2">
      <c r="A29" s="18"/>
      <c r="B29" s="28"/>
      <c r="C29" s="28"/>
      <c r="D29" s="28"/>
    </row>
    <row r="30" spans="1:4" x14ac:dyDescent="0.2">
      <c r="A30" s="18"/>
      <c r="B30" s="28"/>
      <c r="C30" s="28"/>
      <c r="D30" s="28"/>
    </row>
    <row r="31" spans="1:4" x14ac:dyDescent="0.2">
      <c r="A31" s="18"/>
      <c r="B31" s="28"/>
      <c r="C31" s="28"/>
      <c r="D31" s="28"/>
    </row>
    <row r="32" spans="1:4" x14ac:dyDescent="0.2">
      <c r="A32" s="18"/>
      <c r="B32" s="28"/>
      <c r="C32" s="28"/>
      <c r="D32" s="28"/>
    </row>
    <row r="33" spans="1:4" x14ac:dyDescent="0.2">
      <c r="A33" s="18"/>
      <c r="B33" s="28"/>
      <c r="C33" s="28"/>
      <c r="D33" s="28"/>
    </row>
    <row r="34" spans="1:4" x14ac:dyDescent="0.2">
      <c r="A34" s="18"/>
      <c r="B34" s="28"/>
      <c r="C34" s="28"/>
      <c r="D34" s="28"/>
    </row>
    <row r="35" spans="1:4" x14ac:dyDescent="0.2">
      <c r="A35" s="18"/>
      <c r="B35" s="28"/>
      <c r="C35" s="28"/>
      <c r="D35" s="28"/>
    </row>
    <row r="36" spans="1:4" x14ac:dyDescent="0.2">
      <c r="A36" s="18"/>
      <c r="B36" s="28"/>
      <c r="C36" s="28"/>
      <c r="D36" s="28"/>
    </row>
    <row r="37" spans="1:4" x14ac:dyDescent="0.2">
      <c r="A37" s="18"/>
      <c r="B37" s="28"/>
      <c r="C37" s="28"/>
      <c r="D37" s="2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1"/>
  <sheetViews>
    <sheetView zoomScale="145" zoomScaleNormal="145" workbookViewId="0">
      <selection activeCell="F15" sqref="F15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71bb5f-b894-426a-86a5-0ee8400e941d"/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E012D93316A1B64E8CA4816D14F58837" ma:contentTypeVersion="2" ma:contentTypeDescription="צור מסמך חדש." ma:contentTypeScope="" ma:versionID="139190a3386de2ce409c8e647c1c5a7c">
  <xsd:schema xmlns:xsd="http://www.w3.org/2001/XMLSchema" xmlns:xs="http://www.w3.org/2001/XMLSchema" xmlns:p="http://schemas.microsoft.com/office/2006/metadata/properties" xmlns:ns1="http://schemas.microsoft.com/sharepoint/v3" xmlns:ns2="6871bb5f-b894-426a-86a5-0ee8400e941d" targetNamespace="http://schemas.microsoft.com/office/2006/metadata/properties" ma:root="true" ma:fieldsID="e47dc303d41c19a39b3948c2a7acceb8" ns1:_="" ns2:_="">
    <xsd:import namespace="http://schemas.microsoft.com/sharepoint/v3"/>
    <xsd:import namespace="6871bb5f-b894-426a-86a5-0ee8400e94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9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1bb5f-b894-426a-86a5-0ee8400e941d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list="{0f4838d9-c4d7-4274-a966-f5eb4cfb5d96}" ma:internalName="TaxCatchAll" ma:showField="CatchAllData" ma:web="6871bb5f-b894-426a-86a5-0ee8400e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8E297E-998D-4765-A7F8-066BDDD5C55A}"/>
</file>

<file path=customXml/itemProps2.xml><?xml version="1.0" encoding="utf-8"?>
<ds:datastoreItem xmlns:ds="http://schemas.openxmlformats.org/officeDocument/2006/customXml" ds:itemID="{41604F44-3704-484A-B9A3-EA68D5B43A5E}"/>
</file>

<file path=customXml/itemProps3.xml><?xml version="1.0" encoding="utf-8"?>
<ds:datastoreItem xmlns:ds="http://schemas.openxmlformats.org/officeDocument/2006/customXml" ds:itemID="{C21747F1-5E66-452F-85A4-104C1C7248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35</vt:i4>
      </vt:variant>
    </vt:vector>
  </HeadingPairs>
  <TitlesOfParts>
    <vt:vector size="35" baseType="lpstr">
      <vt:lpstr>Figure 2.1</vt:lpstr>
      <vt:lpstr>data 2.1</vt:lpstr>
      <vt:lpstr>Figure 2.2</vt:lpstr>
      <vt:lpstr>data 2.2</vt:lpstr>
      <vt:lpstr>Figure 2.3</vt:lpstr>
      <vt:lpstr>data 2.3</vt:lpstr>
      <vt:lpstr>Figure 2.4</vt:lpstr>
      <vt:lpstr>data 2.4</vt:lpstr>
      <vt:lpstr>Figure 2.5</vt:lpstr>
      <vt:lpstr>data 2.5</vt:lpstr>
      <vt:lpstr>Figure 2.6</vt:lpstr>
      <vt:lpstr>data 2.6</vt:lpstr>
      <vt:lpstr>Figure 2.7</vt:lpstr>
      <vt:lpstr>data 2.7</vt:lpstr>
      <vt:lpstr>Figure 2.8</vt:lpstr>
      <vt:lpstr>data 2.8</vt:lpstr>
      <vt:lpstr>Figure 2.9</vt:lpstr>
      <vt:lpstr>data 2.9</vt:lpstr>
      <vt:lpstr>Figure 2.10</vt:lpstr>
      <vt:lpstr>data 2.10</vt:lpstr>
      <vt:lpstr>Figure 2.11</vt:lpstr>
      <vt:lpstr>data 2.11</vt:lpstr>
      <vt:lpstr>Figure 2.12</vt:lpstr>
      <vt:lpstr>data 2.12</vt:lpstr>
      <vt:lpstr>Figure 2.13</vt:lpstr>
      <vt:lpstr>data 2.13</vt:lpstr>
      <vt:lpstr>Figure 2.14</vt:lpstr>
      <vt:lpstr>data 2.14</vt:lpstr>
      <vt:lpstr>Figure 2.15</vt:lpstr>
      <vt:lpstr>data 2.15</vt:lpstr>
      <vt:lpstr>Figure 2.16</vt:lpstr>
      <vt:lpstr>data 2.16</vt:lpstr>
      <vt:lpstr>Figure 2.17</vt:lpstr>
      <vt:lpstr>data 2.17</vt:lpstr>
      <vt:lpstr>Indicators table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מעיין קלרמן</dc:creator>
  <cp:lastModifiedBy>יעל פורטן</cp:lastModifiedBy>
  <cp:lastPrinted>2018-07-19T11:31:05Z</cp:lastPrinted>
  <dcterms:created xsi:type="dcterms:W3CDTF">2015-02-26T09:13:13Z</dcterms:created>
  <dcterms:modified xsi:type="dcterms:W3CDTF">2018-08-05T07:01:48Z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0x010100E012D93316A1B64E8CA4816D14F58837</vt:lpwstr>
  </property>
</Properties>
</file>