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vrot\Desktop\תיבת נדלן סקירת הפיקוח 2021\"/>
    </mc:Choice>
  </mc:AlternateContent>
  <bookViews>
    <workbookView xWindow="0" yWindow="0" windowWidth="28800" windowHeight="11760" activeTab="6"/>
  </bookViews>
  <sheets>
    <sheet name="איור 1" sheetId="7" r:id="rId1"/>
    <sheet name="איור 2" sheetId="5" r:id="rId2"/>
    <sheet name="איור 3" sheetId="8" r:id="rId3"/>
    <sheet name="איור 4" sheetId="9" r:id="rId4"/>
    <sheet name="איור 5" sheetId="10" r:id="rId5"/>
    <sheet name="איור 6" sheetId="11" r:id="rId6"/>
    <sheet name="איור 7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2" l="1"/>
  <c r="B11" i="11"/>
  <c r="D9" i="9"/>
  <c r="E4" i="7" l="1"/>
  <c r="E5" i="7"/>
  <c r="E6" i="7"/>
  <c r="E3" i="7"/>
  <c r="E7" i="7" s="1"/>
</calcChain>
</file>

<file path=xl/sharedStrings.xml><?xml version="1.0" encoding="utf-8"?>
<sst xmlns="http://schemas.openxmlformats.org/spreadsheetml/2006/main" count="65" uniqueCount="33">
  <si>
    <t>במיליארדי ₪</t>
  </si>
  <si>
    <t>באחוזים</t>
  </si>
  <si>
    <t>קרקעות</t>
  </si>
  <si>
    <t>סה"כ</t>
  </si>
  <si>
    <t>סיכון מוגבר</t>
  </si>
  <si>
    <t>לא זמינות</t>
  </si>
  <si>
    <t>סה"כ מסגרת אשראי</t>
  </si>
  <si>
    <t>שיעור מימון גבוה מתוך הסגמנט</t>
  </si>
  <si>
    <t>שיעור מימון מעל 70%</t>
  </si>
  <si>
    <t>שיעור תפוסה נמוך מתוך הסגמנט</t>
  </si>
  <si>
    <t>מיליארדי ש"ח</t>
  </si>
  <si>
    <t>מגורים</t>
  </si>
  <si>
    <t>מסחר</t>
  </si>
  <si>
    <t>משרדים</t>
  </si>
  <si>
    <t>מלונות</t>
  </si>
  <si>
    <t>אחר</t>
  </si>
  <si>
    <t>מיליארדי ₪</t>
  </si>
  <si>
    <t>סה"כ מסגרות אשראי</t>
  </si>
  <si>
    <t>זמינות</t>
  </si>
  <si>
    <t>מגורים (ללא מחיר למשתכן)</t>
  </si>
  <si>
    <t>מגורים (מחיר למשתכן)</t>
  </si>
  <si>
    <t xml:space="preserve">אחר </t>
  </si>
  <si>
    <t xml:space="preserve">     מסחר</t>
  </si>
  <si>
    <t xml:space="preserve">     משרדים</t>
  </si>
  <si>
    <t xml:space="preserve">     אחר</t>
  </si>
  <si>
    <t>פרוייקטים סגורים</t>
  </si>
  <si>
    <t>אשראי שלא מיועד למימון נכס ייחודי</t>
  </si>
  <si>
    <t xml:space="preserve">נכסים מניבים </t>
  </si>
  <si>
    <t>סיכון ע"פ סולם דירוג</t>
  </si>
  <si>
    <t>מסגרות אשראי בשיעור מימון מעל 70%</t>
  </si>
  <si>
    <t>מסגרות אשראי בשיעור תפוסה נמוך מ- 80%</t>
  </si>
  <si>
    <t>סגמנט</t>
  </si>
  <si>
    <t>מסגרות 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</si>
</sst>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 * #,##0.0_ ;_ * \-#,##0.0_ ;_ * &quot;-&quot;??_ ;_ @_ "/>
    <numFmt numFmtId="167" formatCode="#,##0_ ;\-#,##0\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8"/>
      <color theme="1"/>
      <name val="Times New Roman"/>
      <family val="1"/>
    </font>
    <font>
      <sz val="11"/>
      <color rgb="FF595959"/>
      <name val="David"/>
      <family val="2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6" borderId="1" xfId="0" applyFill="1" applyBorder="1" applyAlignment="1">
      <alignment wrapText="1"/>
    </xf>
    <xf numFmtId="164" fontId="2" fillId="6" borderId="1" xfId="1" applyNumberFormat="1" applyFont="1" applyFill="1" applyBorder="1"/>
    <xf numFmtId="166" fontId="2" fillId="6" borderId="1" xfId="1" applyNumberFormat="1" applyFont="1" applyFill="1" applyBorder="1"/>
    <xf numFmtId="167" fontId="0" fillId="0" borderId="0" xfId="0" applyNumberFormat="1"/>
    <xf numFmtId="0" fontId="2" fillId="6" borderId="2" xfId="0" applyFont="1" applyFill="1" applyBorder="1"/>
    <xf numFmtId="0" fontId="0" fillId="7" borderId="0" xfId="0" applyFill="1"/>
    <xf numFmtId="0" fontId="4" fillId="0" borderId="0" xfId="0" applyFont="1" applyAlignment="1">
      <alignment horizontal="justify" vertical="center" readingOrder="2"/>
    </xf>
    <xf numFmtId="0" fontId="5" fillId="0" borderId="0" xfId="0" applyFont="1" applyAlignment="1">
      <alignment horizontal="center" vertical="center" readingOrder="2"/>
    </xf>
    <xf numFmtId="0" fontId="4" fillId="0" borderId="5" xfId="0" applyFont="1" applyBorder="1" applyAlignment="1">
      <alignment horizontal="justify" vertical="center" readingOrder="2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2" borderId="8" xfId="0" applyFill="1" applyBorder="1"/>
    <xf numFmtId="0" fontId="0" fillId="3" borderId="8" xfId="0" applyFill="1" applyBorder="1"/>
    <xf numFmtId="0" fontId="0" fillId="4" borderId="8" xfId="0" applyFill="1" applyBorder="1"/>
    <xf numFmtId="0" fontId="0" fillId="5" borderId="10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165" fontId="0" fillId="0" borderId="1" xfId="0" applyNumberFormat="1" applyFill="1" applyBorder="1"/>
    <xf numFmtId="9" fontId="0" fillId="0" borderId="1" xfId="0" applyNumberFormat="1" applyFill="1" applyBorder="1"/>
    <xf numFmtId="0" fontId="0" fillId="0" borderId="0" xfId="0" applyFill="1"/>
    <xf numFmtId="164" fontId="0" fillId="0" borderId="0" xfId="0" applyNumberFormat="1" applyFill="1"/>
    <xf numFmtId="166" fontId="0" fillId="0" borderId="0" xfId="0" applyNumberFormat="1" applyFill="1"/>
    <xf numFmtId="0" fontId="3" fillId="0" borderId="3" xfId="0" applyFont="1" applyFill="1" applyBorder="1"/>
    <xf numFmtId="0" fontId="3" fillId="0" borderId="4" xfId="0" applyFont="1" applyFill="1" applyBorder="1"/>
    <xf numFmtId="0" fontId="6" fillId="0" borderId="1" xfId="0" applyFont="1" applyBorder="1"/>
    <xf numFmtId="0" fontId="0" fillId="0" borderId="1" xfId="0" applyBorder="1" applyAlignment="1">
      <alignment horizontal="right" readingOrder="1"/>
    </xf>
    <xf numFmtId="0" fontId="0" fillId="0" borderId="1" xfId="0" applyBorder="1" applyAlignment="1">
      <alignment readingOrder="1"/>
    </xf>
    <xf numFmtId="0" fontId="2" fillId="0" borderId="1" xfId="0" applyFont="1" applyBorder="1"/>
    <xf numFmtId="1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איור 1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0" i="0" baseline="0">
                <a:effectLst/>
              </a:rPr>
              <a:t>הערכת רמות הסיכון הממוצע</a:t>
            </a:r>
            <a:r>
              <a:rPr lang="he-IL" sz="1100" b="0" i="0" baseline="30000">
                <a:effectLst/>
              </a:rPr>
              <a:t>5</a:t>
            </a:r>
            <a:r>
              <a:rPr lang="he-IL" sz="1100" b="0" i="0" baseline="0">
                <a:effectLst/>
              </a:rPr>
              <a:t> והסיכון המוגבר לפי פלחי הענף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0" i="0" baseline="0">
                <a:effectLst/>
              </a:rPr>
              <a:t>(</a:t>
            </a:r>
            <a:r>
              <a:rPr lang="he-IL" sz="1000" b="0" i="0" baseline="0">
                <a:effectLst/>
              </a:rPr>
              <a:t>נתוני חמשת הבנקים הגדולים ליום 30.6.20 במיליארד ש"ח)</a:t>
            </a:r>
          </a:p>
        </c:rich>
      </c:tx>
      <c:layout>
        <c:manualLayout>
          <c:xMode val="edge"/>
          <c:yMode val="edge"/>
          <c:x val="0.14373600174978127"/>
          <c:y val="5.019606603154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'איור 1'!$C$2</c:f>
              <c:strCache>
                <c:ptCount val="1"/>
                <c:pt idx="0">
                  <c:v>סיכון ע"פ סולם דירוג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EC-4EC9-A2A6-13088E1BCBB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EC-4EC9-A2A6-13088E1BCBB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EC-4EC9-A2A6-13088E1BCBB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EC-4EC9-A2A6-13088E1BCBB2}"/>
              </c:ext>
            </c:extLst>
          </c:dPt>
          <c:dLbls>
            <c:dLbl>
              <c:idx val="0"/>
              <c:layout>
                <c:manualLayout>
                  <c:x val="0"/>
                  <c:y val="-2.62725779967159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EC-4EC9-A2A6-13088E1BCBB2}"/>
                </c:ext>
              </c:extLst>
            </c:dLbl>
            <c:dLbl>
              <c:idx val="1"/>
              <c:layout>
                <c:manualLayout>
                  <c:x val="1.0185067526415994E-16"/>
                  <c:y val="-1.64203612479474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C-4EC9-A2A6-13088E1BCBB2}"/>
                </c:ext>
              </c:extLst>
            </c:dLbl>
            <c:dLbl>
              <c:idx val="2"/>
              <c:layout>
                <c:manualLayout>
                  <c:x val="0"/>
                  <c:y val="-9.8522167487684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EC-4EC9-A2A6-13088E1BCBB2}"/>
                </c:ext>
              </c:extLst>
            </c:dLbl>
            <c:dLbl>
              <c:idx val="3"/>
              <c:layout>
                <c:manualLayout>
                  <c:x val="2.1872265966754156E-7"/>
                  <c:y val="-3.94088669950738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40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EC-4EC9-A2A6-13088E1BC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1'!$B$3:$B$6</c:f>
              <c:strCache>
                <c:ptCount val="4"/>
                <c:pt idx="0">
                  <c:v>פרוייקטים סגורים</c:v>
                </c:pt>
                <c:pt idx="1">
                  <c:v>נכסים מניבים </c:v>
                </c:pt>
                <c:pt idx="2">
                  <c:v>קרקעות</c:v>
                </c:pt>
                <c:pt idx="3">
                  <c:v>אשראי שלא מיועד למימון נכס ייחודי</c:v>
                </c:pt>
              </c:strCache>
            </c:strRef>
          </c:cat>
          <c:val>
            <c:numRef>
              <c:f>'איור 1'!$C$3:$C$6</c:f>
              <c:numCache>
                <c:formatCode>General</c:formatCode>
                <c:ptCount val="4"/>
                <c:pt idx="0">
                  <c:v>163</c:v>
                </c:pt>
                <c:pt idx="1">
                  <c:v>45</c:v>
                </c:pt>
                <c:pt idx="2">
                  <c:v>40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EC-4EC9-A2A6-13088E1BCBB2}"/>
            </c:ext>
          </c:extLst>
        </c:ser>
        <c:ser>
          <c:idx val="1"/>
          <c:order val="1"/>
          <c:tx>
            <c:strRef>
              <c:f>'איור 1'!$D$2</c:f>
              <c:strCache>
                <c:ptCount val="1"/>
                <c:pt idx="0">
                  <c:v>סיכון מוגבר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EEC-4EC9-A2A6-13088E1BCBB2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EEC-4EC9-A2A6-13088E1BCBB2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EEC-4EC9-A2A6-13088E1BCBB2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EEC-4EC9-A2A6-13088E1BCBB2}"/>
              </c:ext>
            </c:extLst>
          </c:dPt>
          <c:dLbls>
            <c:dLbl>
              <c:idx val="0"/>
              <c:layout>
                <c:manualLayout>
                  <c:x val="2.777777777777676E-3"/>
                  <c:y val="-3.61247947454844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EC-4EC9-A2A6-13088E1BCBB2}"/>
                </c:ext>
              </c:extLst>
            </c:dLbl>
            <c:dLbl>
              <c:idx val="1"/>
              <c:layout>
                <c:manualLayout>
                  <c:x val="5.5555555555555558E-3"/>
                  <c:y val="-4.26929392446633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EC-4EC9-A2A6-13088E1BCBB2}"/>
                </c:ext>
              </c:extLst>
            </c:dLbl>
            <c:dLbl>
              <c:idx val="2"/>
              <c:layout>
                <c:manualLayout>
                  <c:x val="0"/>
                  <c:y val="-4.92610837438424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EC-4EC9-A2A6-13088E1BCBB2}"/>
                </c:ext>
              </c:extLst>
            </c:dLbl>
            <c:dLbl>
              <c:idx val="3"/>
              <c:layout>
                <c:manualLayout>
                  <c:x val="2.5462668816039986E-17"/>
                  <c:y val="-7.88177339901479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EC-4EC9-A2A6-13088E1BC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1'!$B$3:$B$6</c:f>
              <c:strCache>
                <c:ptCount val="4"/>
                <c:pt idx="0">
                  <c:v>פרוייקטים סגורים</c:v>
                </c:pt>
                <c:pt idx="1">
                  <c:v>נכסים מניבים </c:v>
                </c:pt>
                <c:pt idx="2">
                  <c:v>קרקעות</c:v>
                </c:pt>
                <c:pt idx="3">
                  <c:v>אשראי שלא מיועד למימון נכס ייחודי</c:v>
                </c:pt>
              </c:strCache>
            </c:strRef>
          </c:cat>
          <c:val>
            <c:numRef>
              <c:f>'איור 1'!$D$3:$D$6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EC-4EC9-A2A6-13088E1BCB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58550984"/>
        <c:axId val="758548360"/>
      </c:barChart>
      <c:catAx>
        <c:axId val="7585509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758548360"/>
        <c:crosses val="autoZero"/>
        <c:auto val="1"/>
        <c:lblAlgn val="ctr"/>
        <c:lblOffset val="100"/>
        <c:noMultiLvlLbl val="0"/>
      </c:catAx>
      <c:valAx>
        <c:axId val="758548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75855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03652668416448"/>
          <c:y val="0.89372514590701968"/>
          <c:w val="0.40659361329833771"/>
          <c:h val="5.607878806143879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פרוייקטים סגורים לפי</a:t>
            </a:r>
            <a:r>
              <a:rPr lang="he-IL" sz="11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יעוד הנכס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00" b="0" i="0" baseline="0">
                <a:effectLst/>
              </a:rPr>
              <a:t>(נתוני חמשת הבנקים הגדולים ליום 30.6.20 במיליארד ש"ח ואחוזים)</a:t>
            </a:r>
            <a:r>
              <a:rPr lang="he-IL" sz="10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endParaRPr lang="he-IL" sz="10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4526986502497122"/>
          <c:y val="1.4179917144949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351881770718186"/>
          <c:y val="0.34956953634218102"/>
          <c:w val="0.6395299818291944"/>
          <c:h val="0.5304815468825538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47-4B30-926E-E5274418F5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47-4B30-926E-E5274418F5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A47-4B30-926E-E5274418F5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A47-4B30-926E-E5274418F5D6}"/>
              </c:ext>
            </c:extLst>
          </c:dPt>
          <c:dLbls>
            <c:dLbl>
              <c:idx val="0"/>
              <c:layout>
                <c:manualLayout>
                  <c:x val="0.17373876861504622"/>
                  <c:y val="-0.2696341611144760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7-4B30-926E-E5274418F5D6}"/>
                </c:ext>
              </c:extLst>
            </c:dLbl>
            <c:dLbl>
              <c:idx val="1"/>
              <c:layout>
                <c:manualLayout>
                  <c:x val="-9.7068077073519152E-2"/>
                  <c:y val="4.40016151827175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7-4B30-926E-E5274418F5D6}"/>
                </c:ext>
              </c:extLst>
            </c:dLbl>
            <c:dLbl>
              <c:idx val="2"/>
              <c:layout>
                <c:manualLayout>
                  <c:x val="1.9292982545648315E-2"/>
                  <c:y val="-0.1135574399353926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7-4B30-926E-E5274418F5D6}"/>
                </c:ext>
              </c:extLst>
            </c:dLbl>
            <c:dLbl>
              <c:idx val="3"/>
              <c:layout>
                <c:manualLayout>
                  <c:x val="0.20728218907841703"/>
                  <c:y val="-7.531516252776095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47-4B30-926E-E5274418F5D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2'!$A$2:$A$5</c:f>
              <c:strCache>
                <c:ptCount val="4"/>
                <c:pt idx="0">
                  <c:v>מגורים</c:v>
                </c:pt>
                <c:pt idx="1">
                  <c:v>     משרדים</c:v>
                </c:pt>
                <c:pt idx="2">
                  <c:v>     מסחר</c:v>
                </c:pt>
                <c:pt idx="3">
                  <c:v>     אחר</c:v>
                </c:pt>
              </c:strCache>
            </c:strRef>
          </c:cat>
          <c:val>
            <c:numRef>
              <c:f>'איור 2'!$B$2:$B$5</c:f>
              <c:numCache>
                <c:formatCode>0</c:formatCode>
                <c:ptCount val="4"/>
                <c:pt idx="0">
                  <c:v>147.84797251291997</c:v>
                </c:pt>
                <c:pt idx="1">
                  <c:v>9.1800749999999987</c:v>
                </c:pt>
                <c:pt idx="2">
                  <c:v>3.0928599999999999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47-4B30-926E-E5274418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3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נכסים מניבים לפי יעוד הנכס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10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(נתוני חמשת הבנקים הגדולים ליום 30.6.20 במיליארד ש"ח ואחוזים) </a:t>
            </a: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3687158125043"/>
          <c:y val="0.32707576552930878"/>
          <c:w val="0.72626233681297492"/>
          <c:h val="0.5837991251093613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EA-41EB-A321-ED0FAC235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EA-41EB-A321-ED0FAC235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EA-41EB-A321-ED0FAC235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3EA-41EB-A321-ED0FAC235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3EA-41EB-A321-ED0FAC23505E}"/>
              </c:ext>
            </c:extLst>
          </c:dPt>
          <c:dLbls>
            <c:dLbl>
              <c:idx val="0"/>
              <c:layout>
                <c:manualLayout>
                  <c:x val="6.9264085003939282E-2"/>
                  <c:y val="-2.66666666666666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A-41EB-A321-ED0FAC23505E}"/>
                </c:ext>
              </c:extLst>
            </c:dLbl>
            <c:dLbl>
              <c:idx val="1"/>
              <c:layout>
                <c:manualLayout>
                  <c:x val="-1.7316021250984821E-2"/>
                  <c:y val="9.33333333333333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A-41EB-A321-ED0FAC23505E}"/>
                </c:ext>
              </c:extLst>
            </c:dLbl>
            <c:dLbl>
              <c:idx val="2"/>
              <c:layout>
                <c:manualLayout>
                  <c:x val="1.7316021250984821E-2"/>
                  <c:y val="0.164444444444444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EA-41EB-A321-ED0FAC23505E}"/>
                </c:ext>
              </c:extLst>
            </c:dLbl>
            <c:dLbl>
              <c:idx val="3"/>
              <c:layout>
                <c:manualLayout>
                  <c:x val="-4.329005312746205E-2"/>
                  <c:y val="-2.66666666666666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EA-41EB-A321-ED0FAC23505E}"/>
                </c:ext>
              </c:extLst>
            </c:dLbl>
            <c:dLbl>
              <c:idx val="4"/>
              <c:layout>
                <c:manualLayout>
                  <c:x val="3.7518046043800393E-2"/>
                  <c:y val="-0.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EA-41EB-A321-ED0FAC2350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3'!$A$4:$A$8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3'!$B$4:$B$8</c:f>
              <c:numCache>
                <c:formatCode>_ * #,##0_ ;_ * \-#,##0_ ;_ * "-"??_ ;_ @_ </c:formatCode>
                <c:ptCount val="5"/>
                <c:pt idx="0">
                  <c:v>3</c:v>
                </c:pt>
                <c:pt idx="1">
                  <c:v>26</c:v>
                </c:pt>
                <c:pt idx="2">
                  <c:v>15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EA-41EB-A321-ED0FAC2350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4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א. מסגרות אשראי לנכסים בשיעור מימון גבוה מ- 70%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00" b="0" i="0" baseline="0">
                <a:effectLst/>
              </a:rPr>
              <a:t>(נתוני חמשת הבנקים הגדולים ליום 30.6.20 במיליארד ש"ח ואחוזים)  </a:t>
            </a:r>
            <a:endParaRPr lang="he-IL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40272150447213"/>
          <c:y val="0.2805506526449294"/>
          <c:w val="0.73778355375480975"/>
          <c:h val="0.593932251757121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896-48BF-84DA-8EB18B9F1F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96-48BF-84DA-8EB18B9F1F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896-48BF-84DA-8EB18B9F1F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896-48BF-84DA-8EB18B9F1F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896-48BF-84DA-8EB18B9F1FEB}"/>
              </c:ext>
            </c:extLst>
          </c:dPt>
          <c:dLbls>
            <c:dLbl>
              <c:idx val="0"/>
              <c:layout>
                <c:manualLayout>
                  <c:x val="5.1743141299732814E-2"/>
                  <c:y val="-2.12902209153789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96-48BF-84DA-8EB18B9F1FEB}"/>
                </c:ext>
              </c:extLst>
            </c:dLbl>
            <c:dLbl>
              <c:idx val="1"/>
              <c:layout>
                <c:manualLayout>
                  <c:x val="-1.906326258411219E-2"/>
                  <c:y val="0.1192252371261219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6-48BF-84DA-8EB18B9F1FEB}"/>
                </c:ext>
              </c:extLst>
            </c:dLbl>
            <c:dLbl>
              <c:idx val="2"/>
              <c:layout>
                <c:manualLayout>
                  <c:x val="-8.1699696789051812E-3"/>
                  <c:y val="2.98063092815304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96-48BF-84DA-8EB18B9F1FEB}"/>
                </c:ext>
              </c:extLst>
            </c:dLbl>
            <c:dLbl>
              <c:idx val="3"/>
              <c:layout>
                <c:manualLayout>
                  <c:x val="-3.2679878715620739E-2"/>
                  <c:y val="-2.554826509845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96-48BF-84DA-8EB18B9F1FEB}"/>
                </c:ext>
              </c:extLst>
            </c:dLbl>
            <c:dLbl>
              <c:idx val="4"/>
              <c:layout>
                <c:manualLayout>
                  <c:x val="-2.7233232263017271E-3"/>
                  <c:y val="-3.40643534646062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96-48BF-84DA-8EB18B9F1FE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4'!$A$4:$A$8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4'!$D$4:$D$8</c:f>
              <c:numCache>
                <c:formatCode>0.0</c:formatCode>
                <c:ptCount val="5"/>
                <c:pt idx="0">
                  <c:v>0.6</c:v>
                </c:pt>
                <c:pt idx="1">
                  <c:v>3.55</c:v>
                </c:pt>
                <c:pt idx="2">
                  <c:v>2.2000000000000002</c:v>
                </c:pt>
                <c:pt idx="3">
                  <c:v>0.6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96-48BF-84DA-8EB18B9F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ב. מסגרות אשראי לנכסים בשיעור מימון גבוה מ- 70% מתוך סך מסגרות האשראי לפי יעוד הנכס</a:t>
            </a:r>
          </a:p>
          <a:p>
            <a:pPr>
              <a:defRPr/>
            </a:pPr>
            <a:r>
              <a:rPr lang="he-IL" sz="1000" b="0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(נתוני חמשת הבנקים הגדולים ליום 30.6.20 באחוזים)  </a:t>
            </a:r>
            <a:endParaRPr lang="he-IL" sz="10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66-43CB-9A62-28425EFFC8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66-43CB-9A62-28425EFFC89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366-43CB-9A62-28425EFFC8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66-43CB-9A62-28425EFFC8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66-43CB-9A62-28425EFFC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4'!$A$4:$A$8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4'!$C$4:$C$8</c:f>
              <c:numCache>
                <c:formatCode>0%</c:formatCode>
                <c:ptCount val="5"/>
                <c:pt idx="0">
                  <c:v>0.2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66-43CB-9A62-28425EFFC8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617224"/>
        <c:axId val="497614272"/>
        <c:axId val="0"/>
      </c:bar3DChart>
      <c:catAx>
        <c:axId val="4976172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7614272"/>
        <c:crosses val="autoZero"/>
        <c:auto val="1"/>
        <c:lblAlgn val="ctr"/>
        <c:lblOffset val="100"/>
        <c:noMultiLvlLbl val="0"/>
      </c:catAx>
      <c:valAx>
        <c:axId val="4976142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761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5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he-IL" sz="1100" b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א. מסגרות אשראי לנכסים בשיעור תפוסה נמוך מ- 80%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he-IL" sz="10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(נתוני חמשת הבנקים הגדולים ליום 30.6.20 במיליארד ש"ח ואחוזים)</a:t>
            </a:r>
            <a:endParaRPr lang="he-IL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28094807021143"/>
          <c:y val="0.32387627673312108"/>
          <c:w val="0.73745628867975033"/>
          <c:h val="0.583034849350455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C55-4569-A02D-19A8AA65FB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C55-4569-A02D-19A8AA65FB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C55-4569-A02D-19A8AA65FB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C55-4569-A02D-19A8AA65FB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C55-4569-A02D-19A8AA65FB6D}"/>
              </c:ext>
            </c:extLst>
          </c:dPt>
          <c:dLbls>
            <c:dLbl>
              <c:idx val="0"/>
              <c:layout>
                <c:manualLayout>
                  <c:x val="3.4197830861208645E-2"/>
                  <c:y val="-3.0107516685287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55-4569-A02D-19A8AA65FB6D}"/>
                </c:ext>
              </c:extLst>
            </c:dLbl>
            <c:dLbl>
              <c:idx val="3"/>
              <c:layout>
                <c:manualLayout>
                  <c:x val="-4.8446927053378906E-2"/>
                  <c:y val="-2.1505369060919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55-4569-A02D-19A8AA65FB6D}"/>
                </c:ext>
              </c:extLst>
            </c:dLbl>
            <c:dLbl>
              <c:idx val="4"/>
              <c:layout>
                <c:manualLayout>
                  <c:x val="3.1348011622774639E-2"/>
                  <c:y val="-3.87096643096556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55-4569-A02D-19A8AA65FB6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5'!$A$4:$A$8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5'!$D$4:$D$8</c:f>
              <c:numCache>
                <c:formatCode>0.0</c:formatCode>
                <c:ptCount val="5"/>
                <c:pt idx="0">
                  <c:v>0.38</c:v>
                </c:pt>
                <c:pt idx="1">
                  <c:v>1.33</c:v>
                </c:pt>
                <c:pt idx="2">
                  <c:v>0.84</c:v>
                </c:pt>
                <c:pt idx="3">
                  <c:v>0.27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55-4569-A02D-19A8AA65F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ב. מסגרות אשראי לנכסים בשיעור תפוסה נמוך מ- 80%</a:t>
            </a:r>
            <a:r>
              <a:rPr lang="he-IL" sz="11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מתוך סה"כ מסגרות האשראי</a:t>
            </a:r>
            <a:r>
              <a:rPr lang="he-IL" sz="11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לפי יעוד הנכס</a:t>
            </a: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10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(נתוני חמשת הבנקים הגדולים ליום 30.6.20 באחוזים)  </a:t>
            </a:r>
            <a:endParaRPr lang="he-IL" sz="10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2D2-4657-9788-EB50CEE5D1FA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2D2-4657-9788-EB50CEE5D1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2D2-4657-9788-EB50CEE5D1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2D2-4657-9788-EB50CEE5D1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5'!$A$4:$A$8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5'!$C$4:$C$8</c:f>
              <c:numCache>
                <c:formatCode>0%</c:formatCode>
                <c:ptCount val="5"/>
                <c:pt idx="0">
                  <c:v>0.13</c:v>
                </c:pt>
                <c:pt idx="1">
                  <c:v>0.05</c:v>
                </c:pt>
                <c:pt idx="2">
                  <c:v>0.06</c:v>
                </c:pt>
                <c:pt idx="3">
                  <c:v>0.08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D2-4657-9788-EB50CEE5D1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615912"/>
        <c:axId val="497617552"/>
        <c:axId val="0"/>
      </c:bar3DChart>
      <c:catAx>
        <c:axId val="4976159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7617552"/>
        <c:crosses val="autoZero"/>
        <c:auto val="1"/>
        <c:lblAlgn val="ctr"/>
        <c:lblOffset val="100"/>
        <c:noMultiLvlLbl val="0"/>
      </c:catAx>
      <c:valAx>
        <c:axId val="4976175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76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6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קרקעות לפי</a:t>
            </a:r>
            <a:r>
              <a:rPr lang="he-IL" sz="11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יעוד הקרקע 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00" b="0" i="0" u="none" strike="noStrike" baseline="0">
                <a:effectLst/>
              </a:rPr>
              <a:t>(נתוני חמשת הבנקים הגדולים ליום 30.6.20 במיליארד ש"ח ואחוזים) </a:t>
            </a:r>
            <a:endParaRPr lang="he-IL" sz="10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001644644204879"/>
          <c:y val="0.34905157125629566"/>
          <c:w val="0.66474446059049486"/>
          <c:h val="0.5635731006597147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59-494C-AE41-C7237D9B20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59-494C-AE41-C7237D9B20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59-494C-AE41-C7237D9B20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59-494C-AE41-C7237D9B20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59-494C-AE41-C7237D9B20A7}"/>
              </c:ext>
            </c:extLst>
          </c:dPt>
          <c:dLbls>
            <c:dLbl>
              <c:idx val="0"/>
              <c:layout>
                <c:manualLayout>
                  <c:x val="4.9484536082474127E-2"/>
                  <c:y val="-2.70270270270270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59-494C-AE41-C7237D9B20A7}"/>
                </c:ext>
              </c:extLst>
            </c:dLbl>
            <c:dLbl>
              <c:idx val="1"/>
              <c:layout>
                <c:manualLayout>
                  <c:x val="-3.2989690721649499E-2"/>
                  <c:y val="-9.009009009009092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59-494C-AE41-C7237D9B20A7}"/>
                </c:ext>
              </c:extLst>
            </c:dLbl>
            <c:dLbl>
              <c:idx val="2"/>
              <c:layout>
                <c:manualLayout>
                  <c:x val="-2.1993127147766325E-2"/>
                  <c:y val="-5.4054054054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59-494C-AE41-C7237D9B20A7}"/>
                </c:ext>
              </c:extLst>
            </c:dLbl>
            <c:dLbl>
              <c:idx val="3"/>
              <c:layout>
                <c:manualLayout>
                  <c:x val="-2.749140893470765E-3"/>
                  <c:y val="-9.00900900900901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59-494C-AE41-C7237D9B20A7}"/>
                </c:ext>
              </c:extLst>
            </c:dLbl>
            <c:dLbl>
              <c:idx val="4"/>
              <c:layout>
                <c:manualLayout>
                  <c:x val="0.14570446735395184"/>
                  <c:y val="-6.756756756756761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59-494C-AE41-C7237D9B20A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6'!$A$6:$A$10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מלונות</c:v>
                </c:pt>
                <c:pt idx="3">
                  <c:v>אחר </c:v>
                </c:pt>
                <c:pt idx="4">
                  <c:v>לא זמינות</c:v>
                </c:pt>
              </c:strCache>
            </c:strRef>
          </c:cat>
          <c:val>
            <c:numRef>
              <c:f>'איור 6'!$B$6:$B$10</c:f>
              <c:numCache>
                <c:formatCode>_ * #,##0_ ;_ * \-#,##0_ ;_ * "-"??_ ;_ @_ </c:formatCode>
                <c:ptCount val="5"/>
                <c:pt idx="0">
                  <c:v>32.4</c:v>
                </c:pt>
                <c:pt idx="1">
                  <c:v>2.7</c:v>
                </c:pt>
                <c:pt idx="2">
                  <c:v>0.5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59-494C-AE41-C7237D9B2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7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קרקעות</a:t>
            </a:r>
            <a:r>
              <a:rPr lang="he-IL" sz="1100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בשיעור מימון גבוה מ- 70%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00" b="0" i="0" u="none" strike="noStrike" baseline="0">
                <a:effectLst/>
              </a:rPr>
              <a:t>(נתוני חמשת הבנקים הגדולים ליום 30.6.20 במיליארדי ש"ח ואחוזים)</a:t>
            </a:r>
            <a:r>
              <a:rPr lang="he-IL" sz="1400" b="0" i="0" u="none" strike="noStrike" baseline="0">
                <a:effectLst/>
              </a:rPr>
              <a:t> </a:t>
            </a:r>
            <a:endParaRPr lang="he-IL" sz="11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517714227134897"/>
          <c:y val="0.38690653498821131"/>
          <c:w val="0.67869953886716727"/>
          <c:h val="0.54896890431069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84-4CC6-99E4-E54747CF47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784-4CC6-99E4-E54747CF47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784-4CC6-99E4-E54747CF47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784-4CC6-99E4-E54747CF47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784-4CC6-99E4-E54747CF47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784-4CC6-99E4-E54747CF47BD}"/>
              </c:ext>
            </c:extLst>
          </c:dPt>
          <c:dLbls>
            <c:dLbl>
              <c:idx val="0"/>
              <c:layout>
                <c:manualLayout>
                  <c:x val="1.1112392001440236E-2"/>
                  <c:y val="-0.1039548022598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4-4CC6-99E4-E54747CF47BD}"/>
                </c:ext>
              </c:extLst>
            </c:dLbl>
            <c:dLbl>
              <c:idx val="1"/>
              <c:layout>
                <c:manualLayout>
                  <c:x val="-7.5008646009721597E-2"/>
                  <c:y val="-5.42372881355932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84-4CC6-99E4-E54747CF47BD}"/>
                </c:ext>
              </c:extLst>
            </c:dLbl>
            <c:dLbl>
              <c:idx val="2"/>
              <c:layout>
                <c:manualLayout>
                  <c:x val="-5.834005800756125E-2"/>
                  <c:y val="2.71186440677966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84-4CC6-99E4-E54747CF47BD}"/>
                </c:ext>
              </c:extLst>
            </c:dLbl>
            <c:dLbl>
              <c:idx val="3"/>
              <c:layout>
                <c:manualLayout>
                  <c:x val="-4.4449568005760942E-2"/>
                  <c:y val="-4.06779661016949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84-4CC6-99E4-E54747CF47BD}"/>
                </c:ext>
              </c:extLst>
            </c:dLbl>
            <c:dLbl>
              <c:idx val="4"/>
              <c:layout>
                <c:manualLayout>
                  <c:x val="-2.7780980003600617E-2"/>
                  <c:y val="-7.2316384180791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84-4CC6-99E4-E54747CF47BD}"/>
                </c:ext>
              </c:extLst>
            </c:dLbl>
            <c:dLbl>
              <c:idx val="5"/>
              <c:layout>
                <c:manualLayout>
                  <c:x val="5.0005764006481115E-2"/>
                  <c:y val="-7.2316384180791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84-4CC6-99E4-E54747CF47B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7'!$A$4:$A$9</c:f>
              <c:strCache>
                <c:ptCount val="6"/>
                <c:pt idx="0">
                  <c:v>מגורים (ללא מחיר למשתכן)</c:v>
                </c:pt>
                <c:pt idx="1">
                  <c:v>מגורים (מחיר למשתכן)</c:v>
                </c:pt>
                <c:pt idx="2">
                  <c:v>מסחר</c:v>
                </c:pt>
                <c:pt idx="3">
                  <c:v>מלונות</c:v>
                </c:pt>
                <c:pt idx="4">
                  <c:v>אחר </c:v>
                </c:pt>
                <c:pt idx="5">
                  <c:v>לא זמינות</c:v>
                </c:pt>
              </c:strCache>
            </c:strRef>
          </c:cat>
          <c:val>
            <c:numRef>
              <c:f>'איור 7'!$B$4:$B$9</c:f>
              <c:numCache>
                <c:formatCode>_ * #,##0.0_ ;_ * \-#,##0.0_ ;_ * "-"??_ ;_ @_ </c:formatCode>
                <c:ptCount val="6"/>
                <c:pt idx="0">
                  <c:v>7.4</c:v>
                </c:pt>
                <c:pt idx="1">
                  <c:v>9.3000000000000007</c:v>
                </c:pt>
                <c:pt idx="2">
                  <c:v>0.6</c:v>
                </c:pt>
                <c:pt idx="3">
                  <c:v>0.1</c:v>
                </c:pt>
                <c:pt idx="4">
                  <c:v>2.2000000000000002</c:v>
                </c:pt>
                <c:pt idx="5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84-4CC6-99E4-E54747CF47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5</xdr:col>
      <xdr:colOff>533400</xdr:colOff>
      <xdr:row>23</xdr:row>
      <xdr:rowOff>38100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0.20833</cdr:x>
      <cdr:y>0.9407</cdr:y>
    </cdr:from>
    <cdr:to>
      <cdr:x>1</cdr:x>
      <cdr:y>0.9854</cdr:y>
    </cdr:to>
    <cdr:sp macro="" textlink="">
      <cdr:nvSpPr>
        <cdr:cNvPr id="2" name="מלבן 1"/>
        <cdr:cNvSpPr/>
      </cdr:nvSpPr>
      <cdr:spPr>
        <a:xfrm xmlns:a="http://schemas.openxmlformats.org/drawingml/2006/main">
          <a:off x="952485" y="2750774"/>
          <a:ext cx="3619515" cy="130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ועיבודי הפיקוח על הבנקים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9</xdr:row>
      <xdr:rowOff>161923</xdr:rowOff>
    </xdr:from>
    <xdr:to>
      <xdr:col>6</xdr:col>
      <xdr:colOff>685800</xdr:colOff>
      <xdr:row>25</xdr:row>
      <xdr:rowOff>104774</xdr:rowOff>
    </xdr:to>
    <xdr:graphicFrame macro="">
      <xdr:nvGraphicFramePr>
        <xdr:cNvPr id="8" name="תרשים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714375</xdr:colOff>
      <xdr:row>24</xdr:row>
      <xdr:rowOff>28576</xdr:rowOff>
    </xdr:from>
    <xdr:to>
      <xdr:col>5</xdr:col>
      <xdr:colOff>657226</xdr:colOff>
      <xdr:row>25</xdr:row>
      <xdr:rowOff>28575</xdr:rowOff>
    </xdr:to>
    <xdr:sp macro="" textlink="">
      <xdr:nvSpPr>
        <xdr:cNvPr id="2" name="מלבן 1"/>
        <xdr:cNvSpPr/>
      </xdr:nvSpPr>
      <xdr:spPr>
        <a:xfrm>
          <a:off x="11232784874" y="4572001"/>
          <a:ext cx="3619501" cy="180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ועיבודי הפיקוח על הבנקים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28575</xdr:rowOff>
    </xdr:from>
    <xdr:to>
      <xdr:col>6</xdr:col>
      <xdr:colOff>542924</xdr:colOff>
      <xdr:row>25</xdr:row>
      <xdr:rowOff>171450</xdr:rowOff>
    </xdr:to>
    <xdr:graphicFrame macro="">
      <xdr:nvGraphicFramePr>
        <xdr:cNvPr id="12" name="תרשים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0.17749</cdr:x>
      <cdr:y>0.91667</cdr:y>
    </cdr:from>
    <cdr:to>
      <cdr:x>1</cdr:x>
      <cdr:y>1</cdr:y>
    </cdr:to>
    <cdr:sp macro="" textlink="">
      <cdr:nvSpPr>
        <cdr:cNvPr id="2" name="מלבן 1"/>
        <cdr:cNvSpPr/>
      </cdr:nvSpPr>
      <cdr:spPr>
        <a:xfrm xmlns:a="http://schemas.openxmlformats.org/drawingml/2006/main">
          <a:off x="781048" y="2619376"/>
          <a:ext cx="3619501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ועיבודי הפיקוח על הבנקים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85725</xdr:rowOff>
    </xdr:from>
    <xdr:to>
      <xdr:col>6</xdr:col>
      <xdr:colOff>390525</xdr:colOff>
      <xdr:row>39</xdr:row>
      <xdr:rowOff>95249</xdr:rowOff>
    </xdr:to>
    <xdr:grpSp>
      <xdr:nvGrpSpPr>
        <xdr:cNvPr id="13" name="קבוצה 12"/>
        <xdr:cNvGrpSpPr/>
      </xdr:nvGrpSpPr>
      <xdr:grpSpPr>
        <a:xfrm>
          <a:off x="11232099075" y="2438400"/>
          <a:ext cx="4762500" cy="5257799"/>
          <a:chOff x="11222366077" y="2914650"/>
          <a:chExt cx="4503773" cy="5257799"/>
        </a:xfrm>
      </xdr:grpSpPr>
      <xdr:grpSp>
        <xdr:nvGrpSpPr>
          <xdr:cNvPr id="14" name="קבוצה 13"/>
          <xdr:cNvGrpSpPr/>
        </xdr:nvGrpSpPr>
        <xdr:grpSpPr>
          <a:xfrm>
            <a:off x="11222366077" y="2914650"/>
            <a:ext cx="4437098" cy="5095875"/>
            <a:chOff x="11222366077" y="2913269"/>
            <a:chExt cx="4437098" cy="4849606"/>
          </a:xfrm>
        </xdr:grpSpPr>
        <xdr:graphicFrame macro="">
          <xdr:nvGraphicFramePr>
            <xdr:cNvPr id="16" name="תרשים 15"/>
            <xdr:cNvGraphicFramePr>
              <a:graphicFrameLocks/>
            </xdr:cNvGraphicFramePr>
          </xdr:nvGraphicFramePr>
          <xdr:xfrm>
            <a:off x="11222366077" y="2913269"/>
            <a:ext cx="4410075" cy="28384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7" name="תרשים 16"/>
            <xdr:cNvGraphicFramePr>
              <a:graphicFrameLocks/>
            </xdr:cNvGraphicFramePr>
          </xdr:nvGraphicFramePr>
          <xdr:xfrm>
            <a:off x="11222393100" y="5762625"/>
            <a:ext cx="4410075" cy="20002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15" name="מלבן 14"/>
          <xdr:cNvSpPr/>
        </xdr:nvSpPr>
        <xdr:spPr>
          <a:xfrm>
            <a:off x="11223615813" y="7991475"/>
            <a:ext cx="3254037" cy="1809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rtl="1"/>
            <a:r>
              <a:rPr lang="he-IL" sz="9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מקור: דיווחי הבנקים ועיבודי הפיקוח על הבנקים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180974</xdr:rowOff>
    </xdr:from>
    <xdr:to>
      <xdr:col>6</xdr:col>
      <xdr:colOff>285750</xdr:colOff>
      <xdr:row>39</xdr:row>
      <xdr:rowOff>19049</xdr:rowOff>
    </xdr:to>
    <xdr:grpSp>
      <xdr:nvGrpSpPr>
        <xdr:cNvPr id="38" name="קבוצה 37"/>
        <xdr:cNvGrpSpPr/>
      </xdr:nvGrpSpPr>
      <xdr:grpSpPr>
        <a:xfrm>
          <a:off x="11232203850" y="2533649"/>
          <a:ext cx="4543425" cy="5267325"/>
          <a:chOff x="11226726975" y="5991224"/>
          <a:chExt cx="4476750" cy="5267325"/>
        </a:xfrm>
      </xdr:grpSpPr>
      <xdr:graphicFrame macro="">
        <xdr:nvGraphicFramePr>
          <xdr:cNvPr id="39" name="תרשים 38"/>
          <xdr:cNvGraphicFramePr>
            <a:graphicFrameLocks/>
          </xdr:cNvGraphicFramePr>
        </xdr:nvGraphicFramePr>
        <xdr:xfrm>
          <a:off x="11226726975" y="5991224"/>
          <a:ext cx="4391025" cy="2952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0" name="תרשים 39"/>
          <xdr:cNvGraphicFramePr>
            <a:graphicFrameLocks/>
          </xdr:cNvGraphicFramePr>
        </xdr:nvGraphicFramePr>
        <xdr:xfrm>
          <a:off x="11226736500" y="8982075"/>
          <a:ext cx="4400550" cy="2095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1" name="מלבן 40"/>
          <xdr:cNvSpPr/>
        </xdr:nvSpPr>
        <xdr:spPr>
          <a:xfrm>
            <a:off x="11227584224" y="11077575"/>
            <a:ext cx="3619501" cy="1809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r>
              <a:rPr lang="he-IL" sz="9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מקור: דיווחי הבנקים ועיבודי הפיקוח על הבנקים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4</xdr:col>
      <xdr:colOff>190500</xdr:colOff>
      <xdr:row>27</xdr:row>
      <xdr:rowOff>152400</xdr:rowOff>
    </xdr:to>
    <xdr:grpSp>
      <xdr:nvGrpSpPr>
        <xdr:cNvPr id="2" name="קבוצה 1"/>
        <xdr:cNvGrpSpPr/>
      </xdr:nvGrpSpPr>
      <xdr:grpSpPr>
        <a:xfrm>
          <a:off x="11234385075" y="2819400"/>
          <a:ext cx="4619625" cy="2819400"/>
          <a:chOff x="11232003825" y="2943225"/>
          <a:chExt cx="4438650" cy="2819400"/>
        </a:xfrm>
      </xdr:grpSpPr>
      <xdr:graphicFrame macro="">
        <xdr:nvGraphicFramePr>
          <xdr:cNvPr id="3" name="תרשים 2"/>
          <xdr:cNvGraphicFramePr>
            <a:graphicFrameLocks/>
          </xdr:cNvGraphicFramePr>
        </xdr:nvGraphicFramePr>
        <xdr:xfrm>
          <a:off x="11232003825" y="2943225"/>
          <a:ext cx="4438650" cy="2819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מלבן 3"/>
          <xdr:cNvSpPr/>
        </xdr:nvSpPr>
        <xdr:spPr>
          <a:xfrm>
            <a:off x="11232784894" y="5534025"/>
            <a:ext cx="3619481" cy="18098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rtl="1"/>
            <a:r>
              <a:rPr lang="he-IL" sz="9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מקור: דיווחי הבנקים ועיבודי הפיקוח על הבנקים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47159</xdr:colOff>
      <xdr:row>10</xdr:row>
      <xdr:rowOff>142875</xdr:rowOff>
    </xdr:from>
    <xdr:to>
      <xdr:col>4</xdr:col>
      <xdr:colOff>343243</xdr:colOff>
      <xdr:row>26</xdr:row>
      <xdr:rowOff>57150</xdr:rowOff>
    </xdr:to>
    <xdr:grpSp>
      <xdr:nvGrpSpPr>
        <xdr:cNvPr id="5" name="קבוצה 4"/>
        <xdr:cNvGrpSpPr/>
      </xdr:nvGrpSpPr>
      <xdr:grpSpPr>
        <a:xfrm>
          <a:off x="11233527482" y="2371725"/>
          <a:ext cx="4591859" cy="2809875"/>
          <a:chOff x="11227402463" y="2943225"/>
          <a:chExt cx="4468012" cy="2809875"/>
        </a:xfrm>
      </xdr:grpSpPr>
      <xdr:graphicFrame macro="">
        <xdr:nvGraphicFramePr>
          <xdr:cNvPr id="6" name="תרשים 5"/>
          <xdr:cNvGraphicFramePr>
            <a:graphicFrameLocks/>
          </xdr:cNvGraphicFramePr>
        </xdr:nvGraphicFramePr>
        <xdr:xfrm>
          <a:off x="11227402463" y="2943225"/>
          <a:ext cx="4448176" cy="28098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מלבן 6"/>
          <xdr:cNvSpPr/>
        </xdr:nvSpPr>
        <xdr:spPr>
          <a:xfrm>
            <a:off x="11228250994" y="5562600"/>
            <a:ext cx="3619481" cy="18098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rtl="1"/>
            <a:r>
              <a:rPr lang="he-IL" sz="9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מקור: דיווחי הבנקים ועיבודי הפיקוח על הבנקים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rightToLeft="1" workbookViewId="0">
      <selection activeCell="H8" sqref="H8"/>
    </sheetView>
  </sheetViews>
  <sheetFormatPr defaultRowHeight="14.25" x14ac:dyDescent="0.2"/>
  <cols>
    <col min="2" max="2" width="26" bestFit="1" customWidth="1"/>
  </cols>
  <sheetData>
    <row r="1" spans="2:5" ht="15" thickBot="1" x14ac:dyDescent="0.25">
      <c r="B1" s="11"/>
    </row>
    <row r="2" spans="2:5" x14ac:dyDescent="0.2">
      <c r="B2" s="13"/>
      <c r="C2" s="14" t="s">
        <v>28</v>
      </c>
      <c r="D2" s="15" t="s">
        <v>4</v>
      </c>
    </row>
    <row r="3" spans="2:5" x14ac:dyDescent="0.2">
      <c r="B3" s="19" t="s">
        <v>25</v>
      </c>
      <c r="C3" s="3">
        <v>163</v>
      </c>
      <c r="D3" s="16">
        <v>4</v>
      </c>
      <c r="E3">
        <f>C3+D3</f>
        <v>167</v>
      </c>
    </row>
    <row r="4" spans="2:5" x14ac:dyDescent="0.2">
      <c r="B4" s="20" t="s">
        <v>27</v>
      </c>
      <c r="C4" s="3">
        <v>45</v>
      </c>
      <c r="D4" s="16">
        <v>6</v>
      </c>
      <c r="E4">
        <f t="shared" ref="E4:E6" si="0">C4+D4</f>
        <v>51</v>
      </c>
    </row>
    <row r="5" spans="2:5" x14ac:dyDescent="0.2">
      <c r="B5" s="21" t="s">
        <v>2</v>
      </c>
      <c r="C5" s="3">
        <v>40</v>
      </c>
      <c r="D5" s="16">
        <v>2</v>
      </c>
      <c r="E5">
        <f t="shared" si="0"/>
        <v>42</v>
      </c>
    </row>
    <row r="6" spans="2:5" ht="15" thickBot="1" x14ac:dyDescent="0.25">
      <c r="B6" s="22" t="s">
        <v>26</v>
      </c>
      <c r="C6" s="17">
        <v>20</v>
      </c>
      <c r="D6" s="18">
        <v>20</v>
      </c>
      <c r="E6">
        <f t="shared" si="0"/>
        <v>40</v>
      </c>
    </row>
    <row r="7" spans="2:5" x14ac:dyDescent="0.2">
      <c r="E7">
        <f>SUM(E3:E6)</f>
        <v>300</v>
      </c>
    </row>
    <row r="20" spans="7:7" ht="15" x14ac:dyDescent="0.2">
      <c r="G20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rightToLeft="1" workbookViewId="0">
      <selection activeCell="A12" sqref="A12"/>
    </sheetView>
  </sheetViews>
  <sheetFormatPr defaultRowHeight="14.25" x14ac:dyDescent="0.2"/>
  <cols>
    <col min="1" max="1" width="9" customWidth="1"/>
    <col min="2" max="2" width="12.375" bestFit="1" customWidth="1"/>
    <col min="3" max="3" width="12.375" customWidth="1"/>
    <col min="4" max="4" width="15.625" bestFit="1" customWidth="1"/>
    <col min="5" max="5" width="7.875" bestFit="1" customWidth="1"/>
    <col min="6" max="6" width="9.875" bestFit="1" customWidth="1"/>
    <col min="7" max="7" width="17.625" bestFit="1" customWidth="1"/>
  </cols>
  <sheetData>
    <row r="1" spans="1:7" x14ac:dyDescent="0.2">
      <c r="A1" s="33" t="s">
        <v>31</v>
      </c>
      <c r="B1" s="3" t="s">
        <v>32</v>
      </c>
    </row>
    <row r="2" spans="1:7" ht="28.5" customHeight="1" x14ac:dyDescent="0.2">
      <c r="A2" s="3" t="s">
        <v>11</v>
      </c>
      <c r="B2" s="4">
        <v>147.84797251291997</v>
      </c>
      <c r="C2" s="8"/>
      <c r="D2" s="8"/>
      <c r="E2" s="8"/>
      <c r="F2" s="8"/>
      <c r="G2" s="8"/>
    </row>
    <row r="3" spans="1:7" x14ac:dyDescent="0.2">
      <c r="A3" s="34" t="s">
        <v>23</v>
      </c>
      <c r="B3" s="4">
        <v>9.1800749999999987</v>
      </c>
    </row>
    <row r="4" spans="1:7" x14ac:dyDescent="0.2">
      <c r="A4" s="35" t="s">
        <v>22</v>
      </c>
      <c r="B4" s="4">
        <v>3.0928599999999999</v>
      </c>
    </row>
    <row r="5" spans="1:7" x14ac:dyDescent="0.2">
      <c r="A5" s="35" t="s">
        <v>24</v>
      </c>
      <c r="B5" s="4">
        <v>7</v>
      </c>
    </row>
    <row r="6" spans="1:7" x14ac:dyDescent="0.2">
      <c r="A6" s="3"/>
      <c r="B6" s="3"/>
    </row>
    <row r="7" spans="1:7" ht="15" x14ac:dyDescent="0.25">
      <c r="A7" s="36" t="s">
        <v>3</v>
      </c>
      <c r="B7" s="37">
        <v>167.12090751291996</v>
      </c>
    </row>
  </sheetData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topLeftCell="A4" workbookViewId="0">
      <selection activeCell="J22" sqref="J22"/>
    </sheetView>
  </sheetViews>
  <sheetFormatPr defaultRowHeight="14.25" x14ac:dyDescent="0.2"/>
  <cols>
    <col min="3" max="3" width="9.375" bestFit="1" customWidth="1"/>
    <col min="8" max="8" width="10.5" bestFit="1" customWidth="1"/>
    <col min="10" max="10" width="12" bestFit="1" customWidth="1"/>
    <col min="11" max="11" width="10.5" bestFit="1" customWidth="1"/>
  </cols>
  <sheetData>
    <row r="1" spans="1:2" s="2" customFormat="1" ht="42.75" x14ac:dyDescent="0.2">
      <c r="A1" s="1"/>
      <c r="B1" s="23" t="s">
        <v>6</v>
      </c>
    </row>
    <row r="2" spans="1:2" x14ac:dyDescent="0.2">
      <c r="A2" s="3"/>
      <c r="B2" s="24" t="s">
        <v>16</v>
      </c>
    </row>
    <row r="3" spans="1:2" x14ac:dyDescent="0.2">
      <c r="A3" s="3"/>
      <c r="B3" s="24"/>
    </row>
    <row r="4" spans="1:2" x14ac:dyDescent="0.2">
      <c r="A4" s="3" t="s">
        <v>11</v>
      </c>
      <c r="B4" s="25">
        <v>3</v>
      </c>
    </row>
    <row r="5" spans="1:2" x14ac:dyDescent="0.2">
      <c r="A5" s="3" t="s">
        <v>12</v>
      </c>
      <c r="B5" s="25">
        <v>26</v>
      </c>
    </row>
    <row r="6" spans="1:2" x14ac:dyDescent="0.2">
      <c r="A6" s="3" t="s">
        <v>13</v>
      </c>
      <c r="B6" s="25">
        <v>15</v>
      </c>
    </row>
    <row r="7" spans="1:2" x14ac:dyDescent="0.2">
      <c r="A7" s="3" t="s">
        <v>14</v>
      </c>
      <c r="B7" s="25">
        <v>3</v>
      </c>
    </row>
    <row r="8" spans="1:2" x14ac:dyDescent="0.2">
      <c r="A8" s="3" t="s">
        <v>15</v>
      </c>
      <c r="B8" s="25">
        <v>4</v>
      </c>
    </row>
    <row r="9" spans="1:2" x14ac:dyDescent="0.2">
      <c r="A9" s="3" t="s">
        <v>3</v>
      </c>
      <c r="B9" s="25">
        <v>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workbookViewId="0">
      <selection activeCell="F7" sqref="F7"/>
    </sheetView>
  </sheetViews>
  <sheetFormatPr defaultRowHeight="14.25" x14ac:dyDescent="0.2"/>
  <cols>
    <col min="3" max="3" width="9.375" bestFit="1" customWidth="1"/>
    <col min="4" max="4" width="10.5" bestFit="1" customWidth="1"/>
    <col min="6" max="6" width="10.5" bestFit="1" customWidth="1"/>
    <col min="12" max="12" width="10.5" bestFit="1" customWidth="1"/>
    <col min="14" max="14" width="12" bestFit="1" customWidth="1"/>
    <col min="15" max="15" width="10.5" bestFit="1" customWidth="1"/>
  </cols>
  <sheetData>
    <row r="1" spans="1:4" s="2" customFormat="1" ht="57" x14ac:dyDescent="0.2">
      <c r="A1" s="1"/>
      <c r="B1" s="23" t="s">
        <v>6</v>
      </c>
      <c r="C1" s="23" t="s">
        <v>7</v>
      </c>
      <c r="D1" s="23" t="s">
        <v>29</v>
      </c>
    </row>
    <row r="2" spans="1:4" x14ac:dyDescent="0.2">
      <c r="A2" s="3"/>
      <c r="B2" s="24" t="s">
        <v>16</v>
      </c>
      <c r="C2" s="24" t="s">
        <v>1</v>
      </c>
      <c r="D2" s="24" t="s">
        <v>10</v>
      </c>
    </row>
    <row r="3" spans="1:4" x14ac:dyDescent="0.2">
      <c r="A3" s="3"/>
      <c r="B3" s="24"/>
      <c r="C3" s="24"/>
      <c r="D3" s="24"/>
    </row>
    <row r="4" spans="1:4" x14ac:dyDescent="0.2">
      <c r="A4" s="3" t="s">
        <v>11</v>
      </c>
      <c r="B4" s="25">
        <v>3</v>
      </c>
      <c r="C4" s="27">
        <v>0.2</v>
      </c>
      <c r="D4" s="26">
        <v>0.6</v>
      </c>
    </row>
    <row r="5" spans="1:4" x14ac:dyDescent="0.2">
      <c r="A5" s="3" t="s">
        <v>12</v>
      </c>
      <c r="B5" s="25">
        <v>26</v>
      </c>
      <c r="C5" s="27">
        <v>0.14000000000000001</v>
      </c>
      <c r="D5" s="26">
        <v>3.55</v>
      </c>
    </row>
    <row r="6" spans="1:4" x14ac:dyDescent="0.2">
      <c r="A6" s="3" t="s">
        <v>13</v>
      </c>
      <c r="B6" s="25">
        <v>15</v>
      </c>
      <c r="C6" s="27">
        <v>0.15</v>
      </c>
      <c r="D6" s="26">
        <v>2.2000000000000002</v>
      </c>
    </row>
    <row r="7" spans="1:4" x14ac:dyDescent="0.2">
      <c r="A7" s="3" t="s">
        <v>14</v>
      </c>
      <c r="B7" s="25">
        <v>3</v>
      </c>
      <c r="C7" s="27">
        <v>0.19</v>
      </c>
      <c r="D7" s="26">
        <v>0.6</v>
      </c>
    </row>
    <row r="8" spans="1:4" x14ac:dyDescent="0.2">
      <c r="A8" s="3" t="s">
        <v>15</v>
      </c>
      <c r="B8" s="25">
        <v>4</v>
      </c>
      <c r="C8" s="27">
        <v>0.16</v>
      </c>
      <c r="D8" s="26">
        <v>0.7</v>
      </c>
    </row>
    <row r="9" spans="1:4" x14ac:dyDescent="0.2">
      <c r="A9" s="3" t="s">
        <v>3</v>
      </c>
      <c r="B9" s="25">
        <v>51</v>
      </c>
      <c r="C9" s="27">
        <v>0.15</v>
      </c>
      <c r="D9" s="26">
        <f>SUM(D4:D8)</f>
        <v>7.6499999999999995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topLeftCell="A16" workbookViewId="0">
      <selection activeCell="B4" sqref="B4"/>
    </sheetView>
  </sheetViews>
  <sheetFormatPr defaultRowHeight="14.25" x14ac:dyDescent="0.2"/>
  <cols>
    <col min="3" max="3" width="9.375" bestFit="1" customWidth="1"/>
    <col min="4" max="4" width="10.5" bestFit="1" customWidth="1"/>
    <col min="10" max="10" width="10.5" bestFit="1" customWidth="1"/>
    <col min="12" max="12" width="12" bestFit="1" customWidth="1"/>
    <col min="13" max="13" width="10.5" bestFit="1" customWidth="1"/>
  </cols>
  <sheetData>
    <row r="1" spans="1:4" s="2" customFormat="1" ht="71.25" x14ac:dyDescent="0.2">
      <c r="A1" s="1"/>
      <c r="B1" s="23" t="s">
        <v>6</v>
      </c>
      <c r="C1" s="23" t="s">
        <v>9</v>
      </c>
      <c r="D1" s="23" t="s">
        <v>30</v>
      </c>
    </row>
    <row r="2" spans="1:4" x14ac:dyDescent="0.2">
      <c r="A2" s="3"/>
      <c r="B2" s="24" t="s">
        <v>16</v>
      </c>
      <c r="C2" s="24" t="s">
        <v>1</v>
      </c>
      <c r="D2" s="24" t="s">
        <v>10</v>
      </c>
    </row>
    <row r="3" spans="1:4" x14ac:dyDescent="0.2">
      <c r="A3" s="3"/>
      <c r="B3" s="24"/>
      <c r="C3" s="24"/>
      <c r="D3" s="24"/>
    </row>
    <row r="4" spans="1:4" x14ac:dyDescent="0.2">
      <c r="A4" s="3" t="s">
        <v>11</v>
      </c>
      <c r="B4" s="25">
        <v>3</v>
      </c>
      <c r="C4" s="27">
        <v>0.13</v>
      </c>
      <c r="D4" s="26">
        <v>0.38</v>
      </c>
    </row>
    <row r="5" spans="1:4" x14ac:dyDescent="0.2">
      <c r="A5" s="3" t="s">
        <v>12</v>
      </c>
      <c r="B5" s="25">
        <v>26</v>
      </c>
      <c r="C5" s="27">
        <v>0.05</v>
      </c>
      <c r="D5" s="26">
        <v>1.33</v>
      </c>
    </row>
    <row r="6" spans="1:4" x14ac:dyDescent="0.2">
      <c r="A6" s="3" t="s">
        <v>13</v>
      </c>
      <c r="B6" s="25">
        <v>15</v>
      </c>
      <c r="C6" s="27">
        <v>0.06</v>
      </c>
      <c r="D6" s="26">
        <v>0.84</v>
      </c>
    </row>
    <row r="7" spans="1:4" x14ac:dyDescent="0.2">
      <c r="A7" s="3" t="s">
        <v>14</v>
      </c>
      <c r="B7" s="25">
        <v>3</v>
      </c>
      <c r="C7" s="27">
        <v>0.08</v>
      </c>
      <c r="D7" s="26">
        <v>0.27</v>
      </c>
    </row>
    <row r="8" spans="1:4" x14ac:dyDescent="0.2">
      <c r="A8" s="3" t="s">
        <v>15</v>
      </c>
      <c r="B8" s="25">
        <v>4</v>
      </c>
      <c r="C8" s="27">
        <v>0.02</v>
      </c>
      <c r="D8" s="26">
        <v>0.09</v>
      </c>
    </row>
    <row r="9" spans="1:4" x14ac:dyDescent="0.2">
      <c r="A9" s="3" t="s">
        <v>3</v>
      </c>
      <c r="B9" s="25">
        <v>51</v>
      </c>
      <c r="C9" s="27">
        <v>0.06</v>
      </c>
      <c r="D9" s="26">
        <v>2.9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3" workbookViewId="0">
      <selection activeCell="B10" sqref="B10"/>
    </sheetView>
  </sheetViews>
  <sheetFormatPr defaultRowHeight="14.25" x14ac:dyDescent="0.2"/>
  <cols>
    <col min="1" max="1" width="29.25" bestFit="1" customWidth="1"/>
    <col min="4" max="4" width="10.875" bestFit="1" customWidth="1"/>
    <col min="5" max="6" width="12.375" bestFit="1" customWidth="1"/>
    <col min="7" max="7" width="11.375" bestFit="1" customWidth="1"/>
    <col min="8" max="9" width="9.125" bestFit="1" customWidth="1"/>
    <col min="10" max="10" width="9.125" customWidth="1"/>
    <col min="11" max="11" width="12.375" bestFit="1" customWidth="1"/>
    <col min="12" max="12" width="9.125" bestFit="1" customWidth="1"/>
    <col min="13" max="13" width="11.375" bestFit="1" customWidth="1"/>
  </cols>
  <sheetData>
    <row r="1" spans="1:2" ht="42.75" x14ac:dyDescent="0.2">
      <c r="A1" s="5"/>
      <c r="B1" s="23" t="s">
        <v>17</v>
      </c>
    </row>
    <row r="2" spans="1:2" ht="29.25" thickBot="1" x14ac:dyDescent="0.25">
      <c r="A2" s="5"/>
      <c r="B2" s="23" t="s">
        <v>0</v>
      </c>
    </row>
    <row r="3" spans="1:2" ht="15.75" thickBot="1" x14ac:dyDescent="0.3">
      <c r="A3" s="32" t="s">
        <v>18</v>
      </c>
      <c r="B3" s="10"/>
    </row>
    <row r="4" spans="1:2" x14ac:dyDescent="0.2">
      <c r="A4" s="28" t="s">
        <v>19</v>
      </c>
      <c r="B4" s="29">
        <v>20</v>
      </c>
    </row>
    <row r="5" spans="1:2" x14ac:dyDescent="0.2">
      <c r="A5" s="28" t="s">
        <v>20</v>
      </c>
      <c r="B5" s="29">
        <v>12</v>
      </c>
    </row>
    <row r="6" spans="1:2" x14ac:dyDescent="0.2">
      <c r="A6" s="28" t="s">
        <v>11</v>
      </c>
      <c r="B6" s="29">
        <v>32.4</v>
      </c>
    </row>
    <row r="7" spans="1:2" x14ac:dyDescent="0.2">
      <c r="A7" s="28" t="s">
        <v>12</v>
      </c>
      <c r="B7" s="29">
        <v>2.7</v>
      </c>
    </row>
    <row r="8" spans="1:2" x14ac:dyDescent="0.2">
      <c r="A8" s="28" t="s">
        <v>14</v>
      </c>
      <c r="B8" s="29">
        <v>0.5</v>
      </c>
    </row>
    <row r="9" spans="1:2" x14ac:dyDescent="0.2">
      <c r="A9" s="28" t="s">
        <v>21</v>
      </c>
      <c r="B9" s="29">
        <v>4</v>
      </c>
    </row>
    <row r="10" spans="1:2" ht="15.75" thickBot="1" x14ac:dyDescent="0.3">
      <c r="A10" s="31" t="s">
        <v>5</v>
      </c>
      <c r="B10" s="29">
        <v>2</v>
      </c>
    </row>
    <row r="11" spans="1:2" ht="15" x14ac:dyDescent="0.25">
      <c r="A11" s="9" t="s">
        <v>3</v>
      </c>
      <c r="B11" s="6">
        <f>SUM(B4:B10)</f>
        <v>73.600000000000009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tabSelected="1" topLeftCell="A21" workbookViewId="0">
      <selection activeCell="A34" sqref="A34"/>
    </sheetView>
  </sheetViews>
  <sheetFormatPr defaultRowHeight="14.25" x14ac:dyDescent="0.2"/>
  <cols>
    <col min="1" max="1" width="29.25" bestFit="1" customWidth="1"/>
    <col min="4" max="5" width="9.125" bestFit="1" customWidth="1"/>
    <col min="6" max="6" width="9.125" customWidth="1"/>
    <col min="7" max="7" width="12.375" bestFit="1" customWidth="1"/>
    <col min="8" max="8" width="9.125" bestFit="1" customWidth="1"/>
    <col min="9" max="9" width="11.375" bestFit="1" customWidth="1"/>
  </cols>
  <sheetData>
    <row r="1" spans="1:2" ht="42.75" x14ac:dyDescent="0.2">
      <c r="A1" s="5"/>
      <c r="B1" s="23" t="s">
        <v>8</v>
      </c>
    </row>
    <row r="2" spans="1:2" ht="15" thickBot="1" x14ac:dyDescent="0.25">
      <c r="A2" s="5"/>
      <c r="B2" s="23"/>
    </row>
    <row r="3" spans="1:2" ht="15.75" thickBot="1" x14ac:dyDescent="0.3">
      <c r="A3" s="32" t="s">
        <v>18</v>
      </c>
      <c r="B3" s="10"/>
    </row>
    <row r="4" spans="1:2" x14ac:dyDescent="0.2">
      <c r="A4" s="28" t="s">
        <v>19</v>
      </c>
      <c r="B4" s="30">
        <v>7.4</v>
      </c>
    </row>
    <row r="5" spans="1:2" x14ac:dyDescent="0.2">
      <c r="A5" s="28" t="s">
        <v>20</v>
      </c>
      <c r="B5" s="30">
        <v>9.3000000000000007</v>
      </c>
    </row>
    <row r="6" spans="1:2" x14ac:dyDescent="0.2">
      <c r="A6" s="28" t="s">
        <v>12</v>
      </c>
      <c r="B6" s="30">
        <v>0.6</v>
      </c>
    </row>
    <row r="7" spans="1:2" x14ac:dyDescent="0.2">
      <c r="A7" s="28" t="s">
        <v>14</v>
      </c>
      <c r="B7" s="30">
        <v>0.1</v>
      </c>
    </row>
    <row r="8" spans="1:2" x14ac:dyDescent="0.2">
      <c r="A8" s="28" t="s">
        <v>21</v>
      </c>
      <c r="B8" s="30">
        <v>2.2000000000000002</v>
      </c>
    </row>
    <row r="9" spans="1:2" ht="15.75" thickBot="1" x14ac:dyDescent="0.3">
      <c r="A9" s="31" t="s">
        <v>5</v>
      </c>
      <c r="B9" s="30">
        <v>0.27</v>
      </c>
    </row>
    <row r="10" spans="1:2" ht="15" x14ac:dyDescent="0.25">
      <c r="A10" s="9" t="s">
        <v>3</v>
      </c>
      <c r="B10" s="7">
        <f>SUM(B6:B9)</f>
        <v>3.1700000000000004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 אקסל ריק" ma:contentTypeID="0x01010056B63534597BE54C98E60265BC8B54AF040001DE5EA95ECA2049AD0563FBA2F9BB6B" ma:contentTypeVersion="105" ma:contentTypeDescription="" ma:contentTypeScope="" ma:versionID="5493e415fb46ce1043f44a2b21563465">
  <xsd:schema xmlns:xsd="http://www.w3.org/2001/XMLSchema" xmlns:xs="http://www.w3.org/2001/XMLSchema" xmlns:p="http://schemas.microsoft.com/office/2006/metadata/properties" xmlns:ns2="b279bdb7-ed43-44fc-bbe0-fd0b1f9fbb3c" xmlns:ns3="07cd1adc-cfd6-42a4-b00f-a6bce39e330f" targetNamespace="http://schemas.microsoft.com/office/2006/metadata/properties" ma:root="true" ma:fieldsID="02eaacf24df9d14271427eafc2515fce" ns2:_="" ns3:_="">
    <xsd:import namespace="b279bdb7-ed43-44fc-bbe0-fd0b1f9fbb3c"/>
    <xsd:import namespace="07cd1adc-cfd6-42a4-b00f-a6bce39e330f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MailType" minOccurs="0"/>
                <xsd:element ref="ns2:DocClassification" minOccurs="0"/>
                <xsd:element ref="ns2:AssignmentSimuchin" minOccurs="0"/>
                <xsd:element ref="ns2:Simuchin" minOccurs="0"/>
                <xsd:element ref="ns2:CreatedDoc" minOccurs="0"/>
                <xsd:element ref="ns2:RelevantStatus" minOccurs="0"/>
                <xsd:element ref="ns2:ShowInDocs" minOccurs="0"/>
                <xsd:element ref="ns2:AssignType1" minOccurs="0"/>
                <xsd:element ref="ns2:BankDoc" minOccurs="0"/>
                <xsd:element ref="ns2:Institutes" minOccurs="0"/>
                <xsd:element ref="ns2:AssignmentTitle" minOccurs="0"/>
                <xsd:element ref="ns2:DocInspectors" minOccurs="0"/>
                <xsd:element ref="ns3:unit" minOccurs="0"/>
                <xsd:element ref="ns2:Inspectors" minOccurs="0"/>
                <xsd:element ref="ns2:CurrentStatus" minOccurs="0"/>
                <xsd:element ref="ns2:bank" minOccurs="0"/>
                <xsd:element ref="ns2:Inspector" minOccurs="0"/>
                <xsd:element ref="ns2:Foldername" minOccurs="0"/>
                <xsd:element ref="ns2:Step" minOccurs="0"/>
                <xsd:element ref="ns2:EmailConvertedDate" minOccurs="0"/>
                <xsd:element ref="ns2:EmailFrom1" minOccurs="0"/>
                <xsd:element ref="ns2:EmailTo1" minOccurs="0"/>
                <xsd:element ref="ns2:ParentSubject" minOccurs="0"/>
                <xsd:element ref="ns2:EmailDate" minOccurs="0"/>
                <xsd:element ref="ns2:AssignmentID" minOccurs="0"/>
                <xsd:element ref="ns2:Segel" minOccurs="0"/>
                <xsd:element ref="ns2:CC" minOccurs="0"/>
                <xsd:element ref="ns2:ClassificationLevel" minOccurs="0"/>
                <xsd:element ref="ns2:AlertDes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bdb7-ed43-44fc-bbe0-fd0b1f9fbb3c" elementFormDefault="qualified">
    <xsd:import namespace="http://schemas.microsoft.com/office/2006/documentManagement/types"/>
    <xsd:import namespace="http://schemas.microsoft.com/office/infopath/2007/PartnerControls"/>
    <xsd:element name="DocumentType" ma:index="1" nillable="true" ma:displayName="סוג מסמך" ma:list="{97291f6b-9a79-4bd4-9925-c957073a08c0}" ma:internalName="DocumentType0" ma:readOnly="false" ma:showField="Title" ma:web="b279bdb7-ed43-44fc-bbe0-fd0b1f9fbb3c">
      <xsd:simpleType>
        <xsd:restriction base="dms:Lookup"/>
      </xsd:simpleType>
    </xsd:element>
    <xsd:element name="MailType" ma:index="2" nillable="true" ma:displayName="כיוון מסמך" ma:default="נכנס" ma:format="RadioButtons" ma:internalName="MailType" ma:readOnly="false">
      <xsd:simpleType>
        <xsd:restriction base="dms:Choice">
          <xsd:enumeration value="נכנס"/>
          <xsd:enumeration value="יוצא"/>
        </xsd:restriction>
      </xsd:simpleType>
    </xsd:element>
    <xsd:element name="DocClassification" ma:index="3" nillable="true" ma:displayName="סיווג מסמך" ma:default="פנימי" ma:format="RadioButtons" ma:internalName="DocClassification" ma:readOnly="false">
      <xsd:simpleType>
        <xsd:restriction base="dms:Choice">
          <xsd:enumeration value="פנימי"/>
          <xsd:enumeration value="חיצוני"/>
        </xsd:restriction>
      </xsd:simpleType>
    </xsd:element>
    <xsd:element name="AssignmentSimuchin" ma:index="4" nillable="true" ma:displayName="סימוכין משימה" ma:internalName="AssignmentSimuchin" ma:readOnly="false">
      <xsd:simpleType>
        <xsd:restriction base="dms:Text">
          <xsd:maxLength value="255"/>
        </xsd:restriction>
      </xsd:simpleType>
    </xsd:element>
    <xsd:element name="Simuchin" ma:index="5" nillable="true" ma:displayName="מס סימוכין" ma:internalName="Simuchin" ma:readOnly="false">
      <xsd:simpleType>
        <xsd:restriction base="dms:Text"/>
      </xsd:simpleType>
    </xsd:element>
    <xsd:element name="CreatedDoc" ma:index="6" nillable="true" ma:displayName="תאריך יצירת המסמך" ma:default="[today]" ma:format="DateOnly" ma:internalName="CreatedDoc" ma:readOnly="false">
      <xsd:simpleType>
        <xsd:restriction base="dms:DateTime"/>
      </xsd:simpleType>
    </xsd:element>
    <xsd:element name="RelevantStatus" ma:index="7" nillable="true" ma:displayName="שלב" ma:list="{53dbd5bf-bbd8-4bf3-b4c8-d7d86786dc9a}" ma:internalName="RelevantStatus" ma:readOnly="false" ma:showField="Title" ma:web="b279bdb7-ed43-44fc-bbe0-fd0b1f9fbb3c">
      <xsd:simpleType>
        <xsd:restriction base="dms:Lookup"/>
      </xsd:simpleType>
    </xsd:element>
    <xsd:element name="ShowInDocs" ma:index="8" nillable="true" ma:displayName="הצג במסמכים בעבודה והתכתבויות" ma:default="0" ma:internalName="ShowInDocs" ma:readOnly="false">
      <xsd:simpleType>
        <xsd:restriction base="dms:Boolean"/>
      </xsd:simpleType>
    </xsd:element>
    <xsd:element name="AssignType1" ma:index="9" nillable="true" ma:displayName="סוג משימה" ma:default="אחר" ma:format="Dropdown" ma:internalName="AssignType1" ma:readOnly="false">
      <xsd:simpleType>
        <xsd:restriction base="dms:Choice">
          <xsd:enumeration value="אחר"/>
          <xsd:enumeration value="ביקורת"/>
          <xsd:enumeration value="הסדרה"/>
          <xsd:enumeration value="סקירה"/>
        </xsd:restriction>
      </xsd:simpleType>
    </xsd:element>
    <xsd:element name="BankDoc" ma:index="10" nillable="true" ma:displayName="תאגיד בנקאי מסמך" ma:list="{b82da8d9-2ac7-42da-a66e-ca50fe084a44}" ma:internalName="_x05ea__x05d0__x05d2__x05d9__x05d3__x0020__x05d1__x05e0__x05e7__x05d0__x05d9__x0020__x05de__x05e1__x05de__x05da_" ma:readOnly="false" ma:showField="Title" ma:web="b279bdb7-ed43-44fc-bbe0-fd0b1f9fbb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stitutes" ma:index="11" nillable="true" ma:displayName="מוסדות" ma:list="{b78c716a-c6af-4786-9a4c-3a0e28522647}" ma:internalName="Institutes" ma:readOnly="false" ma:showField="Title" ma:web="b279bdb7-ed43-44fc-bbe0-fd0b1f9fbb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ignmentTitle" ma:index="12" nillable="true" ma:displayName="נושא המשימה" ma:internalName="AssignmentTitle" ma:readOnly="false">
      <xsd:simpleType>
        <xsd:restriction base="dms:Text">
          <xsd:maxLength value="255"/>
        </xsd:restriction>
      </xsd:simpleType>
    </xsd:element>
    <xsd:element name="DocInspectors" ma:index="13" nillable="true" ma:displayName="מבקרי מסמך" ma:list="UserInfo" ma:SharePointGroup="0" ma:internalName="DocInspecto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pectors" ma:index="18" nillable="true" ma:displayName="שמות המבקרים" ma:internalName="Inspectors" ma:readOnly="false">
      <xsd:simpleType>
        <xsd:restriction base="dms:Text">
          <xsd:maxLength value="255"/>
        </xsd:restriction>
      </xsd:simpleType>
    </xsd:element>
    <xsd:element name="CurrentStatus" ma:index="19" nillable="true" ma:displayName="סטטוס נוכחי" ma:internalName="CurrentStatus" ma:readOnly="false">
      <xsd:simpleType>
        <xsd:restriction base="dms:Text">
          <xsd:maxLength value="255"/>
        </xsd:restriction>
      </xsd:simpleType>
    </xsd:element>
    <xsd:element name="bank" ma:index="20" nillable="true" ma:displayName="בנק" ma:internalName="bank" ma:readOnly="false">
      <xsd:simpleType>
        <xsd:restriction base="dms:Text">
          <xsd:maxLength value="255"/>
        </xsd:restriction>
      </xsd:simpleType>
    </xsd:element>
    <xsd:element name="Inspector" ma:index="21" nillable="true" ma:displayName="מבקרים" ma:SearchPeopleOnly="false" ma:SharePointGroup="0" ma:internalName="Inspect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ldername" ma:index="24" nillable="true" ma:displayName="תיקייה" ma:default="root" ma:hidden="true" ma:internalName="Foldername" ma:readOnly="false">
      <xsd:simpleType>
        <xsd:restriction base="dms:Text">
          <xsd:maxLength value="255"/>
        </xsd:restriction>
      </xsd:simpleType>
    </xsd:element>
    <xsd:element name="Step" ma:index="26" nillable="true" ma:displayName="שלב ישן" ma:hidden="true" ma:internalName="Step" ma:readOnly="false">
      <xsd:simpleType>
        <xsd:restriction base="dms:Text">
          <xsd:maxLength value="255"/>
        </xsd:restriction>
      </xsd:simpleType>
    </xsd:element>
    <xsd:element name="EmailConvertedDate" ma:index="27" nillable="true" ma:displayName="תאריך שליחה" ma:format="DateOnly" ma:hidden="true" ma:internalName="EmailConvertedDate" ma:readOnly="false">
      <xsd:simpleType>
        <xsd:restriction base="dms:DateTime"/>
      </xsd:simpleType>
    </xsd:element>
    <xsd:element name="EmailFrom1" ma:index="29" nillable="true" ma:displayName="EmailFrom" ma:hidden="true" ma:internalName="EmailFrom1" ma:readOnly="false">
      <xsd:simpleType>
        <xsd:restriction base="dms:Text">
          <xsd:maxLength value="255"/>
        </xsd:restriction>
      </xsd:simpleType>
    </xsd:element>
    <xsd:element name="EmailTo1" ma:index="32" nillable="true" ma:displayName="EmailTo" ma:hidden="true" ma:internalName="EmailTo1" ma:readOnly="false">
      <xsd:simpleType>
        <xsd:restriction base="dms:Text">
          <xsd:maxLength value="255"/>
        </xsd:restriction>
      </xsd:simpleType>
    </xsd:element>
    <xsd:element name="ParentSubject" ma:index="33" nillable="true" ma:displayName="נושא אב" ma:format="Dropdown" ma:internalName="ParentSubject" ma:readOnly="false">
      <xsd:simpleType>
        <xsd:union memberTypes="dms:Text">
          <xsd:simpleType>
            <xsd:restriction base="dms:Choice">
              <xsd:enumeration value="אשראי עסקי"/>
              <xsd:enumeration value="אשראי מסחרי"/>
              <xsd:enumeration value="אשראי צרכני"/>
              <xsd:enumeration value="סווג חובות בעייתיים והוצאות להפסדי אשראי"/>
              <xsd:enumeration value="מימון נדל&quot;ן מניב"/>
              <xsd:enumeration value="ליווי פרויקטים לבניה"/>
              <xsd:enumeration value="אשראי ללווה מערכת"/>
              <xsd:enumeration value="הלוואות לדיור"/>
              <xsd:enumeration value="הסדרי חוב"/>
              <xsd:enumeration value="מימון סינדיקציות"/>
              <xsd:enumeration value="לווי שוק הון"/>
              <xsd:enumeration value="מימון רכישת אמצעי שליטה"/>
              <xsd:enumeration value="אשראי לרשויות מקומיות"/>
              <xsd:enumeration value="אשראי בשלוחות חו&quot;ל"/>
              <xsd:enumeration value="אשראי באמצעות כרטיסי אשראי"/>
              <xsd:enumeration value="אשראי לעסקים קטנים"/>
              <xsd:enumeration value="נושא אד-הוק"/>
            </xsd:restriction>
          </xsd:simpleType>
        </xsd:union>
      </xsd:simpleType>
    </xsd:element>
    <xsd:element name="EmailDate" ma:index="34" nillable="true" ma:displayName="EmailDate" ma:hidden="true" ma:internalName="EmailDate" ma:readOnly="false">
      <xsd:simpleType>
        <xsd:restriction base="dms:Text">
          <xsd:maxLength value="255"/>
        </xsd:restriction>
      </xsd:simpleType>
    </xsd:element>
    <xsd:element name="AssignmentID" ma:index="35" nillable="true" ma:displayName="AssignmentID" ma:hidden="true" ma:internalName="AssignmentID" ma:readOnly="false">
      <xsd:simpleType>
        <xsd:restriction base="dms:Text">
          <xsd:maxLength value="255"/>
        </xsd:restriction>
      </xsd:simpleType>
    </xsd:element>
    <xsd:element name="Segel" ma:index="37" nillable="true" ma:displayName="Segel" ma:internalName="Segel" ma:readOnly="false">
      <xsd:simpleType>
        <xsd:restriction base="dms:Note">
          <xsd:maxLength value="255"/>
        </xsd:restriction>
      </xsd:simpleType>
    </xsd:element>
    <xsd:element name="CC" ma:index="38" nillable="true" ma:displayName="CC" ma:internalName="CC">
      <xsd:simpleType>
        <xsd:restriction base="dms:Note">
          <xsd:maxLength value="255"/>
        </xsd:restriction>
      </xsd:simpleType>
    </xsd:element>
    <xsd:element name="ClassificationLevel" ma:index="39" nillable="true" ma:displayName="רמת סיווג" ma:default="בנק ישראל - חסוי" ma:format="Dropdown" ma:internalName="ClassificationLevel">
      <xsd:simpleType>
        <xsd:restriction base="dms:Choice">
          <xsd:enumeration value="בנק ישראל - חסוי"/>
          <xsd:enumeration value="בנק ישראל – סודי רגיש"/>
          <xsd:enumeration value="בלמ&quot;ס"/>
        </xsd:restriction>
      </xsd:simpleType>
    </xsd:element>
    <xsd:element name="AlertDesc" ma:index="40" nillable="true" ma:displayName="מידע נוסף" ma:internalName="AlertDesc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d1adc-cfd6-42a4-b00f-a6bce39e330f" elementFormDefault="qualified">
    <xsd:import namespace="http://schemas.microsoft.com/office/2006/documentManagement/types"/>
    <xsd:import namespace="http://schemas.microsoft.com/office/infopath/2007/PartnerControls"/>
    <xsd:element name="unit" ma:index="17" nillable="true" ma:displayName="שם יחידה" ma:internalName="unit0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סוג תוכן"/>
        <xsd:element ref="dc:title" minOccurs="0" maxOccurs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7AD7D-9D26-48D3-B27A-83D81B237909}"/>
</file>

<file path=customXml/itemProps2.xml><?xml version="1.0" encoding="utf-8"?>
<ds:datastoreItem xmlns:ds="http://schemas.openxmlformats.org/officeDocument/2006/customXml" ds:itemID="{4C23D996-7D48-4655-A57D-2D041962BC57}"/>
</file>

<file path=customXml/itemProps3.xml><?xml version="1.0" encoding="utf-8"?>
<ds:datastoreItem xmlns:ds="http://schemas.openxmlformats.org/officeDocument/2006/customXml" ds:itemID="{8D712E2A-CEA1-42A9-9CEF-6FD69A882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9bdb7-ed43-44fc-bbe0-fd0b1f9fbb3c"/>
    <ds:schemaRef ds:uri="07cd1adc-cfd6-42a4-b00f-a6bce39e3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DD789C-8C41-4B4C-85C0-EE071EFCB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איור 1</vt:lpstr>
      <vt:lpstr>איור 2</vt:lpstr>
      <vt:lpstr>איור 3</vt:lpstr>
      <vt:lpstr>איור 4</vt:lpstr>
      <vt:lpstr>איור 5</vt:lpstr>
      <vt:lpstr>איור 6</vt:lpstr>
      <vt:lpstr>איור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BOI</dc:creator>
  <cp:lastModifiedBy>dovrot</cp:lastModifiedBy>
  <dcterms:created xsi:type="dcterms:W3CDTF">2021-04-27T05:15:47Z</dcterms:created>
  <dcterms:modified xsi:type="dcterms:W3CDTF">2021-05-19T14:14:37Z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