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Override PartName="/xl/drawings/drawing21.xml" ContentType="application/vnd.openxmlformats-officedocument.drawingml.chartshapes+xml"/>
  <Override PartName="/xl/drawings/drawing19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25.xml" ContentType="application/vnd.openxmlformats-officedocument.drawingml.chartshapes+xml"/>
  <Override PartName="/xl/drawings/drawing29.xml" ContentType="application/vnd.openxmlformats-officedocument.drawingml.chartshapes+xml"/>
  <Override PartName="/xl/drawings/drawing6.xml" ContentType="application/vnd.openxmlformats-officedocument.drawingml.chartshapes+xml"/>
  <Override PartName="/xl/drawings/drawing36.xml" ContentType="application/vnd.openxmlformats-officedocument.drawingml.chartshapes+xml"/>
  <Override PartName="/xl/drawings/drawing33.xml" ContentType="application/vnd.openxmlformats-officedocument.drawingml.chartshapes+xml"/>
  <Override PartName="/xl/drawings/drawing31.xml" ContentType="application/vnd.openxmlformats-officedocument.drawingml.chartshapes+xml"/>
  <Override PartName="/xl/drawings/drawing27.xml" ContentType="application/vnd.openxmlformats-officedocument.drawingml.chartshapes+xml"/>
  <Override PartName="/xl/workbook.xml" ContentType="application/vnd.openxmlformats-officedocument.spreadsheetml.sheet.main+xml"/>
  <Override PartName="/xl/worksheets/sheet2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worksheets/sheet7.xml" ContentType="application/vnd.openxmlformats-officedocument.spreadsheetml.worksheet+xml"/>
  <Override PartName="/xl/drawings/drawing35.xml" ContentType="application/vnd.openxmlformats-officedocument.drawing+xml"/>
  <Override PartName="/xl/charts/colors28.xml" ContentType="application/vnd.ms-office.chartcolorstyle+xml"/>
  <Override PartName="/xl/charts/style28.xml" ContentType="application/vnd.ms-office.chart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5.xml" ContentType="application/vnd.openxmlformats-officedocument.themeOverride+xml"/>
  <Override PartName="/xl/worksheets/sheet10.xml" ContentType="application/vnd.openxmlformats-officedocument.spreadsheetml.worksheet+xml"/>
  <Override PartName="/xl/charts/chart24.xml" ContentType="application/vnd.openxmlformats-officedocument.drawingml.chart+xml"/>
  <Override PartName="/xl/charts/style24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worksheets/sheet1.xml" ContentType="application/vnd.openxmlformats-officedocument.spreadsheetml.worksheet+xml"/>
  <Override PartName="/xl/charts/colors20.xml" ContentType="application/vnd.ms-office.chartcolorstyle+xml"/>
  <Override PartName="/xl/worksheets/sheet11.xml" ContentType="application/vnd.openxmlformats-officedocument.spreadsheetml.worksheet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8.xml" ContentType="application/vnd.openxmlformats-officedocument.drawing+xml"/>
  <Override PartName="/xl/charts/colors24.xml" ContentType="application/vnd.ms-office.chartcolorstyle+xml"/>
  <Override PartName="/xl/theme/themeOverride6.xml" ContentType="application/vnd.openxmlformats-officedocument.themeOverride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8.xml" ContentType="application/vnd.openxmlformats-officedocument.themeOverride+xml"/>
  <Override PartName="/xl/drawings/drawing34.xml" ContentType="application/vnd.openxmlformats-officedocument.drawing+xml"/>
  <Override PartName="/xl/charts/chart28.xml" ContentType="application/vnd.openxmlformats-officedocument.drawingml.chart+xml"/>
  <Override PartName="/xl/charts/colors26.xml" ContentType="application/vnd.ms-office.chartcolorstyle+xml"/>
  <Override PartName="/xl/charts/style26.xml" ContentType="application/vnd.ms-office.chartstyle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7.xml" ContentType="application/vnd.openxmlformats-officedocument.themeOverride+xml"/>
  <Override PartName="/xl/worksheets/sheet9.xml" ContentType="application/vnd.openxmlformats-officedocument.spreadsheetml.worksheet+xml"/>
  <Override PartName="/xl/drawings/drawing3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style20.xml" ContentType="application/vnd.ms-office.chartstyle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style5.xml" ContentType="application/vnd.ms-office.chartstyle+xml"/>
  <Override PartName="/xl/charts/colors5.xml" ContentType="application/vnd.ms-office.chartcolorstyle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18.xml" ContentType="application/vnd.openxmlformats-officedocument.spreadsheetml.worksheet+xml"/>
  <Override PartName="/xl/charts/chart7.xml" ContentType="application/vnd.openxmlformats-officedocument.drawingml.chart+xml"/>
  <Override PartName="/xl/charts/style7.xml" ContentType="application/vnd.ms-office.chartstyle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worksheets/sheet12.xml" ContentType="application/vnd.openxmlformats-officedocument.spreadsheetml.worksheet+xml"/>
  <Override PartName="/xl/charts/colors15.xml" ContentType="application/vnd.ms-office.chartcolorstyle+xml"/>
  <Override PartName="/xl/theme/themeOverride4.xml" ContentType="application/vnd.openxmlformats-officedocument.themeOverrid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style15.xml" ContentType="application/vnd.ms-office.chartstyle+xml"/>
  <Override PartName="/xl/charts/chart15.xml" ContentType="application/vnd.openxmlformats-officedocument.drawingml.char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3.xml" ContentType="application/vnd.openxmlformats-officedocument.themeOverride+xml"/>
  <Override PartName="/xl/charts/colors16.xml" ContentType="application/vnd.ms-office.chartcolorstyle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theme/themeOverride2.xml" ContentType="application/vnd.openxmlformats-officedocument.themeOverride+xml"/>
  <Override PartName="/xl/charts/style12.xml" ContentType="application/vnd.ms-office.chartstyle+xml"/>
  <Override PartName="/xl/charts/style13.xml" ContentType="application/vnd.ms-office.chartstyle+xml"/>
  <Override PartName="/xl/charts/chart13.xml" ContentType="application/vnd.openxmlformats-officedocument.drawingml.chart+xml"/>
  <Override PartName="/xl/worksheets/sheet15.xml" ContentType="application/vnd.openxmlformats-officedocument.spreadsheetml.worksheet+xml"/>
  <Override PartName="/xl/charts/colors11.xml" ContentType="application/vnd.ms-office.chartcolorstyle+xml"/>
  <Override PartName="/xl/charts/chart12.xml" ContentType="application/vnd.openxmlformats-officedocument.drawingml.chart+xml"/>
  <Override PartName="/xl/charts/colors12.xml" ContentType="application/vnd.ms-office.chartcolorstyle+xml"/>
  <Override PartName="/xl/drawings/drawing16.xml" ContentType="application/vnd.openxmlformats-officedocument.drawing+xml"/>
  <Override PartName="/xl/charts/style11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tables/table20.xml" ContentType="application/vnd.openxmlformats-officedocument.spreadsheetml.table+xml"/>
  <Override PartName="/docProps/app.xml" ContentType="application/vnd.openxmlformats-officedocument.extended-properties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10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23.xml" ContentType="application/vnd.openxmlformats-officedocument.spreadsheetml.table+xml"/>
  <Override PartName="/xl/tables/table4.xml" ContentType="application/vnd.openxmlformats-officedocument.spreadsheetml.table+xml"/>
  <Override PartName="/xl/tables/table24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 tabRatio="756"/>
  </bookViews>
  <sheets>
    <sheet name="נתוני איור ב'-1" sheetId="1" r:id="rId1"/>
    <sheet name="איור ב'-1" sheetId="34" r:id="rId2"/>
    <sheet name="נתוני איור ב'-2" sheetId="8" r:id="rId3"/>
    <sheet name="איור ב'-2" sheetId="35" r:id="rId4"/>
    <sheet name="נתוני איור ב'-3" sheetId="9" r:id="rId5"/>
    <sheet name="איור ב'-3" sheetId="36" r:id="rId6"/>
    <sheet name="נתוני איור ב'-4" sheetId="11" r:id="rId7"/>
    <sheet name="איור ב'-4" sheetId="37" r:id="rId8"/>
    <sheet name="נתוני איור ב'-5" sheetId="13" r:id="rId9"/>
    <sheet name="איור ב'-5" sheetId="38" r:id="rId10"/>
    <sheet name="נתוני איור ב'-6" sheetId="14" r:id="rId11"/>
    <sheet name="איור ב'-6" sheetId="39" r:id="rId12"/>
    <sheet name="נתוני איור ב'-7" sheetId="15" r:id="rId13"/>
    <sheet name="איור ב'-7" sheetId="40" r:id="rId14"/>
    <sheet name="נתוני איור ב'-8" sheetId="7" r:id="rId15"/>
    <sheet name="איור ב'-8" sheetId="41" r:id="rId16"/>
    <sheet name="נתוני איור ב'-9" sheetId="16" r:id="rId17"/>
    <sheet name="איור ב'-9" sheetId="42" r:id="rId18"/>
    <sheet name="נתוני איור ב'-10" sheetId="19" r:id="rId19"/>
    <sheet name="איור ב'-10" sheetId="43" r:id="rId20"/>
    <sheet name="נתוני איור ב'-11" sheetId="28" r:id="rId21"/>
    <sheet name="איור ב'-11" sheetId="44" r:id="rId22"/>
    <sheet name="נתוני איור ב'-12" sheetId="24" r:id="rId23"/>
    <sheet name="איור ב'-12" sheetId="45" r:id="rId24"/>
    <sheet name="נתוני איור ב'-13" sheetId="25" r:id="rId25"/>
    <sheet name="איור ב'-13" sheetId="46" r:id="rId26"/>
    <sheet name="נתוני איור ב'-14" sheetId="21" r:id="rId27"/>
    <sheet name="איור ב'-14" sheetId="47" r:id="rId28"/>
    <sheet name="נתוני איור ב'-15" sheetId="26" r:id="rId29"/>
    <sheet name="איור ב'-15" sheetId="48" r:id="rId30"/>
    <sheet name="נתוני איור ב'-16" sheetId="4" r:id="rId31"/>
    <sheet name="איור ב'-16" sheetId="49" r:id="rId32"/>
    <sheet name="נתוני איור ב'-17" sheetId="22" r:id="rId33"/>
    <sheet name="איור ב'-17" sheetId="50" r:id="rId34"/>
    <sheet name="נתוני איור ב'-18" sheetId="17" r:id="rId35"/>
    <sheet name=" איור ב'-18" sheetId="53" r:id="rId36"/>
    <sheet name="נתוני איור ב'-19" sheetId="52" r:id="rId37"/>
    <sheet name="איור ב'-19" sheetId="54" r:id="rId38"/>
    <sheet name="נתוני איור ב'-20" sheetId="33" r:id="rId39"/>
    <sheet name="איור ב'-20" sheetId="55" r:id="rId40"/>
    <sheet name="נתוני איור ב'-21" sheetId="32" r:id="rId41"/>
    <sheet name="איור ב'-21" sheetId="56" r:id="rId42"/>
    <sheet name="לוח אינדיקטורים" sheetId="23" r:id="rId43"/>
  </sheets>
  <externalReferences>
    <externalReference r:id="rId44"/>
  </externalReferences>
  <definedNames>
    <definedName name="_xlnm._FilterDatabase" localSheetId="38" hidden="1">'נתוני איור ב''-20'!$A$3:$D$6</definedName>
    <definedName name="_xlnm._FilterDatabase" localSheetId="40" hidden="1">'נתוני איור ב''-21'!$A$4:$G$1213</definedName>
    <definedName name="date_list">OFFSET([1]עדכון!$A$21,0,0,COUNT([1]עדכון!$A$21:$A$255))</definedName>
    <definedName name="נתונים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6" l="1"/>
  <c r="A6" i="16" s="1"/>
  <c r="A7" i="16" l="1"/>
  <c r="A8" i="16" l="1"/>
  <c r="A9" i="16" l="1"/>
  <c r="A5" i="11"/>
  <c r="A6" i="11" l="1"/>
  <c r="A10" i="16"/>
  <c r="A5" i="24"/>
  <c r="A6" i="24" l="1"/>
  <c r="A7" i="11"/>
  <c r="A11" i="16"/>
  <c r="A7" i="24" l="1"/>
  <c r="A8" i="11"/>
  <c r="A12" i="16"/>
  <c r="A8" i="24" l="1"/>
  <c r="A9" i="11"/>
  <c r="A13" i="16"/>
  <c r="A9" i="24" l="1"/>
  <c r="A10" i="11"/>
  <c r="A14" i="16"/>
  <c r="A10" i="24" l="1"/>
  <c r="A11" i="11"/>
  <c r="A15" i="16"/>
  <c r="A11" i="24" l="1"/>
  <c r="A12" i="11"/>
  <c r="A12" i="24" l="1"/>
  <c r="A13" i="11"/>
  <c r="A13" i="24" l="1"/>
  <c r="A14" i="11"/>
  <c r="A14" i="24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D15" i="1" l="1"/>
  <c r="D8" i="1" l="1"/>
  <c r="D13" i="1" l="1"/>
  <c r="D12" i="1" l="1"/>
  <c r="D9" i="1" l="1"/>
  <c r="D10" i="1" l="1"/>
  <c r="D11" i="1" l="1"/>
  <c r="D7" i="1" l="1"/>
  <c r="D5" i="1"/>
  <c r="D4" i="1"/>
  <c r="D6" i="1"/>
  <c r="D14" i="1" l="1"/>
</calcChain>
</file>

<file path=xl/sharedStrings.xml><?xml version="1.0" encoding="utf-8"?>
<sst xmlns="http://schemas.openxmlformats.org/spreadsheetml/2006/main" count="5127" uniqueCount="191">
  <si>
    <t>תאריך</t>
  </si>
  <si>
    <t>עסקי</t>
  </si>
  <si>
    <t>יתרת החוב של המגזר הפרטי הלא-פיננסי</t>
  </si>
  <si>
    <t>מיליארדי ₪</t>
  </si>
  <si>
    <t>צמוד מדד</t>
  </si>
  <si>
    <t>לא צמוד בריבית קבועה</t>
  </si>
  <si>
    <t>לא צמוד בריבית משתנה</t>
  </si>
  <si>
    <t>צמוד ונקוב מט"ח</t>
  </si>
  <si>
    <t>שנה</t>
  </si>
  <si>
    <t>סה"כ</t>
  </si>
  <si>
    <t>אחוז</t>
  </si>
  <si>
    <t>מיליארדי ש"ח</t>
  </si>
  <si>
    <t>סך הכל</t>
  </si>
  <si>
    <t>שיעורי השינוי השנתיים ביתרת החוב של המגזר הפרטי הלא-פיננסי</t>
  </si>
  <si>
    <t>אחוזים</t>
  </si>
  <si>
    <t>החוב של המגזר העסקי</t>
  </si>
  <si>
    <t>אחוזי תוצר</t>
  </si>
  <si>
    <t>ישראל</t>
  </si>
  <si>
    <t>החוב של משקי הבית</t>
  </si>
  <si>
    <t>הלוואות בנקאיות</t>
  </si>
  <si>
    <t>אג"ח סחירות בארץ</t>
  </si>
  <si>
    <t>מדד (בסיס = 31/12/2020), התפלגות (30/11/2020)</t>
  </si>
  <si>
    <t>עסקים גדולים</t>
  </si>
  <si>
    <t>עסקים בינוניים</t>
  </si>
  <si>
    <t>עסקים קטנים וזעירים</t>
  </si>
  <si>
    <t>אג"ח סחירות בארץ לפי מחזיקים</t>
  </si>
  <si>
    <t>בנקים</t>
  </si>
  <si>
    <t>תושבי חוץ</t>
  </si>
  <si>
    <t>אג"ח סחירות</t>
  </si>
  <si>
    <t>הלוואות ואשראי מסחרי</t>
  </si>
  <si>
    <t>אומדן לתנועות בחוב של המגזר העסקי בחו"ל</t>
  </si>
  <si>
    <t>שיעורי השינוי השנתיים ביתרת החוב של משקי הבית</t>
  </si>
  <si>
    <t>הלוואות חדשות לרכישת דירת מגורים שהעמידו הבנקים למשקי הבית</t>
  </si>
  <si>
    <t>החוב של המגזר העסקי בחלוקה לענפי משק</t>
  </si>
  <si>
    <t>בינוי</t>
  </si>
  <si>
    <t>כרייה וחציבה</t>
  </si>
  <si>
    <t>מידע ותקשורת</t>
  </si>
  <si>
    <t>מסחר</t>
  </si>
  <si>
    <t>פעילויות בנדל"ן</t>
  </si>
  <si>
    <t>שירותים פיננסיים</t>
  </si>
  <si>
    <t>תעשיה וחרושת</t>
  </si>
  <si>
    <t>ענפים אחרים</t>
  </si>
  <si>
    <t>ענף</t>
  </si>
  <si>
    <t>אחוזים, מיליארדי ש"ח</t>
  </si>
  <si>
    <t>החוב של המגזר העסקי הלא-פיננסי</t>
  </si>
  <si>
    <t>סך החוב של המגזר העסקי (מיליארדי ש"ח, סוף תקופה)</t>
  </si>
  <si>
    <t>אומדן השינוי הכמותי נטו (מיליארדי ש"ח, מצטבר שנתי)</t>
  </si>
  <si>
    <t>משקל החוב החוץ-בנקאי (אחוזים, סוף תקופה)</t>
  </si>
  <si>
    <t>משקל החוב הסחיר (אחוזים, סוף תקופה)</t>
  </si>
  <si>
    <t>משקל החוב הלא צמוד מדד (אחוזים, סוף תקופה)</t>
  </si>
  <si>
    <t>משקל החוב הצמוד מדד (אחוזים, סוף תקופה)</t>
  </si>
  <si>
    <t>משקל החוב הנקוב במט"ח והצמוד לו (אחוזים, סוף תקופה)</t>
  </si>
  <si>
    <t>יחס חוב המגזר העסקי לתמ"ג  (אחוזים, סוף תקופה)</t>
  </si>
  <si>
    <t>סך החוב של משקי הבית (מיליארדי ש"ח, סוף תקופה)</t>
  </si>
  <si>
    <t>אומדן השינוי הכמותי נטו - נטילת אשראי נטו (מיליארדי ש"ח, מצטבר שנתי)</t>
  </si>
  <si>
    <t>משקל החוב לדיור (אחוזים, סוף תקופה)</t>
  </si>
  <si>
    <t>סך כל נטילת משכנתאות חדשות (מיליארדי ש"ח, מצטבר שנתי)</t>
  </si>
  <si>
    <t>יחס חוב משקי הבית לתמ"ג (אחוזים, סוף תקופה)</t>
  </si>
  <si>
    <t>המגזר העסקי</t>
  </si>
  <si>
    <t>משקי הבית</t>
  </si>
  <si>
    <t>סך-הכול</t>
  </si>
  <si>
    <t>ממוצע מדינות ה-OECD*</t>
  </si>
  <si>
    <t>חציון</t>
  </si>
  <si>
    <t>לבנקים</t>
  </si>
  <si>
    <t>למלווים חוץ-בנקאיים*</t>
  </si>
  <si>
    <t>יתרת החוב של משקי הבית, לדיור ולא-לדיור</t>
  </si>
  <si>
    <t>מילארדי ₪</t>
  </si>
  <si>
    <t>לדיור</t>
  </si>
  <si>
    <t>לא-לדיור</t>
  </si>
  <si>
    <t>סך הכול</t>
  </si>
  <si>
    <t>ההלוואות הבנקאיות למגזר העסקי, לפי גודל עסק</t>
  </si>
  <si>
    <t>החוב של המגזר העסקי למלווים חוץ-בנקאיים עיקריים</t>
  </si>
  <si>
    <t>טורקיה</t>
  </si>
  <si>
    <t>לטביה</t>
  </si>
  <si>
    <t>סלובניה</t>
  </si>
  <si>
    <t>פולין</t>
  </si>
  <si>
    <t>איטליה</t>
  </si>
  <si>
    <t>יוון</t>
  </si>
  <si>
    <t>ישראל - 2021</t>
  </si>
  <si>
    <t>אסטוניה</t>
  </si>
  <si>
    <t>אוסטריה</t>
  </si>
  <si>
    <t>גרמניה</t>
  </si>
  <si>
    <t>ספרד</t>
  </si>
  <si>
    <t>ממצוע פשוט</t>
  </si>
  <si>
    <t>צרפת</t>
  </si>
  <si>
    <t>ארה"ב</t>
  </si>
  <si>
    <t>לוקסמבורג</t>
  </si>
  <si>
    <t>שבדיה</t>
  </si>
  <si>
    <t>קנדה</t>
  </si>
  <si>
    <t>הולנד</t>
  </si>
  <si>
    <t>אוסטרליה</t>
  </si>
  <si>
    <t>שוויץ</t>
  </si>
  <si>
    <t>לגופים המוסדיים</t>
  </si>
  <si>
    <t>לחברות כרטיסי האשראי</t>
  </si>
  <si>
    <t>לממשלה (אשראי מוכוון)</t>
  </si>
  <si>
    <t>לתושבי חוץ</t>
  </si>
  <si>
    <t>למשקי הבית והאחרים</t>
  </si>
  <si>
    <t>שנתי - יתרות</t>
  </si>
  <si>
    <t>אינדקס</t>
  </si>
  <si>
    <t>הגופים המוסדיים</t>
  </si>
  <si>
    <t>הבנקים</t>
  </si>
  <si>
    <t>משקי הבית והאחרים</t>
  </si>
  <si>
    <t xml:space="preserve"> בינוי</t>
  </si>
  <si>
    <t xml:space="preserve"> פעילויות בנדל"ן</t>
  </si>
  <si>
    <t>יתר הענפים</t>
  </si>
  <si>
    <t>גיוס בארץ</t>
  </si>
  <si>
    <t>גיוס בארץ - מיליארדי ₪</t>
  </si>
  <si>
    <t>סיווג חברה</t>
  </si>
  <si>
    <t>ענף כלכלי סיווג למס 2011 - סדר - קוד - סופי</t>
  </si>
  <si>
    <t>ענף כלכלי סיווג למס 2011 - סדר - סופי</t>
  </si>
  <si>
    <t>סיוג ענפי</t>
  </si>
  <si>
    <t>E</t>
  </si>
  <si>
    <t>אספקת מים, ביוב, טיפול באשפה ובפסולת ושירותי תחזוקה</t>
  </si>
  <si>
    <t>D</t>
  </si>
  <si>
    <t>חשמל, גז, קיטור ומערכות מיזוג אוויר</t>
  </si>
  <si>
    <t>B</t>
  </si>
  <si>
    <t>J</t>
  </si>
  <si>
    <t>G</t>
  </si>
  <si>
    <t>מכירה בסיטונות ובקמעונות, תיקון כלי רכב ואופנועים</t>
  </si>
  <si>
    <t>M</t>
  </si>
  <si>
    <t>פעילות מקצועית, מדעית וטכנית</t>
  </si>
  <si>
    <t>Q</t>
  </si>
  <si>
    <t>שירותי בריאות ושירותי רווחה וסעד</t>
  </si>
  <si>
    <t>I</t>
  </si>
  <si>
    <t>שירותי לינה, מזון והסעדה</t>
  </si>
  <si>
    <t>N</t>
  </si>
  <si>
    <t>שירותי מינהל ותמיכה</t>
  </si>
  <si>
    <t>S</t>
  </si>
  <si>
    <t>שירותים אחרים</t>
  </si>
  <si>
    <t>H</t>
  </si>
  <si>
    <t>תחבורה ואחסון</t>
  </si>
  <si>
    <t>C</t>
  </si>
  <si>
    <t>תעשייה וחרושת</t>
  </si>
  <si>
    <t>F</t>
  </si>
  <si>
    <t>בנייה</t>
  </si>
  <si>
    <t>L</t>
  </si>
  <si>
    <t>נכסי דלא ניידי (נדל"ן)</t>
  </si>
  <si>
    <t>K</t>
  </si>
  <si>
    <t>פעילות פיננסית וביטוח</t>
  </si>
  <si>
    <t>שירותים פיננסים</t>
  </si>
  <si>
    <t>פיזור ההנפקות הסחירות ברוטו של המגזר העסקי לפי גודל הנפקה וענף משק</t>
  </si>
  <si>
    <t>הנפקות סחירות בארץ של המגזר העסקי לפי ענף משק</t>
  </si>
  <si>
    <t>למלווים חוץ-בנקאיים</t>
  </si>
  <si>
    <t>Q1</t>
  </si>
  <si>
    <t>Q2</t>
  </si>
  <si>
    <t>Q3</t>
  </si>
  <si>
    <t>אג"ח לא סחירות והלוואות חוץ-בנקאיות</t>
  </si>
  <si>
    <t>חוב שגויס בחו"ל</t>
  </si>
  <si>
    <t xml:space="preserve">אומדן לגיוסי חוב נטו (תנועות) של סך החוב של המגזר הפרטי הלא-פיננסי </t>
  </si>
  <si>
    <t>אומדן לגיוס חוב נטו (תנועות) של סך החוב של המגזר העסקי</t>
  </si>
  <si>
    <t>התנועות במהלך שנת 2021</t>
  </si>
  <si>
    <t>Q4</t>
  </si>
  <si>
    <t>התפלגות לדצמבר 2021</t>
  </si>
  <si>
    <t>מדד (בסיס = 31/12/2020), התפלגות (31/12/2021)</t>
  </si>
  <si>
    <t>אחוזים, 30/09/2021</t>
  </si>
  <si>
    <t>ההתפתחות במהלך שנת 2021 ביתרת ההלוואות הבנקאיות וביתרת האג"ח הסחירות בארץ לפי ענפי משק</t>
  </si>
  <si>
    <t>מדד (בסיס = 31/12/2020)</t>
  </si>
  <si>
    <t>יתרות (מיליארדי ש"ח), ההתפתחות (מדד=31/12/2020)</t>
  </si>
  <si>
    <t>יחס חוב לתוצר</t>
  </si>
  <si>
    <t>מדינה</t>
  </si>
  <si>
    <t>החוב לדיור של משקי הבית, שנת 2020</t>
  </si>
  <si>
    <t xml:space="preserve">ההתפתחות בהלוואות הבנקאיות </t>
  </si>
  <si>
    <t>ההתפתחות באג"ח סחירות בארץ</t>
  </si>
  <si>
    <r>
      <t>החוב של חמשת הענפים הגדולים</t>
    </r>
    <r>
      <rPr>
        <sz val="10.5"/>
        <color theme="1"/>
        <rFont val="Arial"/>
        <family val="2"/>
      </rPr>
      <t xml:space="preserve"> </t>
    </r>
  </si>
  <si>
    <r>
      <t>החוב של חמשת הענפים הגדולים</t>
    </r>
    <r>
      <rPr>
        <sz val="10.5"/>
        <color theme="1"/>
        <rFont val="Arial"/>
        <family val="2"/>
        <scheme val="minor"/>
      </rPr>
      <t xml:space="preserve"> </t>
    </r>
  </si>
  <si>
    <r>
      <t>י</t>
    </r>
    <r>
      <rPr>
        <b/>
        <sz val="10.5"/>
        <color theme="1"/>
        <rFont val="Arial"/>
        <family val="2"/>
      </rPr>
      <t>תרת החוב של משקי הבית לא-לדיור, לפי מלווים</t>
    </r>
  </si>
  <si>
    <t xml:space="preserve"> המקור: דיווחים לבנק ישראל, הבורסה לני"ע ועיבודי בנק ישראל</t>
  </si>
  <si>
    <t>המקור: דיווחים לבנק ישראל, הבורסה לני"ע, הלמ"ס, ה-BIS ועיבודי בנק ישראל</t>
  </si>
  <si>
    <t>המקור: דיווחים לבנק ישראל, הבורסה לני"ע ועיבודי בנק ישראל</t>
  </si>
  <si>
    <t>המקור: דיווחי מערכת הבנקאות לפיקוח על הבנקים ועיבודי בנק ישראל</t>
  </si>
  <si>
    <t>המקור: דיווחים לבנק ישראל, הבורסה לני"ע ועיבודי בנק ישראל.</t>
  </si>
  <si>
    <t>המקור: דיווחים לבנק ישראל, הבורסה לני"ע, למ"ס ועיבודי בנק ישראל</t>
  </si>
  <si>
    <t>המקור: דיווחים לבנק ישראל, הבורסה לני"ע, למ"ס, BIS ועיבודי בנק ישראל</t>
  </si>
  <si>
    <t xml:space="preserve"> המקור: דיווחים לבנק ישראל ועיבודי בנק ישראל</t>
  </si>
  <si>
    <t>המקור: דיווחים לבנק ישראל, הבורסה לני"ע, למ"ס, OECD ועיבודי בנק ישראל</t>
  </si>
  <si>
    <t>המקור: דיווחים לבנק ישראל ועיבודי בנק ישראל</t>
  </si>
  <si>
    <t>המקור: דיווחים לבנק ישראל, הבורסה לני"ע, הלמ"ס ועיבודי בנק ישראל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</si>
  <si>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</si>
  <si>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</si>
  <si>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</si>
  <si>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</si>
  <si>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</si>
  <si>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</si>
  <si>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</si>
  <si>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צמוד מדד2</t>
  </si>
  <si>
    <t>לא צמוד בריבית קבועה3</t>
  </si>
  <si>
    <t>לא צמוד בריבית משתנה4</t>
  </si>
  <si>
    <t>צמוד ונקוב מט"ח5</t>
  </si>
  <si>
    <t>31/12/2019</t>
  </si>
  <si>
    <t>31/12/2020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</si>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</sst>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yyyy"/>
    <numFmt numFmtId="165" formatCode="0.0"/>
    <numFmt numFmtId="166" formatCode="_(* #,##0_);_(* \(#,##0\);_(* &quot;-&quot;??_);_(@_)"/>
    <numFmt numFmtId="167" formatCode="_ * #,##0_ ;_ * \-#,##0_ ;_ * &quot;-&quot;??_ ;_ @_ 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0.5"/>
      <color theme="1"/>
      <name val="Assistant"/>
    </font>
    <font>
      <b/>
      <sz val="10"/>
      <name val="Arial"/>
      <family val="2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Assistant"/>
    </font>
    <font>
      <sz val="1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</font>
    <font>
      <b/>
      <sz val="11"/>
      <color theme="0"/>
      <name val="Arial"/>
      <family val="2"/>
    </font>
    <font>
      <sz val="11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14" fontId="0" fillId="0" borderId="0" xfId="0" applyNumberFormat="1"/>
    <xf numFmtId="1" fontId="0" fillId="0" borderId="0" xfId="0" applyNumberFormat="1"/>
    <xf numFmtId="9" fontId="0" fillId="0" borderId="0" xfId="1" applyFont="1"/>
    <xf numFmtId="0" fontId="8" fillId="0" borderId="0" xfId="0" applyFont="1"/>
    <xf numFmtId="1" fontId="0" fillId="0" borderId="0" xfId="1" applyNumberFormat="1" applyFont="1"/>
    <xf numFmtId="0" fontId="0" fillId="0" borderId="0" xfId="0" applyAlignment="1">
      <alignment horizontal="right" readingOrder="2"/>
    </xf>
    <xf numFmtId="0" fontId="10" fillId="0" borderId="0" xfId="0" applyFont="1"/>
    <xf numFmtId="0" fontId="6" fillId="0" borderId="0" xfId="2"/>
    <xf numFmtId="0" fontId="0" fillId="0" borderId="0" xfId="0" applyAlignment="1">
      <alignment horizontal="right"/>
    </xf>
    <xf numFmtId="3" fontId="0" fillId="0" borderId="0" xfId="0" applyNumberFormat="1"/>
    <xf numFmtId="0" fontId="5" fillId="0" borderId="0" xfId="3"/>
    <xf numFmtId="17" fontId="11" fillId="0" borderId="0" xfId="3" applyNumberFormat="1" applyFont="1"/>
    <xf numFmtId="0" fontId="9" fillId="0" borderId="0" xfId="0" applyFont="1"/>
    <xf numFmtId="0" fontId="12" fillId="0" borderId="0" xfId="0" applyFont="1"/>
    <xf numFmtId="0" fontId="8" fillId="0" borderId="0" xfId="0" applyFont="1" applyFill="1"/>
    <xf numFmtId="0" fontId="15" fillId="4" borderId="0" xfId="5" applyFont="1" applyFill="1"/>
    <xf numFmtId="0" fontId="15" fillId="4" borderId="5" xfId="5" applyFont="1" applyFill="1" applyBorder="1" applyAlignment="1">
      <alignment vertical="top"/>
    </xf>
    <xf numFmtId="0" fontId="4" fillId="0" borderId="0" xfId="5"/>
    <xf numFmtId="1" fontId="4" fillId="0" borderId="0" xfId="5" applyNumberFormat="1"/>
    <xf numFmtId="165" fontId="4" fillId="0" borderId="0" xfId="5" applyNumberFormat="1"/>
    <xf numFmtId="0" fontId="16" fillId="0" borderId="0" xfId="5" applyFont="1"/>
    <xf numFmtId="0" fontId="3" fillId="0" borderId="0" xfId="5" applyFont="1"/>
    <xf numFmtId="0" fontId="2" fillId="0" borderId="0" xfId="5" applyFont="1"/>
    <xf numFmtId="1" fontId="8" fillId="0" borderId="0" xfId="0" applyNumberFormat="1" applyFont="1"/>
    <xf numFmtId="167" fontId="0" fillId="0" borderId="0" xfId="6" applyNumberFormat="1" applyFont="1"/>
    <xf numFmtId="0" fontId="8" fillId="0" borderId="0" xfId="7" applyFont="1"/>
    <xf numFmtId="0" fontId="1" fillId="0" borderId="0" xfId="9" applyFill="1" applyAlignment="1">
      <alignment horizontal="right"/>
    </xf>
    <xf numFmtId="1" fontId="0" fillId="0" borderId="0" xfId="0" applyNumberFormat="1" applyFont="1"/>
    <xf numFmtId="14" fontId="8" fillId="0" borderId="0" xfId="0" applyNumberFormat="1" applyFont="1"/>
    <xf numFmtId="0" fontId="0" fillId="0" borderId="0" xfId="0" applyFill="1"/>
    <xf numFmtId="0" fontId="0" fillId="0" borderId="0" xfId="7" applyFont="1"/>
    <xf numFmtId="0" fontId="7" fillId="0" borderId="0" xfId="7" applyFill="1"/>
    <xf numFmtId="0" fontId="1" fillId="0" borderId="0" xfId="9" applyFill="1"/>
    <xf numFmtId="14" fontId="7" fillId="0" borderId="0" xfId="7" applyNumberFormat="1" applyFill="1"/>
    <xf numFmtId="1" fontId="7" fillId="0" borderId="0" xfId="7" applyNumberFormat="1" applyFill="1"/>
    <xf numFmtId="14" fontId="0" fillId="0" borderId="0" xfId="0" applyNumberFormat="1" applyFill="1"/>
    <xf numFmtId="1" fontId="0" fillId="0" borderId="0" xfId="0" applyNumberFormat="1" applyFill="1"/>
    <xf numFmtId="9" fontId="0" fillId="0" borderId="0" xfId="1" applyFont="1" applyFill="1"/>
    <xf numFmtId="14" fontId="8" fillId="0" borderId="0" xfId="0" applyNumberFormat="1" applyFont="1" applyFill="1"/>
    <xf numFmtId="14" fontId="14" fillId="0" borderId="0" xfId="0" applyNumberFormat="1" applyFont="1" applyFill="1" applyBorder="1"/>
    <xf numFmtId="3" fontId="0" fillId="0" borderId="0" xfId="0" applyNumberFormat="1" applyFill="1"/>
    <xf numFmtId="14" fontId="0" fillId="0" borderId="4" xfId="0" applyNumberFormat="1" applyFont="1" applyFill="1" applyBorder="1"/>
    <xf numFmtId="0" fontId="13" fillId="0" borderId="0" xfId="0" applyFont="1" applyFill="1"/>
    <xf numFmtId="0" fontId="17" fillId="0" borderId="0" xfId="0" applyFont="1"/>
    <xf numFmtId="0" fontId="17" fillId="0" borderId="0" xfId="0" applyFont="1" applyFill="1"/>
    <xf numFmtId="167" fontId="0" fillId="0" borderId="0" xfId="0" applyNumberFormat="1"/>
    <xf numFmtId="0" fontId="8" fillId="0" borderId="0" xfId="7" applyFont="1" applyFill="1"/>
    <xf numFmtId="0" fontId="0" fillId="0" borderId="0" xfId="7" applyFont="1" applyFill="1"/>
    <xf numFmtId="9" fontId="0" fillId="0" borderId="0" xfId="8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5" applyFont="1"/>
    <xf numFmtId="0" fontId="24" fillId="2" borderId="1" xfId="3" applyFont="1" applyFill="1" applyBorder="1" applyAlignment="1"/>
    <xf numFmtId="164" fontId="24" fillId="2" borderId="1" xfId="3" applyNumberFormat="1" applyFont="1" applyFill="1" applyBorder="1" applyAlignment="1">
      <alignment horizontal="center"/>
    </xf>
    <xf numFmtId="0" fontId="24" fillId="2" borderId="2" xfId="3" applyFont="1" applyFill="1" applyBorder="1" applyAlignment="1"/>
    <xf numFmtId="0" fontId="25" fillId="3" borderId="0" xfId="3" applyFont="1" applyFill="1" applyBorder="1" applyAlignment="1">
      <alignment horizontal="right" vertical="center"/>
    </xf>
    <xf numFmtId="1" fontId="25" fillId="3" borderId="0" xfId="3" applyNumberFormat="1" applyFont="1" applyFill="1" applyBorder="1" applyAlignment="1">
      <alignment horizontal="center"/>
    </xf>
    <xf numFmtId="0" fontId="24" fillId="2" borderId="3" xfId="3" applyFont="1" applyFill="1" applyBorder="1" applyAlignment="1"/>
    <xf numFmtId="0" fontId="25" fillId="3" borderId="0" xfId="3" applyFont="1" applyFill="1" applyBorder="1"/>
    <xf numFmtId="165" fontId="25" fillId="3" borderId="0" xfId="3" applyNumberFormat="1" applyFont="1" applyFill="1" applyBorder="1" applyAlignment="1">
      <alignment horizontal="center"/>
    </xf>
    <xf numFmtId="0" fontId="25" fillId="3" borderId="2" xfId="3" applyFont="1" applyFill="1" applyBorder="1"/>
    <xf numFmtId="1" fontId="25" fillId="3" borderId="2" xfId="3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8" fillId="5" borderId="4" xfId="5" applyFont="1" applyFill="1" applyBorder="1"/>
    <xf numFmtId="14" fontId="28" fillId="5" borderId="4" xfId="5" applyNumberFormat="1" applyFont="1" applyFill="1" applyBorder="1"/>
    <xf numFmtId="0" fontId="22" fillId="0" borderId="0" xfId="5" applyFont="1" applyAlignment="1">
      <alignment horizontal="right"/>
    </xf>
    <xf numFmtId="166" fontId="22" fillId="0" borderId="0" xfId="5" applyNumberFormat="1" applyFont="1"/>
    <xf numFmtId="0" fontId="29" fillId="0" borderId="0" xfId="5" applyFont="1"/>
  </cellXfs>
  <cellStyles count="10">
    <cellStyle name="Comma" xfId="6" builtinId="3"/>
    <cellStyle name="Comma 2" xfId="4"/>
    <cellStyle name="Normal" xfId="0" builtinId="0"/>
    <cellStyle name="Normal 2" xfId="2"/>
    <cellStyle name="Normal 2 2" xfId="7"/>
    <cellStyle name="Normal 3" xfId="3"/>
    <cellStyle name="Normal 4" xfId="5"/>
    <cellStyle name="Normal 5" xfId="9"/>
    <cellStyle name="Percent" xfId="1" builtinId="5"/>
    <cellStyle name="Percent 2" xfId="8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1"/>
        </patternFill>
      </fill>
    </dxf>
    <dxf>
      <numFmt numFmtId="165" formatCode="0.0"/>
    </dxf>
    <dxf>
      <numFmt numFmtId="165" formatCode="0.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9" formatCode="dd/mm/yyyy"/>
      <fill>
        <patternFill patternType="solid">
          <fgColor theme="4" tint="0.79998168889431442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_ * #,##0_ ;_ * \-#,##0_ ;_ * &quot;-&quot;??_ ;_ @_ "/>
    </dxf>
    <dxf>
      <numFmt numFmtId="19" formatCode="dd/mm/yyyy"/>
    </dxf>
  </dxfs>
  <tableStyles count="0" defaultTableStyle="TableStyleMedium2" defaultPivotStyle="PivotStyleLight16"/>
  <colors>
    <mruColors>
      <color rgb="FF7F7F7F"/>
      <color rgb="FF1291A8"/>
      <color rgb="FFADADAD"/>
      <color rgb="FF28B6C7"/>
      <color rgb="FFAEDCE0"/>
      <color rgb="FF8BCED6"/>
      <color rgb="FFFF7C80"/>
      <color rgb="FFFF999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29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0916666666664"/>
          <c:y val="0.15483703703703705"/>
          <c:w val="0.7749044444444444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ב''-1'!$B$3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4A5-4F9F-AE9D-380C58128FC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4A5-4F9F-AE9D-380C58128FC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A5-4F9F-AE9D-380C58128F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5-4F9F-AE9D-380C58128F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A5-4F9F-AE9D-380C58128F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5-4F9F-AE9D-380C58128F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A5-4F9F-AE9D-380C58128F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5-4F9F-AE9D-380C58128F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A5-4F9F-AE9D-380C58128F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5-4F9F-AE9D-380C58128F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A5-4F9F-AE9D-380C58128F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A5-4F9F-AE9D-380C58128FCE}"/>
                </c:ext>
              </c:extLst>
            </c:dLbl>
            <c:dLbl>
              <c:idx val="11"/>
              <c:layout>
                <c:manualLayout>
                  <c:x val="-2.6551962175230318E-2"/>
                  <c:y val="-6.2632276528613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A5-4F9F-AE9D-380C58128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ב''-1'!$B$4:$B$15</c:f>
              <c:numCache>
                <c:formatCode>_ * #,##0_ ;_ * \-#,##0_ ;_ * "-"??_ ;_ @_ </c:formatCode>
                <c:ptCount val="12"/>
                <c:pt idx="0">
                  <c:v>734.80962071447243</c:v>
                </c:pt>
                <c:pt idx="1">
                  <c:v>780.44427887158281</c:v>
                </c:pt>
                <c:pt idx="2">
                  <c:v>791.1703378833472</c:v>
                </c:pt>
                <c:pt idx="3">
                  <c:v>780.80126929169739</c:v>
                </c:pt>
                <c:pt idx="4">
                  <c:v>789.62983409686308</c:v>
                </c:pt>
                <c:pt idx="5">
                  <c:v>807.10401688951981</c:v>
                </c:pt>
                <c:pt idx="6">
                  <c:v>850.01451036651167</c:v>
                </c:pt>
                <c:pt idx="7">
                  <c:v>866.99966449858346</c:v>
                </c:pt>
                <c:pt idx="8">
                  <c:v>924.41902379133467</c:v>
                </c:pt>
                <c:pt idx="9">
                  <c:v>956.2173333071986</c:v>
                </c:pt>
                <c:pt idx="10">
                  <c:v>980.78253685602351</c:v>
                </c:pt>
                <c:pt idx="11">
                  <c:v>1103.030945530081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A5-4F9F-AE9D-380C58128FCE}"/>
            </c:ext>
          </c:extLst>
        </c:ser>
        <c:ser>
          <c:idx val="1"/>
          <c:order val="1"/>
          <c:tx>
            <c:strRef>
              <c:f>'נתוני איור ב''-1'!$C$3</c:f>
              <c:strCache>
                <c:ptCount val="1"/>
                <c:pt idx="0">
                  <c:v>משקי הבית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4A5-4F9F-AE9D-380C58128FC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4A5-4F9F-AE9D-380C58128FC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A5-4F9F-AE9D-380C58128F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A5-4F9F-AE9D-380C58128F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A5-4F9F-AE9D-380C58128F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A5-4F9F-AE9D-380C58128F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A5-4F9F-AE9D-380C58128F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A5-4F9F-AE9D-380C58128F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A5-4F9F-AE9D-380C58128F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A5-4F9F-AE9D-380C58128F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A5-4F9F-AE9D-380C58128F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A5-4F9F-AE9D-380C58128FCE}"/>
                </c:ext>
              </c:extLst>
            </c:dLbl>
            <c:dLbl>
              <c:idx val="10"/>
              <c:layout>
                <c:manualLayout>
                  <c:x val="-5.8198738079941637E-2"/>
                  <c:y val="-5.6843660931067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4A5-4F9F-AE9D-380C58128FCE}"/>
                </c:ext>
              </c:extLst>
            </c:dLbl>
            <c:dLbl>
              <c:idx val="11"/>
              <c:layout>
                <c:manualLayout>
                  <c:x val="-3.1326802348439091E-2"/>
                  <c:y val="-6.1734754917484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4A5-4F9F-AE9D-380C58128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ב''-1'!$C$4:$C$15</c:f>
              <c:numCache>
                <c:formatCode>_ * #,##0_ ;_ * \-#,##0_ ;_ * "-"??_ ;_ @_ </c:formatCode>
                <c:ptCount val="12"/>
                <c:pt idx="0">
                  <c:v>345.09974563469518</c:v>
                </c:pt>
                <c:pt idx="1">
                  <c:v>369.71223743905955</c:v>
                </c:pt>
                <c:pt idx="2">
                  <c:v>391.92415627536514</c:v>
                </c:pt>
                <c:pt idx="3">
                  <c:v>420.05901062592505</c:v>
                </c:pt>
                <c:pt idx="4">
                  <c:v>444.87150478257701</c:v>
                </c:pt>
                <c:pt idx="5">
                  <c:v>473.98414241798139</c:v>
                </c:pt>
                <c:pt idx="6">
                  <c:v>503.03962873173737</c:v>
                </c:pt>
                <c:pt idx="7">
                  <c:v>529.02891021289292</c:v>
                </c:pt>
                <c:pt idx="8">
                  <c:v>556.84885378398167</c:v>
                </c:pt>
                <c:pt idx="9">
                  <c:v>587.57025234239802</c:v>
                </c:pt>
                <c:pt idx="10">
                  <c:v>610.9023103336134</c:v>
                </c:pt>
                <c:pt idx="11">
                  <c:v>690.94167053848867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4A5-4F9F-AE9D-380C58128FCE}"/>
            </c:ext>
          </c:extLst>
        </c:ser>
        <c:ser>
          <c:idx val="2"/>
          <c:order val="2"/>
          <c:tx>
            <c:strRef>
              <c:f>'נתוני איור ב''-1'!$D$3</c:f>
              <c:strCache>
                <c:ptCount val="1"/>
                <c:pt idx="0">
                  <c:v>סך-הכול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4A5-4F9F-AE9D-380C58128FC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4A5-4F9F-AE9D-380C58128FC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A5-4F9F-AE9D-380C58128F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4A5-4F9F-AE9D-380C58128F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4A5-4F9F-AE9D-380C58128F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4A5-4F9F-AE9D-380C58128F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4A5-4F9F-AE9D-380C58128F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4A5-4F9F-AE9D-380C58128F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4A5-4F9F-AE9D-380C58128F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4A5-4F9F-AE9D-380C58128F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4A5-4F9F-AE9D-380C58128F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4A5-4F9F-AE9D-380C58128FCE}"/>
                </c:ext>
              </c:extLst>
            </c:dLbl>
            <c:dLbl>
              <c:idx val="10"/>
              <c:layout>
                <c:manualLayout>
                  <c:x val="-7.4032900725266998E-2"/>
                  <c:y val="-5.719544589956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4A5-4F9F-AE9D-380C58128FCE}"/>
                </c:ext>
              </c:extLst>
            </c:dLbl>
            <c:dLbl>
              <c:idx val="11"/>
              <c:layout>
                <c:manualLayout>
                  <c:x val="-2.3062777777777779E-2"/>
                  <c:y val="-7.4549537037037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4A5-4F9F-AE9D-380C58128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ב''-1'!$D$4:$D$15</c:f>
              <c:numCache>
                <c:formatCode>_ * #,##0_ ;_ * \-#,##0_ ;_ * "-"??_ ;_ @_ </c:formatCode>
                <c:ptCount val="12"/>
                <c:pt idx="0">
                  <c:v>1079.9093663491676</c:v>
                </c:pt>
                <c:pt idx="1">
                  <c:v>1150.1565163106425</c:v>
                </c:pt>
                <c:pt idx="2">
                  <c:v>1183.0944941587122</c:v>
                </c:pt>
                <c:pt idx="3">
                  <c:v>1200.8602799176224</c:v>
                </c:pt>
                <c:pt idx="4">
                  <c:v>1234.50133887944</c:v>
                </c:pt>
                <c:pt idx="5">
                  <c:v>1281.0881593075012</c:v>
                </c:pt>
                <c:pt idx="6">
                  <c:v>1353.0541390982489</c:v>
                </c:pt>
                <c:pt idx="7">
                  <c:v>1396.0285747114763</c:v>
                </c:pt>
                <c:pt idx="8">
                  <c:v>1481.2678775753163</c:v>
                </c:pt>
                <c:pt idx="9">
                  <c:v>1543.7875856495966</c:v>
                </c:pt>
                <c:pt idx="10">
                  <c:v>1591.6848471896369</c:v>
                </c:pt>
                <c:pt idx="11">
                  <c:v>1793.9726160685696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4A5-4F9F-AE9D-380C58128FC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2018861111111111"/>
          <c:y val="5.3314814814814813E-3"/>
          <c:w val="0.77397807857810907"/>
          <c:h val="0.1515122724891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15916666666667"/>
          <c:y val="0.22559372278421649"/>
          <c:w val="0.83798179796501504"/>
          <c:h val="0.5571261621372157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ב''-8'!$B$3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A37-4B7A-925E-447CF58B5DC9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A37-4B7A-925E-447CF58B5D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37-4B7A-925E-447CF58B5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37-4B7A-925E-447CF58B5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37-4B7A-925E-447CF58B5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37-4B7A-925E-447CF58B5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37-4B7A-925E-447CF58B5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7-4B7A-925E-447CF58B5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7-4B7A-925E-447CF58B5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7-4B7A-925E-447CF58B5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37-4B7A-925E-447CF58B5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37-4B7A-925E-447CF58B5DC9}"/>
                </c:ext>
              </c:extLst>
            </c:dLbl>
            <c:dLbl>
              <c:idx val="10"/>
              <c:layout>
                <c:manualLayout>
                  <c:x val="-5.6934324855843703E-2"/>
                  <c:y val="-6.0195409174613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7-4B7A-925E-447CF58B5DC9}"/>
                </c:ext>
              </c:extLst>
            </c:dLbl>
            <c:dLbl>
              <c:idx val="11"/>
              <c:layout>
                <c:manualLayout>
                  <c:x val="-8.0872272582398382E-3"/>
                  <c:y val="-6.0195409174613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7-4B7A-925E-447CF58B5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ב''-8'!$A$4:$A$15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ב''-8'!$B$4:$B$15</c:f>
              <c:numCache>
                <c:formatCode>0</c:formatCode>
                <c:ptCount val="12"/>
                <c:pt idx="0">
                  <c:v>122.71929468059314</c:v>
                </c:pt>
                <c:pt idx="1">
                  <c:v>135.55013147304172</c:v>
                </c:pt>
                <c:pt idx="2">
                  <c:v>142.11217802236985</c:v>
                </c:pt>
                <c:pt idx="3">
                  <c:v>141.62825307584123</c:v>
                </c:pt>
                <c:pt idx="4">
                  <c:v>143.60060982004521</c:v>
                </c:pt>
                <c:pt idx="5">
                  <c:v>146.66051587891045</c:v>
                </c:pt>
                <c:pt idx="6">
                  <c:v>159.67071650871793</c:v>
                </c:pt>
                <c:pt idx="7">
                  <c:v>173.1672210825688</c:v>
                </c:pt>
                <c:pt idx="8">
                  <c:v>187.53027938832716</c:v>
                </c:pt>
                <c:pt idx="9">
                  <c:v>196.59547649415589</c:v>
                </c:pt>
                <c:pt idx="10">
                  <c:v>203.72798348568597</c:v>
                </c:pt>
                <c:pt idx="11">
                  <c:v>209.00598674348799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37-4B7A-925E-447CF58B5DC9}"/>
            </c:ext>
          </c:extLst>
        </c:ser>
        <c:ser>
          <c:idx val="1"/>
          <c:order val="1"/>
          <c:tx>
            <c:strRef>
              <c:f>'נתוני איור ב''-8'!$C$3</c:f>
              <c:strCache>
                <c:ptCount val="1"/>
                <c:pt idx="0">
                  <c:v>לתושבי חוץ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CA37-4B7A-925E-447CF58B5DC9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A37-4B7A-925E-447CF58B5DC9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A37-4B7A-925E-447CF58B5D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37-4B7A-925E-447CF58B5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37-4B7A-925E-447CF58B5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37-4B7A-925E-447CF58B5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37-4B7A-925E-447CF58B5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37-4B7A-925E-447CF58B5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37-4B7A-925E-447CF58B5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37-4B7A-925E-447CF58B5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37-4B7A-925E-447CF58B5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37-4B7A-925E-447CF58B5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37-4B7A-925E-447CF58B5DC9}"/>
                </c:ext>
              </c:extLst>
            </c:dLbl>
            <c:dLbl>
              <c:idx val="10"/>
              <c:layout>
                <c:manualLayout>
                  <c:x val="-5.4061103937854474E-2"/>
                  <c:y val="-4.9330467709823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37-4B7A-925E-447CF58B5DC9}"/>
                </c:ext>
              </c:extLst>
            </c:dLbl>
            <c:dLbl>
              <c:idx val="11"/>
              <c:layout>
                <c:manualLayout>
                  <c:x val="-2.8359436652652479E-3"/>
                  <c:y val="-4.4270382490587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37-4B7A-925E-447CF58B5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1291A8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ב''-8'!$A$4:$A$15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ב''-8'!$C$4:$C$15</c:f>
              <c:numCache>
                <c:formatCode>0</c:formatCode>
                <c:ptCount val="12"/>
                <c:pt idx="0">
                  <c:v>134.37659262300002</c:v>
                </c:pt>
                <c:pt idx="1">
                  <c:v>154.153407614</c:v>
                </c:pt>
                <c:pt idx="2">
                  <c:v>162.00088527699998</c:v>
                </c:pt>
                <c:pt idx="3">
                  <c:v>160.81955908200001</c:v>
                </c:pt>
                <c:pt idx="4">
                  <c:v>171.54487891999995</c:v>
                </c:pt>
                <c:pt idx="5">
                  <c:v>165.03447348400002</c:v>
                </c:pt>
                <c:pt idx="6">
                  <c:v>172.815143745</c:v>
                </c:pt>
                <c:pt idx="7">
                  <c:v>153.603906053</c:v>
                </c:pt>
                <c:pt idx="8">
                  <c:v>168.26815409599999</c:v>
                </c:pt>
                <c:pt idx="9">
                  <c:v>172.57956371199998</c:v>
                </c:pt>
                <c:pt idx="10">
                  <c:v>164.22827947066585</c:v>
                </c:pt>
                <c:pt idx="11">
                  <c:v>176.41439486362708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37-4B7A-925E-447CF58B5DC9}"/>
            </c:ext>
          </c:extLst>
        </c:ser>
        <c:ser>
          <c:idx val="2"/>
          <c:order val="2"/>
          <c:tx>
            <c:strRef>
              <c:f>'נתוני איור ב''-8'!$D$3</c:f>
              <c:strCache>
                <c:ptCount val="1"/>
                <c:pt idx="0">
                  <c:v>למשקי הבית והאחרים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A37-4B7A-925E-447CF58B5DC9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A37-4B7A-925E-447CF58B5D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37-4B7A-925E-447CF58B5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37-4B7A-925E-447CF58B5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37-4B7A-925E-447CF58B5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37-4B7A-925E-447CF58B5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37-4B7A-925E-447CF58B5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37-4B7A-925E-447CF58B5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37-4B7A-925E-447CF58B5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37-4B7A-925E-447CF58B5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37-4B7A-925E-447CF58B5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37-4B7A-925E-447CF58B5DC9}"/>
                </c:ext>
              </c:extLst>
            </c:dLbl>
            <c:dLbl>
              <c:idx val="10"/>
              <c:layout>
                <c:manualLayout>
                  <c:x val="-5.5802387737144125E-2"/>
                  <c:y val="-6.5800179932372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37-4B7A-925E-447CF58B5DC9}"/>
                </c:ext>
              </c:extLst>
            </c:dLbl>
            <c:dLbl>
              <c:idx val="11"/>
              <c:layout>
                <c:manualLayout>
                  <c:x val="-5.3974232105912683E-4"/>
                  <c:y val="-4.4165757650398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37-4B7A-925E-447CF58B5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28B6C7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ב''-8'!$A$4:$A$15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ב''-8'!$D$4:$D$15</c:f>
              <c:numCache>
                <c:formatCode>0</c:formatCode>
                <c:ptCount val="12"/>
                <c:pt idx="0">
                  <c:v>85.333663955713789</c:v>
                </c:pt>
                <c:pt idx="1">
                  <c:v>82.904510602062885</c:v>
                </c:pt>
                <c:pt idx="2">
                  <c:v>85.023132603591293</c:v>
                </c:pt>
                <c:pt idx="3">
                  <c:v>93.025731782808336</c:v>
                </c:pt>
                <c:pt idx="4">
                  <c:v>88.773280509458615</c:v>
                </c:pt>
                <c:pt idx="5">
                  <c:v>95.550663115710407</c:v>
                </c:pt>
                <c:pt idx="6">
                  <c:v>112.67772243858794</c:v>
                </c:pt>
                <c:pt idx="7">
                  <c:v>122.76788837130491</c:v>
                </c:pt>
                <c:pt idx="8">
                  <c:v>123.92428989741406</c:v>
                </c:pt>
                <c:pt idx="9">
                  <c:v>122.17107756969691</c:v>
                </c:pt>
                <c:pt idx="10">
                  <c:v>119.16753643027791</c:v>
                </c:pt>
                <c:pt idx="11">
                  <c:v>137.53342334692678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A37-4B7A-925E-447CF58B5D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1243826504"/>
        <c:scaling>
          <c:orientation val="minMax"/>
          <c:max val="22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4.107219157929605E-2"/>
          <c:y val="5.3316443224603258E-3"/>
          <c:w val="0.95892767023639347"/>
          <c:h val="0.1609059666654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15916666666667"/>
          <c:y val="0.24303148148148149"/>
          <c:w val="0.83817611111111112"/>
          <c:h val="0.5454972222222220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ב''-9'!$B$3</c:f>
              <c:strCache>
                <c:ptCount val="1"/>
                <c:pt idx="0">
                  <c:v>הבנקים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'נתוני איור ב''-9'!$A$4:$A$15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ב''-9'!$B$4:$B$15</c:f>
              <c:numCache>
                <c:formatCode>0</c:formatCode>
                <c:ptCount val="12"/>
                <c:pt idx="0">
                  <c:v>6.2076937909436065</c:v>
                </c:pt>
                <c:pt idx="1">
                  <c:v>6.2367799671604001</c:v>
                </c:pt>
                <c:pt idx="2">
                  <c:v>8.6678179760915608</c:v>
                </c:pt>
                <c:pt idx="3">
                  <c:v>6.3524077508222536</c:v>
                </c:pt>
                <c:pt idx="4">
                  <c:v>7.7958545081806472</c:v>
                </c:pt>
                <c:pt idx="5">
                  <c:v>6.4989781390181882</c:v>
                </c:pt>
                <c:pt idx="6">
                  <c:v>4.1147567665620111</c:v>
                </c:pt>
                <c:pt idx="7">
                  <c:v>2.4267772136239589</c:v>
                </c:pt>
                <c:pt idx="8">
                  <c:v>2.4899295821664547</c:v>
                </c:pt>
                <c:pt idx="9">
                  <c:v>2.2544608824183707</c:v>
                </c:pt>
                <c:pt idx="10">
                  <c:v>2.2743004576161012</c:v>
                </c:pt>
                <c:pt idx="11">
                  <c:v>2.4423013333099171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5-4BDC-8674-403DC3231E97}"/>
            </c:ext>
          </c:extLst>
        </c:ser>
        <c:ser>
          <c:idx val="1"/>
          <c:order val="1"/>
          <c:tx>
            <c:strRef>
              <c:f>'נתוני איור ב''-9'!$C$3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5E5-4BDC-8674-403DC3231E9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5E5-4BDC-8674-403DC3231E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E5-4BDC-8674-403DC3231E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E5-4BDC-8674-403DC3231E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E5-4BDC-8674-403DC3231E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E5-4BDC-8674-403DC3231E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E5-4BDC-8674-403DC3231E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E5-4BDC-8674-403DC3231E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E5-4BDC-8674-403DC3231E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E5-4BDC-8674-403DC3231E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E5-4BDC-8674-403DC3231E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E5-4BDC-8674-403DC3231E97}"/>
                </c:ext>
              </c:extLst>
            </c:dLbl>
            <c:dLbl>
              <c:idx val="10"/>
              <c:layout>
                <c:manualLayout>
                  <c:x val="-4.8000158200348489E-2"/>
                  <c:y val="-6.05158435366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5-4BDC-8674-403DC3231E97}"/>
                </c:ext>
              </c:extLst>
            </c:dLbl>
            <c:dLbl>
              <c:idx val="11"/>
              <c:layout>
                <c:manualLayout>
                  <c:x val="-4.0925705996907293E-2"/>
                  <c:y val="-6.051584353667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E5-4BDC-8674-403DC3231E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ב''-9'!$A$4:$A$15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ב''-9'!$C$4:$C$15</c:f>
              <c:numCache>
                <c:formatCode>0</c:formatCode>
                <c:ptCount val="12"/>
                <c:pt idx="0">
                  <c:v>68.285875544622598</c:v>
                </c:pt>
                <c:pt idx="1">
                  <c:v>74.262688697216731</c:v>
                </c:pt>
                <c:pt idx="2">
                  <c:v>68.698236735477124</c:v>
                </c:pt>
                <c:pt idx="3">
                  <c:v>62.564142483613814</c:v>
                </c:pt>
                <c:pt idx="4">
                  <c:v>56.823370060758009</c:v>
                </c:pt>
                <c:pt idx="5">
                  <c:v>52.603554198846737</c:v>
                </c:pt>
                <c:pt idx="6">
                  <c:v>58.373117303215388</c:v>
                </c:pt>
                <c:pt idx="7">
                  <c:v>66.162450732555058</c:v>
                </c:pt>
                <c:pt idx="8">
                  <c:v>78.730071158111485</c:v>
                </c:pt>
                <c:pt idx="9">
                  <c:v>80.360776192965147</c:v>
                </c:pt>
                <c:pt idx="10">
                  <c:v>90.403134615630876</c:v>
                </c:pt>
                <c:pt idx="11">
                  <c:v>94.305938948773786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5E5-4BDC-8674-403DC3231E97}"/>
            </c:ext>
          </c:extLst>
        </c:ser>
        <c:ser>
          <c:idx val="2"/>
          <c:order val="2"/>
          <c:tx>
            <c:strRef>
              <c:f>'נתוני איור ב''-9'!$D$3</c:f>
              <c:strCache>
                <c:ptCount val="1"/>
                <c:pt idx="0">
                  <c:v>תושבי חוץ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D5E5-4BDC-8674-403DC3231E9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D5E5-4BDC-8674-403DC3231E97}"/>
              </c:ext>
            </c:extLst>
          </c:dPt>
          <c:dLbls>
            <c:delete val="1"/>
          </c:dLbls>
          <c:cat>
            <c:numRef>
              <c:f>'נתוני איור ב''-9'!$A$4:$A$15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ב''-9'!$D$4:$D$15</c:f>
              <c:numCache>
                <c:formatCode>0</c:formatCode>
                <c:ptCount val="12"/>
                <c:pt idx="0">
                  <c:v>1.385490561000001</c:v>
                </c:pt>
                <c:pt idx="1">
                  <c:v>1.0626583099999998</c:v>
                </c:pt>
                <c:pt idx="2">
                  <c:v>2.3816241359999992</c:v>
                </c:pt>
                <c:pt idx="3">
                  <c:v>2.9345708340000005</c:v>
                </c:pt>
                <c:pt idx="4">
                  <c:v>2.4817925729999999</c:v>
                </c:pt>
                <c:pt idx="5">
                  <c:v>2.2161213900000014</c:v>
                </c:pt>
                <c:pt idx="6">
                  <c:v>1.4436629250000017</c:v>
                </c:pt>
                <c:pt idx="7">
                  <c:v>1.3582423209999988</c:v>
                </c:pt>
                <c:pt idx="8">
                  <c:v>1.5102565999999982</c:v>
                </c:pt>
                <c:pt idx="9">
                  <c:v>1.6825570560000003</c:v>
                </c:pt>
                <c:pt idx="10">
                  <c:v>2.3729979300000004</c:v>
                </c:pt>
                <c:pt idx="11">
                  <c:v>3.0682358099999973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5E5-4BDC-8674-403DC3231E97}"/>
            </c:ext>
          </c:extLst>
        </c:ser>
        <c:ser>
          <c:idx val="3"/>
          <c:order val="3"/>
          <c:tx>
            <c:strRef>
              <c:f>'נתוני איור ב''-9'!$E$3</c:f>
              <c:strCache>
                <c:ptCount val="1"/>
                <c:pt idx="0">
                  <c:v>משקי הבית והאחרים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5E5-4BDC-8674-403DC3231E9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5E5-4BDC-8674-403DC3231E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E5-4BDC-8674-403DC3231E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5E5-4BDC-8674-403DC3231E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5E5-4BDC-8674-403DC3231E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5E5-4BDC-8674-403DC3231E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5E5-4BDC-8674-403DC3231E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5E5-4BDC-8674-403DC3231E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5E5-4BDC-8674-403DC3231E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5E5-4BDC-8674-403DC3231E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5E5-4BDC-8674-403DC3231E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5E5-4BDC-8674-403DC3231E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28B6C7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ב''-9'!$A$4:$A$15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ב''-9'!$E$4:$E$15</c:f>
              <c:numCache>
                <c:formatCode>0</c:formatCode>
                <c:ptCount val="12"/>
                <c:pt idx="0">
                  <c:v>83.326097103433781</c:v>
                </c:pt>
                <c:pt idx="1">
                  <c:v>81.751915025622878</c:v>
                </c:pt>
                <c:pt idx="2">
                  <c:v>83.787093152431297</c:v>
                </c:pt>
                <c:pt idx="3">
                  <c:v>91.428427666028341</c:v>
                </c:pt>
                <c:pt idx="4">
                  <c:v>86.048378389898602</c:v>
                </c:pt>
                <c:pt idx="5">
                  <c:v>92.03485270575041</c:v>
                </c:pt>
                <c:pt idx="6">
                  <c:v>109.13831310484794</c:v>
                </c:pt>
                <c:pt idx="7">
                  <c:v>119.7991780066739</c:v>
                </c:pt>
                <c:pt idx="8">
                  <c:v>121.61930320639667</c:v>
                </c:pt>
                <c:pt idx="9">
                  <c:v>120.34632047158891</c:v>
                </c:pt>
                <c:pt idx="10">
                  <c:v>117.32232157939859</c:v>
                </c:pt>
                <c:pt idx="11">
                  <c:v>135.49218152620409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5E5-4BDC-8674-403DC3231E9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1243826504"/>
        <c:scaling>
          <c:orientation val="minMax"/>
          <c:max val="15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3.7723781957599706E-3"/>
          <c:y val="1.1116060692188286E-2"/>
          <c:w val="0.99224055555555557"/>
          <c:h val="0.20253611111111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2903353389807"/>
          <c:y val="0.15330237908382349"/>
          <c:w val="0.63375617045801869"/>
          <c:h val="0.8137303425476003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ב''-10'!$C$3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numRef>
              <c:f>'נתוני איור ב''-10'!$A$4:$A$15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ב''-10'!$C$4:$C$15</c:f>
              <c:numCache>
                <c:formatCode>0</c:formatCode>
                <c:ptCount val="12"/>
                <c:pt idx="0">
                  <c:v>0.31992350000000019</c:v>
                </c:pt>
                <c:pt idx="1">
                  <c:v>-2.1549990000000001</c:v>
                </c:pt>
                <c:pt idx="2">
                  <c:v>1.2671219999999999</c:v>
                </c:pt>
                <c:pt idx="3">
                  <c:v>3.2382655000000002</c:v>
                </c:pt>
                <c:pt idx="4">
                  <c:v>12.5665675</c:v>
                </c:pt>
                <c:pt idx="5">
                  <c:v>-0.47789999999999999</c:v>
                </c:pt>
                <c:pt idx="6">
                  <c:v>-0.81131600000000004</c:v>
                </c:pt>
                <c:pt idx="7">
                  <c:v>-2.7583839999999999</c:v>
                </c:pt>
                <c:pt idx="8">
                  <c:v>-1.0748699999999995</c:v>
                </c:pt>
                <c:pt idx="9">
                  <c:v>2.0848794999999996</c:v>
                </c:pt>
                <c:pt idx="10">
                  <c:v>13.208552499999998</c:v>
                </c:pt>
                <c:pt idx="11">
                  <c:v>10.725109999999999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7-4A0E-B287-0DB8225ED9AB}"/>
            </c:ext>
          </c:extLst>
        </c:ser>
        <c:ser>
          <c:idx val="0"/>
          <c:order val="1"/>
          <c:tx>
            <c:strRef>
              <c:f>'נתוני איור ב''-10'!$D$3</c:f>
              <c:strCache>
                <c:ptCount val="1"/>
                <c:pt idx="0">
                  <c:v>הלוואות ואשראי מסחרי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Ref>
              <c:f>'נתוני איור ב''-10'!$A$4:$A$15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ב''-10'!$D$4:$D$15</c:f>
              <c:numCache>
                <c:formatCode>0</c:formatCode>
                <c:ptCount val="12"/>
                <c:pt idx="0">
                  <c:v>11.014844715999999</c:v>
                </c:pt>
                <c:pt idx="1">
                  <c:v>7.628019290500001</c:v>
                </c:pt>
                <c:pt idx="2">
                  <c:v>17.494647387000001</c:v>
                </c:pt>
                <c:pt idx="3">
                  <c:v>11.583240014000001</c:v>
                </c:pt>
                <c:pt idx="4">
                  <c:v>-15.033042155999999</c:v>
                </c:pt>
                <c:pt idx="5">
                  <c:v>-0.74557826199999955</c:v>
                </c:pt>
                <c:pt idx="6">
                  <c:v>16.179601023499998</c:v>
                </c:pt>
                <c:pt idx="7">
                  <c:v>-5.8939705655000019</c:v>
                </c:pt>
                <c:pt idx="8">
                  <c:v>2.6173388505000004</c:v>
                </c:pt>
                <c:pt idx="9">
                  <c:v>17.222024065999999</c:v>
                </c:pt>
                <c:pt idx="10">
                  <c:v>-6.5559207170000011</c:v>
                </c:pt>
                <c:pt idx="11">
                  <c:v>12.659643599999999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7-4A0E-B287-0DB8225ED9AB}"/>
            </c:ext>
          </c:extLst>
        </c:ser>
        <c:ser>
          <c:idx val="1"/>
          <c:order val="2"/>
          <c:tx>
            <c:strRef>
              <c:f>'נתוני איור ב''-10'!$E$3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7-4A0E-B287-0DB8225ED9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7-4A0E-B287-0DB8225ED9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87-4A0E-B287-0DB8225ED9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87-4A0E-B287-0DB8225ED9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87-4A0E-B287-0DB8225ED9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87-4A0E-B287-0DB8225ED9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87-4A0E-B287-0DB8225ED9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87-4A0E-B287-0DB8225ED9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87-4A0E-B287-0DB8225ED9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87-4A0E-B287-0DB8225ED9AB}"/>
                </c:ext>
              </c:extLst>
            </c:dLbl>
            <c:dLbl>
              <c:idx val="11"/>
              <c:layout>
                <c:manualLayout>
                  <c:x val="-6.3461666666666791E-2"/>
                  <c:y val="-1.15157407407407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87-4A0E-B287-0DB8225ED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'נתוני איור ב''-10'!$E$4:$E$15</c:f>
              <c:numCache>
                <c:formatCode>0</c:formatCode>
                <c:ptCount val="12"/>
                <c:pt idx="0">
                  <c:v>11.334768215999999</c:v>
                </c:pt>
                <c:pt idx="1">
                  <c:v>5.4730202905000009</c:v>
                </c:pt>
                <c:pt idx="2">
                  <c:v>18.761769387000001</c:v>
                </c:pt>
                <c:pt idx="3">
                  <c:v>14.821505514000002</c:v>
                </c:pt>
                <c:pt idx="4">
                  <c:v>-2.466474655999999</c:v>
                </c:pt>
                <c:pt idx="5">
                  <c:v>-1.2234782619999995</c:v>
                </c:pt>
                <c:pt idx="6">
                  <c:v>15.368285023499999</c:v>
                </c:pt>
                <c:pt idx="7">
                  <c:v>-8.6523545655000014</c:v>
                </c:pt>
                <c:pt idx="8">
                  <c:v>1.5424688505000008</c:v>
                </c:pt>
                <c:pt idx="9">
                  <c:v>19.306903565999999</c:v>
                </c:pt>
                <c:pt idx="10">
                  <c:v>6.6526317829999968</c:v>
                </c:pt>
                <c:pt idx="11">
                  <c:v>23.384753599999996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87-4A0E-B287-0DB8225E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dateAx>
        <c:axId val="1243826176"/>
        <c:scaling>
          <c:orientation val="minMax"/>
          <c:max val="44561"/>
          <c:min val="40543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years"/>
        <c:majorUnit val="1"/>
        <c:majorTimeUnit val="years"/>
      </c:dateAx>
      <c:valAx>
        <c:axId val="1243826504"/>
        <c:scaling>
          <c:orientation val="minMax"/>
          <c:max val="40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1.0583892312818904E-2"/>
          <c:y val="1.140740740740741E-2"/>
          <c:w val="0.96423629139483413"/>
          <c:h val="0.11678420438187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6157290926558"/>
          <c:y val="0.16089053271572037"/>
          <c:w val="0.69087122305920545"/>
          <c:h val="0.76604669226249411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ב''-10'!$C$18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strRef>
              <c:f>'נתוני איור ב''-10'!$B$19:$B$22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ב''-10'!$C$19:$C$22</c:f>
              <c:numCache>
                <c:formatCode>0</c:formatCode>
                <c:ptCount val="4"/>
                <c:pt idx="0">
                  <c:v>-1.094617</c:v>
                </c:pt>
                <c:pt idx="1">
                  <c:v>9.8683869999999985</c:v>
                </c:pt>
                <c:pt idx="2">
                  <c:v>-7.7231999999999995E-2</c:v>
                </c:pt>
                <c:pt idx="3">
                  <c:v>2.028572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5-407C-A4DA-75EAF8E4DFE9}"/>
            </c:ext>
          </c:extLst>
        </c:ser>
        <c:ser>
          <c:idx val="0"/>
          <c:order val="1"/>
          <c:tx>
            <c:strRef>
              <c:f>'נתוני איור ב''-10'!$D$18</c:f>
              <c:strCache>
                <c:ptCount val="1"/>
                <c:pt idx="0">
                  <c:v>הלוואות ואשראי מסחרי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 איור ב''-10'!$B$19:$B$22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ב''-10'!$D$19:$D$22</c:f>
              <c:numCache>
                <c:formatCode>0</c:formatCode>
                <c:ptCount val="4"/>
                <c:pt idx="0">
                  <c:v>2.5487271064999999</c:v>
                </c:pt>
                <c:pt idx="1">
                  <c:v>6.4739889574999996</c:v>
                </c:pt>
                <c:pt idx="2">
                  <c:v>0.20230803899999983</c:v>
                </c:pt>
                <c:pt idx="3">
                  <c:v>3.4346194970000004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5-407C-A4DA-75EAF8E4D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  <c:max val="20"/>
          <c:min val="-3"/>
        </c:scaling>
        <c:delete val="1"/>
        <c:axPos val="b"/>
        <c:numFmt formatCode="0" sourceLinked="0"/>
        <c:majorTickMark val="none"/>
        <c:minorTickMark val="none"/>
        <c:tickLblPos val="nextTo"/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009205206185"/>
          <c:y val="0.20109121637603738"/>
          <c:w val="0.36611502013326741"/>
          <c:h val="0.4799937480462643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ב''-11'!$B$13</c:f>
              <c:strCache>
                <c:ptCount val="1"/>
                <c:pt idx="0">
                  <c:v>בינוי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ב''-11'!$A$14:$A$17</c:f>
              <c:numCache>
                <c:formatCode>m/d/yyyy</c:formatCode>
                <c:ptCount val="4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</c:numCache>
            </c:numRef>
          </c:cat>
          <c:val>
            <c:numRef>
              <c:f>'נתוני איור ב''-11'!$B$14:$B$17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106.69903811363434</c:v>
                </c:pt>
                <c:pt idx="2">
                  <c:v>113.68106369912587</c:v>
                </c:pt>
                <c:pt idx="3">
                  <c:v>121.87794639379158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B-4081-9648-380B3B44543C}"/>
            </c:ext>
          </c:extLst>
        </c:ser>
        <c:ser>
          <c:idx val="1"/>
          <c:order val="1"/>
          <c:tx>
            <c:strRef>
              <c:f>'נתוני איור ב''-11'!$C$13</c:f>
              <c:strCache>
                <c:ptCount val="1"/>
                <c:pt idx="0">
                  <c:v>פעילויות בנדל"ן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ב''-11'!$A$14:$A$17</c:f>
              <c:numCache>
                <c:formatCode>m/d/yyyy</c:formatCode>
                <c:ptCount val="4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</c:numCache>
            </c:numRef>
          </c:cat>
          <c:val>
            <c:numRef>
              <c:f>'נתוני איור ב''-11'!$C$14:$C$17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104.04322109231437</c:v>
                </c:pt>
                <c:pt idx="2">
                  <c:v>107.71747237398593</c:v>
                </c:pt>
                <c:pt idx="3">
                  <c:v>120.08789540266685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B-4081-9648-380B3B44543C}"/>
            </c:ext>
          </c:extLst>
        </c:ser>
        <c:ser>
          <c:idx val="2"/>
          <c:order val="2"/>
          <c:tx>
            <c:strRef>
              <c:f>'נתוני איור ב''-11'!$D$13</c:f>
              <c:strCache>
                <c:ptCount val="1"/>
                <c:pt idx="0">
                  <c:v>שירותים פיננסיים</c:v>
                </c:pt>
              </c:strCache>
            </c:strRef>
          </c:tx>
          <c:spPr>
            <a:ln w="28575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ב''-11'!$A$14:$A$17</c:f>
              <c:numCache>
                <c:formatCode>m/d/yyyy</c:formatCode>
                <c:ptCount val="4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</c:numCache>
            </c:numRef>
          </c:cat>
          <c:val>
            <c:numRef>
              <c:f>'נתוני איור ב''-11'!$D$14:$D$17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95.505579411923833</c:v>
                </c:pt>
                <c:pt idx="2">
                  <c:v>100.07692808798868</c:v>
                </c:pt>
                <c:pt idx="3">
                  <c:v>96.728690769472081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EB-4081-9648-380B3B44543C}"/>
            </c:ext>
          </c:extLst>
        </c:ser>
        <c:ser>
          <c:idx val="3"/>
          <c:order val="3"/>
          <c:tx>
            <c:strRef>
              <c:f>'נתוני איור ב''-11'!$E$13</c:f>
              <c:strCache>
                <c:ptCount val="1"/>
                <c:pt idx="0">
                  <c:v>תעשיה וחרושת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ב''-11'!$A$14:$A$17</c:f>
              <c:numCache>
                <c:formatCode>m/d/yyyy</c:formatCode>
                <c:ptCount val="4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</c:numCache>
            </c:numRef>
          </c:cat>
          <c:val>
            <c:numRef>
              <c:f>'נתוני איור ב''-11'!$E$14:$E$17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102.21347391588387</c:v>
                </c:pt>
                <c:pt idx="2">
                  <c:v>102.36694390715235</c:v>
                </c:pt>
                <c:pt idx="3">
                  <c:v>105.96258440043688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EB-4081-9648-380B3B44543C}"/>
            </c:ext>
          </c:extLst>
        </c:ser>
        <c:ser>
          <c:idx val="4"/>
          <c:order val="4"/>
          <c:tx>
            <c:strRef>
              <c:f>'נתוני איור ב''-11'!$F$13</c:f>
              <c:strCache>
                <c:ptCount val="1"/>
                <c:pt idx="0">
                  <c:v>מסחר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ב''-11'!$A$14:$A$17</c:f>
              <c:numCache>
                <c:formatCode>m/d/yyyy</c:formatCode>
                <c:ptCount val="4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</c:numCache>
            </c:numRef>
          </c:cat>
          <c:val>
            <c:numRef>
              <c:f>'נתוני איור ב''-11'!$F$14:$F$17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100.20244798571707</c:v>
                </c:pt>
                <c:pt idx="2">
                  <c:v>103.00678841648741</c:v>
                </c:pt>
                <c:pt idx="3">
                  <c:v>97.62901039412813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EB-4081-9648-380B3B445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in val="44196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1243826504"/>
        <c:scaling>
          <c:orientation val="minMax"/>
          <c:min val="8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0.87561533973431993"/>
          <c:w val="0.96242145524589096"/>
          <c:h val="0.12272984046386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614903925961657"/>
          <c:y val="0.20183951142408538"/>
          <c:w val="0.73192542408243444"/>
          <c:h val="0.5791402815753869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ב''-11'!$B$4</c:f>
              <c:strCache>
                <c:ptCount val="1"/>
                <c:pt idx="0">
                  <c:v>בינוי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ב''-11'!$A$5:$A$11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44469</c:v>
                </c:pt>
              </c:numCache>
            </c:numRef>
          </c:cat>
          <c:val>
            <c:numRef>
              <c:f>'נתוני איור ב''-11'!$B$5:$B$11</c:f>
              <c:numCache>
                <c:formatCode>#,##0</c:formatCode>
                <c:ptCount val="7"/>
                <c:pt idx="0">
                  <c:v>70.514357710905131</c:v>
                </c:pt>
                <c:pt idx="1">
                  <c:v>73.08729480922554</c:v>
                </c:pt>
                <c:pt idx="2">
                  <c:v>85.770082504759671</c:v>
                </c:pt>
                <c:pt idx="3">
                  <c:v>95.591231300373892</c:v>
                </c:pt>
                <c:pt idx="4">
                  <c:v>102.79462552770288</c:v>
                </c:pt>
                <c:pt idx="5">
                  <c:v>109.05313364881462</c:v>
                </c:pt>
                <c:pt idx="6">
                  <c:v>132.91171976925216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3-44EB-9C21-3B6070A82C5D}"/>
            </c:ext>
          </c:extLst>
        </c:ser>
        <c:ser>
          <c:idx val="1"/>
          <c:order val="1"/>
          <c:tx>
            <c:strRef>
              <c:f>'נתוני איור ב''-11'!$C$4</c:f>
              <c:strCache>
                <c:ptCount val="1"/>
                <c:pt idx="0">
                  <c:v>פעילויות בנדל"ן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ב''-11'!$A$5:$A$11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44469</c:v>
                </c:pt>
              </c:numCache>
            </c:numRef>
          </c:cat>
          <c:val>
            <c:numRef>
              <c:f>'נתוני איור ב''-11'!$C$5:$C$11</c:f>
              <c:numCache>
                <c:formatCode>#,##0</c:formatCode>
                <c:ptCount val="7"/>
                <c:pt idx="0">
                  <c:v>101.03471831546041</c:v>
                </c:pt>
                <c:pt idx="1">
                  <c:v>107.47154219948085</c:v>
                </c:pt>
                <c:pt idx="2">
                  <c:v>111.52855287121434</c:v>
                </c:pt>
                <c:pt idx="3">
                  <c:v>119.9973104047659</c:v>
                </c:pt>
                <c:pt idx="4">
                  <c:v>136.12896223363629</c:v>
                </c:pt>
                <c:pt idx="5">
                  <c:v>150.45374015247737</c:v>
                </c:pt>
                <c:pt idx="6">
                  <c:v>180.67673010370729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3-44EB-9C21-3B6070A82C5D}"/>
            </c:ext>
          </c:extLst>
        </c:ser>
        <c:ser>
          <c:idx val="2"/>
          <c:order val="2"/>
          <c:tx>
            <c:strRef>
              <c:f>'נתוני איור ב''-11'!$D$4</c:f>
              <c:strCache>
                <c:ptCount val="1"/>
                <c:pt idx="0">
                  <c:v>שירותים פיננסיים</c:v>
                </c:pt>
              </c:strCache>
            </c:strRef>
          </c:tx>
          <c:spPr>
            <a:ln w="28575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ב''-11'!$A$5:$A$11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44469</c:v>
                </c:pt>
              </c:numCache>
            </c:numRef>
          </c:cat>
          <c:val>
            <c:numRef>
              <c:f>'נתוני איור ב''-11'!$D$5:$D$11</c:f>
              <c:numCache>
                <c:formatCode>#,##0</c:formatCode>
                <c:ptCount val="7"/>
                <c:pt idx="0">
                  <c:v>126.82723553342682</c:v>
                </c:pt>
                <c:pt idx="1">
                  <c:v>131.60014748116598</c:v>
                </c:pt>
                <c:pt idx="2">
                  <c:v>133.91860193430543</c:v>
                </c:pt>
                <c:pt idx="3">
                  <c:v>134.02094622674292</c:v>
                </c:pt>
                <c:pt idx="4">
                  <c:v>137.32694057324852</c:v>
                </c:pt>
                <c:pt idx="5">
                  <c:v>139.42887078630699</c:v>
                </c:pt>
                <c:pt idx="6">
                  <c:v>134.86772126625365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3-44EB-9C21-3B6070A82C5D}"/>
            </c:ext>
          </c:extLst>
        </c:ser>
        <c:ser>
          <c:idx val="3"/>
          <c:order val="3"/>
          <c:tx>
            <c:strRef>
              <c:f>'נתוני איור ב''-11'!$E$4</c:f>
              <c:strCache>
                <c:ptCount val="1"/>
                <c:pt idx="0">
                  <c:v>תעשיה וחרושת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ב''-11'!$A$5:$A$11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44469</c:v>
                </c:pt>
              </c:numCache>
            </c:numRef>
          </c:cat>
          <c:val>
            <c:numRef>
              <c:f>'נתוני איור ב''-11'!$E$5:$E$11</c:f>
              <c:numCache>
                <c:formatCode>#,##0</c:formatCode>
                <c:ptCount val="7"/>
                <c:pt idx="0">
                  <c:v>115.4596501089847</c:v>
                </c:pt>
                <c:pt idx="1">
                  <c:v>112.45768349194219</c:v>
                </c:pt>
                <c:pt idx="2">
                  <c:v>114.40746682399062</c:v>
                </c:pt>
                <c:pt idx="3">
                  <c:v>132.16340285081466</c:v>
                </c:pt>
                <c:pt idx="4">
                  <c:v>130.10155941703783</c:v>
                </c:pt>
                <c:pt idx="5">
                  <c:v>120.26679307981082</c:v>
                </c:pt>
                <c:pt idx="6">
                  <c:v>127.43780212289334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03-44EB-9C21-3B6070A82C5D}"/>
            </c:ext>
          </c:extLst>
        </c:ser>
        <c:ser>
          <c:idx val="4"/>
          <c:order val="4"/>
          <c:tx>
            <c:strRef>
              <c:f>'נתוני איור ב''-11'!$F$4</c:f>
              <c:strCache>
                <c:ptCount val="1"/>
                <c:pt idx="0">
                  <c:v>מסחר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ב''-11'!$A$5:$A$11</c:f>
              <c:numCache>
                <c:formatCode>m/d/yyyy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44469</c:v>
                </c:pt>
              </c:numCache>
            </c:numRef>
          </c:cat>
          <c:val>
            <c:numRef>
              <c:f>'נתוני איור ב''-11'!$F$5:$F$11</c:f>
              <c:numCache>
                <c:formatCode>#,##0</c:formatCode>
                <c:ptCount val="7"/>
                <c:pt idx="0">
                  <c:v>114.09388108310503</c:v>
                </c:pt>
                <c:pt idx="1">
                  <c:v>122.784230535359</c:v>
                </c:pt>
                <c:pt idx="2">
                  <c:v>118.20758959096909</c:v>
                </c:pt>
                <c:pt idx="3">
                  <c:v>125.17887714636403</c:v>
                </c:pt>
                <c:pt idx="4">
                  <c:v>126.13256727750991</c:v>
                </c:pt>
                <c:pt idx="5">
                  <c:v>127.67107024656579</c:v>
                </c:pt>
                <c:pt idx="6">
                  <c:v>124.6440024413143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03-44EB-9C21-3B6070A8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7027777777777"/>
          <c:y val="0.15483703703703705"/>
          <c:w val="0.79254333333333338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ב''-12'!$B$3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F2B-438C-A7C7-CC53449993B4}"/>
              </c:ext>
            </c:extLst>
          </c:dPt>
          <c:dPt>
            <c:idx val="1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F2B-438C-A7C7-CC53449993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F2B-438C-A7C7-CC53449993B4}"/>
              </c:ext>
            </c:extLst>
          </c:dPt>
          <c:dLbls>
            <c:dLbl>
              <c:idx val="10"/>
              <c:layout>
                <c:manualLayout>
                  <c:x val="-4.6055366290688439E-2"/>
                  <c:y val="-5.62376147097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2B-438C-A7C7-CC53449993B4}"/>
                </c:ext>
              </c:extLst>
            </c:dLbl>
            <c:dLbl>
              <c:idx val="12"/>
              <c:layout>
                <c:manualLayout>
                  <c:x val="-2.4896698775823789E-2"/>
                  <c:y val="-5.62376147097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2B-438C-A7C7-CC5344999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1291A8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ב''-12'!$A$4:$A$16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ב''-12'!$B$4:$B$16</c:f>
              <c:numCache>
                <c:formatCode>0</c:formatCode>
                <c:ptCount val="13"/>
                <c:pt idx="0">
                  <c:v>39.333525405925144</c:v>
                </c:pt>
                <c:pt idx="1">
                  <c:v>39.393065856131464</c:v>
                </c:pt>
                <c:pt idx="2">
                  <c:v>39.332577057417964</c:v>
                </c:pt>
                <c:pt idx="3">
                  <c:v>39.547356032193207</c:v>
                </c:pt>
                <c:pt idx="4">
                  <c:v>39.987078561109072</c:v>
                </c:pt>
                <c:pt idx="5">
                  <c:v>40.638097010075199</c:v>
                </c:pt>
                <c:pt idx="6">
                  <c:v>41.056570815109097</c:v>
                </c:pt>
                <c:pt idx="7">
                  <c:v>41.367843844465327</c:v>
                </c:pt>
                <c:pt idx="8">
                  <c:v>41.506919696741733</c:v>
                </c:pt>
                <c:pt idx="9">
                  <c:v>41.423438186121963</c:v>
                </c:pt>
                <c:pt idx="10">
                  <c:v>43.592089063298509</c:v>
                </c:pt>
                <c:pt idx="11">
                  <c:v>44.216883326482069</c:v>
                </c:pt>
                <c:pt idx="12">
                  <c:v>44.454099432112862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2B-438C-A7C7-CC53449993B4}"/>
            </c:ext>
          </c:extLst>
        </c:ser>
        <c:ser>
          <c:idx val="1"/>
          <c:order val="1"/>
          <c:tx>
            <c:strRef>
              <c:f>'נתוני איור ב''-12'!$C$3</c:f>
              <c:strCache>
                <c:ptCount val="1"/>
                <c:pt idx="0">
                  <c:v>ממוצע מדינות ה-OECD*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F2B-438C-A7C7-CC53449993B4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F2B-438C-A7C7-CC53449993B4}"/>
              </c:ext>
            </c:extLst>
          </c:dPt>
          <c:dLbls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2B-438C-A7C7-CC53449993B4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2B-438C-A7C7-CC5344999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ב''-12'!$A$4:$A$16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ב''-12'!$C$4:$C$15</c:f>
              <c:numCache>
                <c:formatCode>0</c:formatCode>
                <c:ptCount val="12"/>
                <c:pt idx="0">
                  <c:v>75.75150513093682</c:v>
                </c:pt>
                <c:pt idx="1">
                  <c:v>74.509675457780347</c:v>
                </c:pt>
                <c:pt idx="2">
                  <c:v>73.0884920492433</c:v>
                </c:pt>
                <c:pt idx="3">
                  <c:v>72.533700897047851</c:v>
                </c:pt>
                <c:pt idx="4">
                  <c:v>71.749758111012824</c:v>
                </c:pt>
                <c:pt idx="5">
                  <c:v>71.292316780162835</c:v>
                </c:pt>
                <c:pt idx="6">
                  <c:v>71.85430100437344</c:v>
                </c:pt>
                <c:pt idx="7">
                  <c:v>71.280500039776058</c:v>
                </c:pt>
                <c:pt idx="8">
                  <c:v>70.673299853164366</c:v>
                </c:pt>
                <c:pt idx="9">
                  <c:v>70.620563315924272</c:v>
                </c:pt>
                <c:pt idx="10">
                  <c:v>75.694813415927115</c:v>
                </c:pt>
                <c:pt idx="11">
                  <c:v>74.457656576040293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2B-438C-A7C7-CC53449993B4}"/>
            </c:ext>
          </c:extLst>
        </c:ser>
        <c:ser>
          <c:idx val="2"/>
          <c:order val="2"/>
          <c:tx>
            <c:strRef>
              <c:f>'נתוני איור ב''-12'!$D$3</c:f>
              <c:strCache>
                <c:ptCount val="1"/>
                <c:pt idx="0">
                  <c:v>חציון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F2B-438C-A7C7-CC53449993B4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ADADAD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F2B-438C-A7C7-CC53449993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2B-438C-A7C7-CC53449993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2B-438C-A7C7-CC53449993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2B-438C-A7C7-CC53449993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2B-438C-A7C7-CC53449993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2B-438C-A7C7-CC53449993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2B-438C-A7C7-CC53449993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2B-438C-A7C7-CC53449993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2B-438C-A7C7-CC53449993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2B-438C-A7C7-CC53449993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2B-438C-A7C7-CC53449993B4}"/>
                </c:ext>
              </c:extLst>
            </c:dLbl>
            <c:dLbl>
              <c:idx val="10"/>
              <c:layout>
                <c:manualLayout>
                  <c:x val="-3.8790890443918286E-2"/>
                  <c:y val="-4.7395310476602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2B-438C-A7C7-CC53449993B4}"/>
                </c:ext>
              </c:extLst>
            </c:dLbl>
            <c:dLbl>
              <c:idx val="11"/>
              <c:layout>
                <c:manualLayout>
                  <c:x val="-2.316874092877665E-2"/>
                  <c:y val="-3.615385189525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2B-438C-A7C7-CC5344999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ADADAD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ב''-12'!$A$4:$A$16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ב''-12'!$D$4:$D$15</c:f>
              <c:numCache>
                <c:formatCode>0</c:formatCode>
                <c:ptCount val="12"/>
                <c:pt idx="0">
                  <c:v>61.55</c:v>
                </c:pt>
                <c:pt idx="1">
                  <c:v>63.5</c:v>
                </c:pt>
                <c:pt idx="2">
                  <c:v>63.800000000000004</c:v>
                </c:pt>
                <c:pt idx="3">
                  <c:v>63.850000000000009</c:v>
                </c:pt>
                <c:pt idx="4">
                  <c:v>63.4</c:v>
                </c:pt>
                <c:pt idx="5">
                  <c:v>61.3</c:v>
                </c:pt>
                <c:pt idx="6">
                  <c:v>61.199999999999996</c:v>
                </c:pt>
                <c:pt idx="7">
                  <c:v>60.749999999999993</c:v>
                </c:pt>
                <c:pt idx="8">
                  <c:v>60.9</c:v>
                </c:pt>
                <c:pt idx="9">
                  <c:v>62.4</c:v>
                </c:pt>
                <c:pt idx="10">
                  <c:v>67.75</c:v>
                </c:pt>
                <c:pt idx="11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F2B-438C-A7C7-CC53449993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  <c:max val="90"/>
          <c:min val="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1"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1"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</c:legendEntry>
      <c:layout>
        <c:manualLayout>
          <c:xMode val="edge"/>
          <c:yMode val="edge"/>
          <c:x val="7.4327499999999977E-2"/>
          <c:y val="2.2970370370370367E-2"/>
          <c:w val="0.87981138888888888"/>
          <c:h val="0.11596712962962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15483703703703705"/>
          <c:w val="0.82678611111111111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ב''-13'!$B$3</c:f>
              <c:strCache>
                <c:ptCount val="1"/>
                <c:pt idx="0">
                  <c:v>לדיור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F0F-4E63-8FF9-6F738F59C19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F0F-4E63-8FF9-6F738F59C19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8F0F-4E63-8FF9-6F738F59C1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F-4E63-8FF9-6F738F59C1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0F-4E63-8FF9-6F738F59C1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F-4E63-8FF9-6F738F59C1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0F-4E63-8FF9-6F738F59C1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0F-4E63-8FF9-6F738F59C1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0F-4E63-8FF9-6F738F59C1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0F-4E63-8FF9-6F738F59C1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0F-4E63-8FF9-6F738F59C1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0F-4E63-8FF9-6F738F59C1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0F-4E63-8FF9-6F738F59C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1291A8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ב''-13'!$B$5:$B$16</c:f>
              <c:numCache>
                <c:formatCode>0</c:formatCode>
                <c:ptCount val="12"/>
                <c:pt idx="0">
                  <c:v>213.39981477270848</c:v>
                </c:pt>
                <c:pt idx="1">
                  <c:v>230.23976733138616</c:v>
                </c:pt>
                <c:pt idx="2">
                  <c:v>245.65880122363913</c:v>
                </c:pt>
                <c:pt idx="3">
                  <c:v>264.615945952922</c:v>
                </c:pt>
                <c:pt idx="4">
                  <c:v>279.76825781571529</c:v>
                </c:pt>
                <c:pt idx="5">
                  <c:v>299.68946126119101</c:v>
                </c:pt>
                <c:pt idx="6">
                  <c:v>318.13846898037468</c:v>
                </c:pt>
                <c:pt idx="7">
                  <c:v>337.28446842393635</c:v>
                </c:pt>
                <c:pt idx="8">
                  <c:v>360.31349272635703</c:v>
                </c:pt>
                <c:pt idx="9">
                  <c:v>385.5610291260794</c:v>
                </c:pt>
                <c:pt idx="10">
                  <c:v>416.95396446762408</c:v>
                </c:pt>
                <c:pt idx="11">
                  <c:v>477.28282189143931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0F-4E63-8FF9-6F738F59C197}"/>
            </c:ext>
          </c:extLst>
        </c:ser>
        <c:ser>
          <c:idx val="1"/>
          <c:order val="1"/>
          <c:tx>
            <c:strRef>
              <c:f>'נתוני איור ב''-13'!$C$3</c:f>
              <c:strCache>
                <c:ptCount val="1"/>
                <c:pt idx="0">
                  <c:v>לא-לדיור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F0F-4E63-8FF9-6F738F59C19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F0F-4E63-8FF9-6F738F59C19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8F0F-4E63-8FF9-6F738F59C1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0F-4E63-8FF9-6F738F59C1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0F-4E63-8FF9-6F738F59C1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0F-4E63-8FF9-6F738F59C1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0F-4E63-8FF9-6F738F59C1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0F-4E63-8FF9-6F738F59C1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0F-4E63-8FF9-6F738F59C1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0F-4E63-8FF9-6F738F59C1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0F-4E63-8FF9-6F738F59C1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0F-4E63-8FF9-6F738F59C1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0F-4E63-8FF9-6F738F59C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ב''-13'!$C$5:$C$16</c:f>
              <c:numCache>
                <c:formatCode>0</c:formatCode>
                <c:ptCount val="12"/>
                <c:pt idx="0">
                  <c:v>131.6999308619867</c:v>
                </c:pt>
                <c:pt idx="1">
                  <c:v>139.47247010767339</c:v>
                </c:pt>
                <c:pt idx="2">
                  <c:v>146.265355051726</c:v>
                </c:pt>
                <c:pt idx="3">
                  <c:v>155.44306467300305</c:v>
                </c:pt>
                <c:pt idx="4">
                  <c:v>165.10324696686172</c:v>
                </c:pt>
                <c:pt idx="5">
                  <c:v>174.29468115679038</c:v>
                </c:pt>
                <c:pt idx="6">
                  <c:v>184.90115975136268</c:v>
                </c:pt>
                <c:pt idx="7">
                  <c:v>191.74444178895658</c:v>
                </c:pt>
                <c:pt idx="8">
                  <c:v>196.53536105762464</c:v>
                </c:pt>
                <c:pt idx="9">
                  <c:v>202.00922321631862</c:v>
                </c:pt>
                <c:pt idx="10">
                  <c:v>193.94834586598932</c:v>
                </c:pt>
                <c:pt idx="11">
                  <c:v>213.65884864704935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0F-4E63-8FF9-6F738F59C197}"/>
            </c:ext>
          </c:extLst>
        </c:ser>
        <c:ser>
          <c:idx val="2"/>
          <c:order val="2"/>
          <c:tx>
            <c:strRef>
              <c:f>'נתוני איור ב''-13'!$D$3</c:f>
              <c:strCache>
                <c:ptCount val="1"/>
                <c:pt idx="0">
                  <c:v>סך הכול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F0F-4E63-8FF9-6F738F59C19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F0F-4E63-8FF9-6F738F59C19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8F0F-4E63-8FF9-6F738F59C1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F0F-4E63-8FF9-6F738F59C1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F0F-4E63-8FF9-6F738F59C1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F0F-4E63-8FF9-6F738F59C1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F0F-4E63-8FF9-6F738F59C1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F0F-4E63-8FF9-6F738F59C1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F0F-4E63-8FF9-6F738F59C1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F0F-4E63-8FF9-6F738F59C1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F0F-4E63-8FF9-6F738F59C1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F0F-4E63-8FF9-6F738F59C1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F0F-4E63-8FF9-6F738F59C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ב''-13'!$D$5:$D$16</c:f>
              <c:numCache>
                <c:formatCode>0</c:formatCode>
                <c:ptCount val="12"/>
                <c:pt idx="0">
                  <c:v>345.09974563469518</c:v>
                </c:pt>
                <c:pt idx="1">
                  <c:v>369.71223743905955</c:v>
                </c:pt>
                <c:pt idx="2">
                  <c:v>391.92415627536514</c:v>
                </c:pt>
                <c:pt idx="3">
                  <c:v>420.05901062592505</c:v>
                </c:pt>
                <c:pt idx="4">
                  <c:v>444.87150478257701</c:v>
                </c:pt>
                <c:pt idx="5">
                  <c:v>473.98414241798139</c:v>
                </c:pt>
                <c:pt idx="6">
                  <c:v>503.03962873173737</c:v>
                </c:pt>
                <c:pt idx="7">
                  <c:v>529.02891021289292</c:v>
                </c:pt>
                <c:pt idx="8">
                  <c:v>556.84885378398167</c:v>
                </c:pt>
                <c:pt idx="9">
                  <c:v>587.57025234239802</c:v>
                </c:pt>
                <c:pt idx="10">
                  <c:v>610.9023103336134</c:v>
                </c:pt>
                <c:pt idx="11">
                  <c:v>690.94167053848867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F0F-4E63-8FF9-6F738F59C19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5.3314814814814813E-3"/>
          <c:w val="1"/>
          <c:h val="0.12211435185185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15483703703703705"/>
          <c:w val="0.82678611111111111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ב''-14'!$B$3</c:f>
              <c:strCache>
                <c:ptCount val="1"/>
                <c:pt idx="0">
                  <c:v>לדיור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49F-4069-BEEE-EBB45487577C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49F-4069-BEEE-EBB45487577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C49F-4069-BEEE-EBB45487577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F-4069-BEEE-EBB4548757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9F-4069-BEEE-EBB4548757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9F-4069-BEEE-EBB4548757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9F-4069-BEEE-EBB4548757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9F-4069-BEEE-EBB45487577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F-4069-BEEE-EBB4548757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9F-4069-BEEE-EBB45487577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9F-4069-BEEE-EBB45487577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9F-4069-BEEE-EBB45487577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9F-4069-BEEE-EBB45487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1291A8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ב''-14'!$B$5:$B$16</c:f>
              <c:numCache>
                <c:formatCode>0</c:formatCode>
                <c:ptCount val="12"/>
                <c:pt idx="0">
                  <c:v>10.828149950449429</c:v>
                </c:pt>
                <c:pt idx="1">
                  <c:v>7.8912685920622172</c:v>
                </c:pt>
                <c:pt idx="2">
                  <c:v>6.6969464358692665</c:v>
                </c:pt>
                <c:pt idx="3">
                  <c:v>7.716859577127444</c:v>
                </c:pt>
                <c:pt idx="4">
                  <c:v>5.7261522196734971</c:v>
                </c:pt>
                <c:pt idx="5">
                  <c:v>7.120608892878022</c:v>
                </c:pt>
                <c:pt idx="6">
                  <c:v>6.156041537645085</c:v>
                </c:pt>
                <c:pt idx="7">
                  <c:v>6.0181340235036851</c:v>
                </c:pt>
                <c:pt idx="8">
                  <c:v>6.8277749076412375</c:v>
                </c:pt>
                <c:pt idx="9">
                  <c:v>7.0071026784713997</c:v>
                </c:pt>
                <c:pt idx="10">
                  <c:v>8.1421442962481336</c:v>
                </c:pt>
                <c:pt idx="11">
                  <c:v>14.468949228206629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9F-4069-BEEE-EBB45487577C}"/>
            </c:ext>
          </c:extLst>
        </c:ser>
        <c:ser>
          <c:idx val="1"/>
          <c:order val="1"/>
          <c:tx>
            <c:strRef>
              <c:f>'נתוני איור ב''-14'!$C$3</c:f>
              <c:strCache>
                <c:ptCount val="1"/>
                <c:pt idx="0">
                  <c:v>לא-לדיור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49F-4069-BEEE-EBB45487577C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49F-4069-BEEE-EBB45487577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C49F-4069-BEEE-EBB45487577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9F-4069-BEEE-EBB4548757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49F-4069-BEEE-EBB4548757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49F-4069-BEEE-EBB4548757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49F-4069-BEEE-EBB4548757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49F-4069-BEEE-EBB45487577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49F-4069-BEEE-EBB4548757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49F-4069-BEEE-EBB45487577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49F-4069-BEEE-EBB45487577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49F-4069-BEEE-EBB45487577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49F-4069-BEEE-EBB45487577C}"/>
                </c:ext>
              </c:extLst>
            </c:dLbl>
            <c:dLbl>
              <c:idx val="10"/>
              <c:layout>
                <c:manualLayout>
                  <c:x val="-7.6113888888888889E-3"/>
                  <c:y val="-1.46550925925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49F-4069-BEEE-EBB45487577C}"/>
                </c:ext>
              </c:extLst>
            </c:dLbl>
            <c:dLbl>
              <c:idx val="11"/>
              <c:layout>
                <c:manualLayout>
                  <c:x val="1.1535E-2"/>
                  <c:y val="-3.65509259259259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49F-4069-BEEE-EBB45487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ב''-14'!$C$5:$C$16</c:f>
              <c:numCache>
                <c:formatCode>0</c:formatCode>
                <c:ptCount val="12"/>
                <c:pt idx="0">
                  <c:v>6.850926932918</c:v>
                </c:pt>
                <c:pt idx="1">
                  <c:v>5.9017033606736158</c:v>
                </c:pt>
                <c:pt idx="2">
                  <c:v>4.8704127336444802</c:v>
                </c:pt>
                <c:pt idx="3">
                  <c:v>6.2746982140995611</c:v>
                </c:pt>
                <c:pt idx="4">
                  <c:v>6.2146113203443765</c:v>
                </c:pt>
                <c:pt idx="5">
                  <c:v>5.5670826339190516</c:v>
                </c:pt>
                <c:pt idx="6">
                  <c:v>6.0853713516541674</c:v>
                </c:pt>
                <c:pt idx="7">
                  <c:v>3.7010487369555145</c:v>
                </c:pt>
                <c:pt idx="8">
                  <c:v>2.4985961647541188</c:v>
                </c:pt>
                <c:pt idx="9">
                  <c:v>2.7851792823628374</c:v>
                </c:pt>
                <c:pt idx="10">
                  <c:v>-3.9903511443620698</c:v>
                </c:pt>
                <c:pt idx="11">
                  <c:v>10.162758900083224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49F-4069-BEEE-EBB45487577C}"/>
            </c:ext>
          </c:extLst>
        </c:ser>
        <c:ser>
          <c:idx val="2"/>
          <c:order val="2"/>
          <c:tx>
            <c:strRef>
              <c:f>'נתוני איור ב''-14'!$D$3</c:f>
              <c:strCache>
                <c:ptCount val="1"/>
                <c:pt idx="0">
                  <c:v>סך הכול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49F-4069-BEEE-EBB45487577C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49F-4069-BEEE-EBB45487577C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C49F-4069-BEEE-EBB45487577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49F-4069-BEEE-EBB4548757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49F-4069-BEEE-EBB4548757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49F-4069-BEEE-EBB4548757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49F-4069-BEEE-EBB4548757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49F-4069-BEEE-EBB45487577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49F-4069-BEEE-EBB4548757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49F-4069-BEEE-EBB45487577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49F-4069-BEEE-EBB45487577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49F-4069-BEEE-EBB45487577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49F-4069-BEEE-EBB45487577C}"/>
                </c:ext>
              </c:extLst>
            </c:dLbl>
            <c:dLbl>
              <c:idx val="11"/>
              <c:layout>
                <c:manualLayout>
                  <c:x val="1.4887222222222222E-2"/>
                  <c:y val="-8.77546296296299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49F-4069-BEEE-EBB454875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ב''-14'!$D$5:$D$16</c:f>
              <c:numCache>
                <c:formatCode>0</c:formatCode>
                <c:ptCount val="12"/>
                <c:pt idx="0">
                  <c:v>9.2758813385474426</c:v>
                </c:pt>
                <c:pt idx="1">
                  <c:v>7.1319936092963276</c:v>
                </c:pt>
                <c:pt idx="2">
                  <c:v>6.0078938663659542</c:v>
                </c:pt>
                <c:pt idx="3">
                  <c:v>7.1786476796782184</c:v>
                </c:pt>
                <c:pt idx="4">
                  <c:v>5.9069067747598458</c:v>
                </c:pt>
                <c:pt idx="5">
                  <c:v>6.5440553783350675</c:v>
                </c:pt>
                <c:pt idx="6">
                  <c:v>6.1300545131177664</c:v>
                </c:pt>
                <c:pt idx="7">
                  <c:v>5.1664481278899776</c:v>
                </c:pt>
                <c:pt idx="8">
                  <c:v>5.2586811484259588</c:v>
                </c:pt>
                <c:pt idx="9">
                  <c:v>5.5170084933557462</c:v>
                </c:pt>
                <c:pt idx="10">
                  <c:v>3.9709392873788607</c:v>
                </c:pt>
                <c:pt idx="11">
                  <c:v>13.101826405135997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49F-4069-BEEE-EBB45487577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5.3314814814814813E-3"/>
          <c:w val="1"/>
          <c:h val="0.12211435185185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65545182081002"/>
          <c:y val="3.8366728486765166E-2"/>
          <c:w val="0.75736126214536426"/>
          <c:h val="0.927449080420340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85-4A33-8DBE-C5F2B4B83131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5-4A33-8DBE-C5F2B4B83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ב''-15'!$B$4:$B$22</c:f>
              <c:strCache>
                <c:ptCount val="19"/>
                <c:pt idx="0">
                  <c:v>טורקיה</c:v>
                </c:pt>
                <c:pt idx="1">
                  <c:v>לטביה</c:v>
                </c:pt>
                <c:pt idx="2">
                  <c:v>סלובניה</c:v>
                </c:pt>
                <c:pt idx="3">
                  <c:v>פולין</c:v>
                </c:pt>
                <c:pt idx="4">
                  <c:v>איטליה</c:v>
                </c:pt>
                <c:pt idx="5">
                  <c:v>יוון</c:v>
                </c:pt>
                <c:pt idx="6">
                  <c:v>ישראל - 2021</c:v>
                </c:pt>
                <c:pt idx="7">
                  <c:v>אסטוניה</c:v>
                </c:pt>
                <c:pt idx="8">
                  <c:v>אוסטריה</c:v>
                </c:pt>
                <c:pt idx="9">
                  <c:v>גרמניה</c:v>
                </c:pt>
                <c:pt idx="10">
                  <c:v>ספרד</c:v>
                </c:pt>
                <c:pt idx="11">
                  <c:v>צרפת</c:v>
                </c:pt>
                <c:pt idx="12">
                  <c:v>ארה"ב</c:v>
                </c:pt>
                <c:pt idx="13">
                  <c:v>לוקסמבורג</c:v>
                </c:pt>
                <c:pt idx="14">
                  <c:v>שבדיה</c:v>
                </c:pt>
                <c:pt idx="15">
                  <c:v>קנדה</c:v>
                </c:pt>
                <c:pt idx="16">
                  <c:v>הולנד</c:v>
                </c:pt>
                <c:pt idx="17">
                  <c:v>אוסטרליה</c:v>
                </c:pt>
                <c:pt idx="18">
                  <c:v>שוויץ</c:v>
                </c:pt>
              </c:strCache>
            </c:strRef>
          </c:cat>
          <c:val>
            <c:numRef>
              <c:f>'נתוני איור ב''-15'!$A$4:$A$22</c:f>
              <c:numCache>
                <c:formatCode>0</c:formatCode>
                <c:ptCount val="19"/>
                <c:pt idx="0">
                  <c:v>5.5111934055264653</c:v>
                </c:pt>
                <c:pt idx="1">
                  <c:v>14.037489442487077</c:v>
                </c:pt>
                <c:pt idx="2">
                  <c:v>17.22237111068095</c:v>
                </c:pt>
                <c:pt idx="3">
                  <c:v>20.774235641194917</c:v>
                </c:pt>
                <c:pt idx="4">
                  <c:v>26.961789265115655</c:v>
                </c:pt>
                <c:pt idx="5">
                  <c:v>27.280333107301715</c:v>
                </c:pt>
                <c:pt idx="6">
                  <c:v>30.707625442630704</c:v>
                </c:pt>
                <c:pt idx="7">
                  <c:v>31.993118118262672</c:v>
                </c:pt>
                <c:pt idx="8">
                  <c:v>38.601150435926805</c:v>
                </c:pt>
                <c:pt idx="9">
                  <c:v>43.605518535675678</c:v>
                </c:pt>
                <c:pt idx="10">
                  <c:v>45.59943954621783</c:v>
                </c:pt>
                <c:pt idx="11">
                  <c:v>51.159862084538354</c:v>
                </c:pt>
                <c:pt idx="12">
                  <c:v>52.338021192332306</c:v>
                </c:pt>
                <c:pt idx="13">
                  <c:v>56.553498889314277</c:v>
                </c:pt>
                <c:pt idx="14">
                  <c:v>73.03689372741637</c:v>
                </c:pt>
                <c:pt idx="15">
                  <c:v>75.156292199800248</c:v>
                </c:pt>
                <c:pt idx="16">
                  <c:v>93.560389703722677</c:v>
                </c:pt>
                <c:pt idx="17">
                  <c:v>94.460984707379254</c:v>
                </c:pt>
                <c:pt idx="18">
                  <c:v>124.51655917187423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5-4A33-8DBE-C5F2B4B83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  <c:max val="130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midCat"/>
        <c:majorUnit val="10"/>
        <c:minorUnit val="2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15483703703703705"/>
          <c:w val="0.82678611111111111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ב''-2'!$B$3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5DDB-4465-97C9-CE3DB378E7F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DDB-4465-97C9-CE3DB378E7FA}"/>
              </c:ext>
            </c:extLst>
          </c:dPt>
          <c:cat>
            <c:numRef>
              <c:f>'נתוני איור ב''-2'!$A$4:$A$46</c:f>
              <c:numCache>
                <c:formatCode>m/d/yyyy</c:formatCode>
                <c:ptCount val="4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ב''-2'!$B$4:$B$46</c:f>
              <c:numCache>
                <c:formatCode>0</c:formatCode>
                <c:ptCount val="43"/>
                <c:pt idx="0">
                  <c:v>3.1001977133167324</c:v>
                </c:pt>
                <c:pt idx="1">
                  <c:v>6.210405643946082</c:v>
                </c:pt>
                <c:pt idx="2">
                  <c:v>1.3743529553798206</c:v>
                </c:pt>
                <c:pt idx="3">
                  <c:v>-1.3105987541684905</c:v>
                </c:pt>
                <c:pt idx="4">
                  <c:v>1.130705744519922</c:v>
                </c:pt>
                <c:pt idx="5">
                  <c:v>2.212958786270125</c:v>
                </c:pt>
                <c:pt idx="6">
                  <c:v>5.3166001629336046</c:v>
                </c:pt>
                <c:pt idx="7">
                  <c:v>1.9982193156617978</c:v>
                </c:pt>
                <c:pt idx="8">
                  <c:v>6.6227660337053074</c:v>
                </c:pt>
                <c:pt idx="9">
                  <c:v>3.4398155703729394</c:v>
                </c:pt>
                <c:pt idx="10">
                  <c:v>2.5689979352144787</c:v>
                </c:pt>
                <c:pt idx="11">
                  <c:v>12.464374525461519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B-4465-97C9-CE3DB378E7FA}"/>
            </c:ext>
          </c:extLst>
        </c:ser>
        <c:ser>
          <c:idx val="1"/>
          <c:order val="1"/>
          <c:tx>
            <c:strRef>
              <c:f>'נתוני איור ב''-2'!$C$3</c:f>
              <c:strCache>
                <c:ptCount val="1"/>
                <c:pt idx="0">
                  <c:v>משקי הבית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DDB-4465-97C9-CE3DB378E7F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5DDB-4465-97C9-CE3DB378E7FA}"/>
              </c:ext>
            </c:extLst>
          </c:dPt>
          <c:cat>
            <c:numRef>
              <c:f>'נתוני איור ב''-2'!$A$4:$A$46</c:f>
              <c:numCache>
                <c:formatCode>m/d/yyyy</c:formatCode>
                <c:ptCount val="4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ב''-2'!$C$4:$C$46</c:f>
              <c:numCache>
                <c:formatCode>0</c:formatCode>
                <c:ptCount val="43"/>
                <c:pt idx="0">
                  <c:v>9.2758813385474426</c:v>
                </c:pt>
                <c:pt idx="1">
                  <c:v>7.1319936092963276</c:v>
                </c:pt>
                <c:pt idx="2">
                  <c:v>6.0078938663659542</c:v>
                </c:pt>
                <c:pt idx="3">
                  <c:v>7.1786476796782184</c:v>
                </c:pt>
                <c:pt idx="4">
                  <c:v>5.9069067747598458</c:v>
                </c:pt>
                <c:pt idx="5">
                  <c:v>6.5440553783350675</c:v>
                </c:pt>
                <c:pt idx="6">
                  <c:v>6.1300545131177664</c:v>
                </c:pt>
                <c:pt idx="7">
                  <c:v>5.1664481278899776</c:v>
                </c:pt>
                <c:pt idx="8">
                  <c:v>5.2586811484259588</c:v>
                </c:pt>
                <c:pt idx="9">
                  <c:v>5.5170084933557462</c:v>
                </c:pt>
                <c:pt idx="10">
                  <c:v>3.9709392873788607</c:v>
                </c:pt>
                <c:pt idx="11">
                  <c:v>13.101826405135997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DB-4465-97C9-CE3DB378E7FA}"/>
            </c:ext>
          </c:extLst>
        </c:ser>
        <c:ser>
          <c:idx val="2"/>
          <c:order val="2"/>
          <c:tx>
            <c:strRef>
              <c:f>'נתוני איור ב''-2'!$D$3</c:f>
              <c:strCache>
                <c:ptCount val="1"/>
                <c:pt idx="0">
                  <c:v>סך-הכול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DDB-4465-97C9-CE3DB378E7F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DDB-4465-97C9-CE3DB378E7FA}"/>
              </c:ext>
            </c:extLst>
          </c:dPt>
          <c:cat>
            <c:numRef>
              <c:f>'נתוני איור ב''-2'!$A$4:$A$46</c:f>
              <c:numCache>
                <c:formatCode>m/d/yyyy</c:formatCode>
                <c:ptCount val="4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ב''-2'!$D$4:$D$46</c:f>
              <c:numCache>
                <c:formatCode>0</c:formatCode>
                <c:ptCount val="43"/>
                <c:pt idx="0">
                  <c:v>4.9964346627371148</c:v>
                </c:pt>
                <c:pt idx="1">
                  <c:v>6.5049116296637344</c:v>
                </c:pt>
                <c:pt idx="2">
                  <c:v>2.8637822227643328</c:v>
                </c:pt>
                <c:pt idx="3">
                  <c:v>1.5016370921025368</c:v>
                </c:pt>
                <c:pt idx="4">
                  <c:v>2.8014132471868791</c:v>
                </c:pt>
                <c:pt idx="5">
                  <c:v>3.7737359175606944</c:v>
                </c:pt>
                <c:pt idx="6">
                  <c:v>5.6175665404361697</c:v>
                </c:pt>
                <c:pt idx="7">
                  <c:v>3.1761061417592495</c:v>
                </c:pt>
                <c:pt idx="8">
                  <c:v>6.1058422734260098</c:v>
                </c:pt>
                <c:pt idx="9">
                  <c:v>4.2206888450601276</c:v>
                </c:pt>
                <c:pt idx="10">
                  <c:v>3.1025810795003883</c:v>
                </c:pt>
                <c:pt idx="11">
                  <c:v>12.709034029952759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DB-4465-97C9-CE3DB378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2018861111111111"/>
          <c:y val="5.3314814814814813E-3"/>
          <c:w val="0.77397807857810907"/>
          <c:h val="0.1515122724891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103233386513063"/>
          <c:y val="0.34291146845927573"/>
          <c:w val="0.3822861111111111"/>
          <c:h val="0.4749416666666666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ב''-16'!$G$3</c:f>
              <c:strCache>
                <c:ptCount val="1"/>
                <c:pt idx="0">
                  <c:v>צמוד מדד2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E608-48B7-91C5-0FF1A25A70E4}"/>
              </c:ext>
            </c:extLst>
          </c:dPt>
          <c:cat>
            <c:numRef>
              <c:f>'נתוני איור ב''-16'!$A$4:$A$10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'נתוני איור ב''-16'!$G$4:$G$10</c:f>
              <c:numCache>
                <c:formatCode>0</c:formatCode>
                <c:ptCount val="7"/>
                <c:pt idx="0">
                  <c:v>33.726535177698601</c:v>
                </c:pt>
                <c:pt idx="1">
                  <c:v>27.429804996042634</c:v>
                </c:pt>
                <c:pt idx="2">
                  <c:v>32.387801529154423</c:v>
                </c:pt>
                <c:pt idx="3">
                  <c:v>36.007762463520322</c:v>
                </c:pt>
                <c:pt idx="4">
                  <c:v>37.464057873370372</c:v>
                </c:pt>
                <c:pt idx="5">
                  <c:v>31.801463520862089</c:v>
                </c:pt>
                <c:pt idx="6">
                  <c:v>28.250487314931565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8-48B7-91C5-0FF1A25A70E4}"/>
            </c:ext>
          </c:extLst>
        </c:ser>
        <c:ser>
          <c:idx val="1"/>
          <c:order val="1"/>
          <c:tx>
            <c:strRef>
              <c:f>'נתוני איור ב''-16'!$H$3</c:f>
              <c:strCache>
                <c:ptCount val="1"/>
                <c:pt idx="0">
                  <c:v>לא צמוד בריבית קבועה3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E608-48B7-91C5-0FF1A25A70E4}"/>
              </c:ext>
            </c:extLst>
          </c:dPt>
          <c:cat>
            <c:numRef>
              <c:f>'נתוני איור ב''-16'!$A$4:$A$10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'נתוני איור ב''-16'!$H$4:$H$10</c:f>
              <c:numCache>
                <c:formatCode>0</c:formatCode>
                <c:ptCount val="7"/>
                <c:pt idx="0">
                  <c:v>32.345924194012952</c:v>
                </c:pt>
                <c:pt idx="1">
                  <c:v>34.04698471348798</c:v>
                </c:pt>
                <c:pt idx="2">
                  <c:v>28.304395335006376</c:v>
                </c:pt>
                <c:pt idx="3">
                  <c:v>25.68384625094275</c:v>
                </c:pt>
                <c:pt idx="4">
                  <c:v>26.534625310972626</c:v>
                </c:pt>
                <c:pt idx="5">
                  <c:v>31.721348041222335</c:v>
                </c:pt>
                <c:pt idx="6">
                  <c:v>30.304419859856079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8-48B7-91C5-0FF1A25A70E4}"/>
            </c:ext>
          </c:extLst>
        </c:ser>
        <c:ser>
          <c:idx val="2"/>
          <c:order val="2"/>
          <c:tx>
            <c:strRef>
              <c:f>'נתוני איור ב''-16'!$I$3</c:f>
              <c:strCache>
                <c:ptCount val="1"/>
                <c:pt idx="0">
                  <c:v>לא צמוד בריבית משתנה4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608-48B7-91C5-0FF1A25A70E4}"/>
              </c:ext>
            </c:extLst>
          </c:dPt>
          <c:cat>
            <c:numRef>
              <c:f>'נתוני איור ב''-16'!$A$4:$A$10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'נתוני איור ב''-16'!$I$4:$I$10</c:f>
              <c:numCache>
                <c:formatCode>0</c:formatCode>
                <c:ptCount val="7"/>
                <c:pt idx="0">
                  <c:v>32.8681867308714</c:v>
                </c:pt>
                <c:pt idx="1">
                  <c:v>37.539172623107305</c:v>
                </c:pt>
                <c:pt idx="2">
                  <c:v>37.952968860659432</c:v>
                </c:pt>
                <c:pt idx="3">
                  <c:v>37.154338169064417</c:v>
                </c:pt>
                <c:pt idx="4">
                  <c:v>35.132064223839933</c:v>
                </c:pt>
                <c:pt idx="5">
                  <c:v>35.739823607054582</c:v>
                </c:pt>
                <c:pt idx="6">
                  <c:v>40.867626595613103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8-48B7-91C5-0FF1A25A7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catAx>
        <c:axId val="1243826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3826504"/>
        <c:scaling>
          <c:orientation val="minMax"/>
          <c:min val="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midCat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55033333333333323"/>
          <c:y val="0.16951759259259258"/>
          <c:w val="0.41438888888888881"/>
          <c:h val="0.16955787037037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27606204913009"/>
          <c:y val="9.9707724909835163E-2"/>
          <c:w val="0.70192654061954829"/>
          <c:h val="0.63758983482819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ב''-16'!$F$3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5330481251757878E-3"/>
                  <c:y val="-0.206130243034561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8BCED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B4-4758-8A3C-54DBEA509182}"/>
                </c:ext>
              </c:extLst>
            </c:dLbl>
            <c:dLbl>
              <c:idx val="6"/>
              <c:layout>
                <c:manualLayout>
                  <c:x val="0"/>
                  <c:y val="-0.296296296296296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8BCED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4-4758-8A3C-54DBEA5091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ב''-16'!$A$4:$A$10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'נתוני איור ב''-16'!$F$4:$F$10</c:f>
              <c:numCache>
                <c:formatCode>0</c:formatCode>
                <c:ptCount val="7"/>
                <c:pt idx="0">
                  <c:v>64.742761759999993</c:v>
                </c:pt>
                <c:pt idx="1">
                  <c:v>58.867158160000002</c:v>
                </c:pt>
                <c:pt idx="2">
                  <c:v>53.314254240000004</c:v>
                </c:pt>
                <c:pt idx="3">
                  <c:v>59.573427790000004</c:v>
                </c:pt>
                <c:pt idx="4">
                  <c:v>67.668363090000014</c:v>
                </c:pt>
                <c:pt idx="5">
                  <c:v>78.107739330000001</c:v>
                </c:pt>
                <c:pt idx="6">
                  <c:v>116.09042497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4-4758-8A3C-54DBEA50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rtl="1"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547722025717991"/>
          <c:y val="0.29459042983747702"/>
          <c:w val="0.70353500833551763"/>
          <c:h val="0.4339803010639171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826176"/>
        <c:axId val="1243826504"/>
        <c:extLst/>
      </c:lineChart>
      <c:dateAx>
        <c:axId val="1243826176"/>
        <c:scaling>
          <c:orientation val="minMax"/>
          <c:max val="13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8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9953518979981E-2"/>
          <c:y val="0.31961886706109238"/>
          <c:w val="0.37668527777777777"/>
          <c:h val="0.5101685259466450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ב''-17'!$B$3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C76-4802-9CE1-A582A466832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ysClr val="window" lastClr="FFFFFF">
                    <a:lumMod val="50000"/>
                  </a:sys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C76-4802-9CE1-A582A4668327}"/>
              </c:ext>
            </c:extLst>
          </c:dPt>
          <c:dLbls>
            <c:dLbl>
              <c:idx val="11"/>
              <c:layout>
                <c:manualLayout>
                  <c:x val="-1.4063953892379192E-2"/>
                  <c:y val="-2.946667180206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76-4802-9CE1-A582A4668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ב''-17'!$B$4:$B$15</c:f>
              <c:numCache>
                <c:formatCode>0</c:formatCode>
                <c:ptCount val="12"/>
                <c:pt idx="0">
                  <c:v>3.5714698437409513</c:v>
                </c:pt>
                <c:pt idx="1">
                  <c:v>3.8224330795973471</c:v>
                </c:pt>
                <c:pt idx="2">
                  <c:v>4.0624963997627548</c:v>
                </c:pt>
                <c:pt idx="3">
                  <c:v>4.5219382873751401</c:v>
                </c:pt>
                <c:pt idx="4">
                  <c:v>5.886209303699852</c:v>
                </c:pt>
                <c:pt idx="5">
                  <c:v>7.9548910664883445</c:v>
                </c:pt>
                <c:pt idx="6">
                  <c:v>9.5999865475101558</c:v>
                </c:pt>
                <c:pt idx="7">
                  <c:v>12.057428816008461</c:v>
                </c:pt>
                <c:pt idx="8">
                  <c:v>15.089514397229904</c:v>
                </c:pt>
                <c:pt idx="9">
                  <c:v>18.814813703249868</c:v>
                </c:pt>
                <c:pt idx="10">
                  <c:v>20.092996443170328</c:v>
                </c:pt>
                <c:pt idx="11">
                  <c:v>29.867857682480516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6-4802-9CE1-A582A4668327}"/>
            </c:ext>
          </c:extLst>
        </c:ser>
        <c:ser>
          <c:idx val="1"/>
          <c:order val="1"/>
          <c:tx>
            <c:strRef>
              <c:f>'נתוני איור ב''-17'!$C$3</c:f>
              <c:strCache>
                <c:ptCount val="1"/>
                <c:pt idx="0">
                  <c:v>לחברות כרטיסי האשראי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C76-4802-9CE1-A582A466832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C76-4802-9CE1-A582A4668327}"/>
              </c:ext>
            </c:extLst>
          </c:dPt>
          <c:dLbls>
            <c:dLbl>
              <c:idx val="11"/>
              <c:layout>
                <c:manualLayout>
                  <c:x val="-1.0547965419284393E-2"/>
                  <c:y val="-1.768000308123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76-4802-9CE1-A582A4668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ב''-17'!$C$4:$C$15</c:f>
              <c:numCache>
                <c:formatCode>0</c:formatCode>
                <c:ptCount val="12"/>
                <c:pt idx="0">
                  <c:v>7.7826788953840067</c:v>
                </c:pt>
                <c:pt idx="1">
                  <c:v>8.2106805079621168</c:v>
                </c:pt>
                <c:pt idx="2">
                  <c:v>8.7337935900020298</c:v>
                </c:pt>
                <c:pt idx="3">
                  <c:v>9.548</c:v>
                </c:pt>
                <c:pt idx="4">
                  <c:v>11.302</c:v>
                </c:pt>
                <c:pt idx="5">
                  <c:v>13.404</c:v>
                </c:pt>
                <c:pt idx="6">
                  <c:v>15.958</c:v>
                </c:pt>
                <c:pt idx="7">
                  <c:v>18.649000000000001</c:v>
                </c:pt>
                <c:pt idx="8">
                  <c:v>20.552</c:v>
                </c:pt>
                <c:pt idx="9">
                  <c:v>23.699000000000002</c:v>
                </c:pt>
                <c:pt idx="10">
                  <c:v>23.35</c:v>
                </c:pt>
                <c:pt idx="11">
                  <c:v>25.167000000000002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6-4802-9CE1-A582A4668327}"/>
            </c:ext>
          </c:extLst>
        </c:ser>
        <c:ser>
          <c:idx val="2"/>
          <c:order val="2"/>
          <c:tx>
            <c:strRef>
              <c:f>'נתוני איור ב''-17'!$D$3</c:f>
              <c:strCache>
                <c:ptCount val="1"/>
                <c:pt idx="0">
                  <c:v>לממשלה (אשראי מוכוון)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6C76-4802-9CE1-A582A466832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C76-4802-9CE1-A582A4668327}"/>
              </c:ext>
            </c:extLst>
          </c:dPt>
          <c:dLbls>
            <c:dLbl>
              <c:idx val="11"/>
              <c:layout>
                <c:manualLayout>
                  <c:x val="-1.4063953892379192E-2"/>
                  <c:y val="-2.357333744165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76-4802-9CE1-A582A4668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ב''-17'!$D$4:$D$15</c:f>
              <c:numCache>
                <c:formatCode>0</c:formatCode>
                <c:ptCount val="12"/>
                <c:pt idx="0">
                  <c:v>3.6290720000000007</c:v>
                </c:pt>
                <c:pt idx="1">
                  <c:v>3.1310686099999963</c:v>
                </c:pt>
                <c:pt idx="2">
                  <c:v>4.5052638249856294</c:v>
                </c:pt>
                <c:pt idx="3">
                  <c:v>4.5136892600985341</c:v>
                </c:pt>
                <c:pt idx="4">
                  <c:v>5.0998777950000012</c:v>
                </c:pt>
                <c:pt idx="5">
                  <c:v>4.6866507042500007</c:v>
                </c:pt>
                <c:pt idx="6">
                  <c:v>4.8006128872500007</c:v>
                </c:pt>
                <c:pt idx="7">
                  <c:v>4.1591137179495004</c:v>
                </c:pt>
                <c:pt idx="8">
                  <c:v>3.9470055245467508</c:v>
                </c:pt>
                <c:pt idx="9">
                  <c:v>4.1479027415000003</c:v>
                </c:pt>
                <c:pt idx="10">
                  <c:v>4.0339581612499984</c:v>
                </c:pt>
                <c:pt idx="11">
                  <c:v>4.4522935829999986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76-4802-9CE1-A582A466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8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7.3991214271565228E-2"/>
          <c:y val="0.11708747565969807"/>
          <c:w val="0.45779193927197154"/>
          <c:h val="0.166598334819823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547722025717991"/>
          <c:y val="5.8679460246910238E-2"/>
          <c:w val="0.70353500833551763"/>
          <c:h val="0.69848681351589292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ב''-17'!$E$3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C2F-428A-96EC-64FB562E6129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2F-428A-96EC-64FB562E6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ב''-17'!$E$4:$E$15</c:f>
              <c:numCache>
                <c:formatCode>0</c:formatCode>
                <c:ptCount val="12"/>
                <c:pt idx="0">
                  <c:v>116.71671012286176</c:v>
                </c:pt>
                <c:pt idx="1">
                  <c:v>124.30828791011389</c:v>
                </c:pt>
                <c:pt idx="2">
                  <c:v>128.96380123697557</c:v>
                </c:pt>
                <c:pt idx="3">
                  <c:v>136.85943712552935</c:v>
                </c:pt>
                <c:pt idx="4">
                  <c:v>142.81515986816189</c:v>
                </c:pt>
                <c:pt idx="5">
                  <c:v>148.24913938605204</c:v>
                </c:pt>
                <c:pt idx="6">
                  <c:v>154.54256031660253</c:v>
                </c:pt>
                <c:pt idx="7">
                  <c:v>156.87889925499866</c:v>
                </c:pt>
                <c:pt idx="8">
                  <c:v>156.94684113584796</c:v>
                </c:pt>
                <c:pt idx="9">
                  <c:v>155.3475067715687</c:v>
                </c:pt>
                <c:pt idx="10">
                  <c:v>146.47139126156895</c:v>
                </c:pt>
                <c:pt idx="11">
                  <c:v>154.17169738156889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F-428A-96EC-64FB562E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8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235000000000008E-2"/>
          <c:y val="2.9398148148148149E-2"/>
          <c:w val="0.54735916666666662"/>
          <c:h val="0.9122652777777777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A1-42CB-A632-A8BD57B77455}"/>
              </c:ext>
            </c:extLst>
          </c:dPt>
          <c:dPt>
            <c:idx val="1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A1-42CB-A632-A8BD57B77455}"/>
              </c:ext>
            </c:extLst>
          </c:dPt>
          <c:dPt>
            <c:idx val="2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A1-42CB-A632-A8BD57B77455}"/>
              </c:ext>
            </c:extLst>
          </c:dPt>
          <c:dPt>
            <c:idx val="3"/>
            <c:bubble3D val="0"/>
            <c:spPr>
              <a:solidFill>
                <a:srgbClr val="44546A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A1-42CB-A632-A8BD57B77455}"/>
              </c:ext>
            </c:extLst>
          </c:dPt>
          <c:dPt>
            <c:idx val="4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A1-42CB-A632-A8BD57B77455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A1-42CB-A632-A8BD57B77455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A1-42CB-A632-A8BD57B7745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6A1-42CB-A632-A8BD57B77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'נתוני איור ב''-18'!$A$4:$A$9</c:f>
              <c:strCache>
                <c:ptCount val="6"/>
                <c:pt idx="0">
                  <c:v>בינוי</c:v>
                </c:pt>
                <c:pt idx="1">
                  <c:v>פעילויות בנדל"ן</c:v>
                </c:pt>
                <c:pt idx="2">
                  <c:v>שירותים פיננסיים</c:v>
                </c:pt>
                <c:pt idx="3">
                  <c:v>תעשיה וחרושת</c:v>
                </c:pt>
                <c:pt idx="4">
                  <c:v>מסחר</c:v>
                </c:pt>
                <c:pt idx="5">
                  <c:v>ענפים אחרים</c:v>
                </c:pt>
              </c:strCache>
            </c:strRef>
          </c:cat>
          <c:val>
            <c:numRef>
              <c:f>'נתוני איור ב''-18'!$B$4:$B$9</c:f>
              <c:numCache>
                <c:formatCode>0%</c:formatCode>
                <c:ptCount val="6"/>
                <c:pt idx="0">
                  <c:v>0.1251829561334874</c:v>
                </c:pt>
                <c:pt idx="1">
                  <c:v>0.17017045011666984</c:v>
                </c:pt>
                <c:pt idx="2">
                  <c:v>0.12702521692148463</c:v>
                </c:pt>
                <c:pt idx="3">
                  <c:v>0.12002734462088258</c:v>
                </c:pt>
                <c:pt idx="4">
                  <c:v>0.11739600327948667</c:v>
                </c:pt>
                <c:pt idx="5">
                  <c:v>0.34019802892798889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A1-42CB-A632-A8BD57B7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65616666666666668"/>
          <c:y val="0.13120879629629631"/>
          <c:w val="0.30789222222222223"/>
          <c:h val="0.71406388888888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20277777777773E-2"/>
          <c:y val="0.29004950495049503"/>
          <c:w val="0.37891416666666661"/>
          <c:h val="0.5201636413641364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ב''-19'!$B$5</c:f>
              <c:strCache>
                <c:ptCount val="1"/>
                <c:pt idx="0">
                  <c:v> בינוי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AFF-45CD-9331-0AD62B9A5C9B}"/>
              </c:ext>
            </c:extLst>
          </c:dPt>
          <c:cat>
            <c:numRef>
              <c:f>'נתוני איור ב''-19'!$A$6:$A$18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ב''-19'!$B$6:$B$18</c:f>
              <c:numCache>
                <c:formatCode>0</c:formatCode>
                <c:ptCount val="13"/>
                <c:pt idx="0">
                  <c:v>100</c:v>
                </c:pt>
                <c:pt idx="1">
                  <c:v>103.31090247824432</c:v>
                </c:pt>
                <c:pt idx="2">
                  <c:v>104.60294486206683</c:v>
                </c:pt>
                <c:pt idx="3">
                  <c:v>106.65445652952928</c:v>
                </c:pt>
                <c:pt idx="4">
                  <c:v>110.83896263202044</c:v>
                </c:pt>
                <c:pt idx="5">
                  <c:v>110.98964485328483</c:v>
                </c:pt>
                <c:pt idx="6">
                  <c:v>114.1569630378101</c:v>
                </c:pt>
                <c:pt idx="7">
                  <c:v>115.50243338538611</c:v>
                </c:pt>
                <c:pt idx="8">
                  <c:v>117.31538655503748</c:v>
                </c:pt>
                <c:pt idx="9">
                  <c:v>121.74701557848749</c:v>
                </c:pt>
                <c:pt idx="10">
                  <c:v>125.57928772809265</c:v>
                </c:pt>
                <c:pt idx="11">
                  <c:v>133.64487569410727</c:v>
                </c:pt>
                <c:pt idx="12">
                  <c:v>132.21299795792908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F-45CD-9331-0AD62B9A5C9B}"/>
            </c:ext>
          </c:extLst>
        </c:ser>
        <c:ser>
          <c:idx val="1"/>
          <c:order val="1"/>
          <c:tx>
            <c:strRef>
              <c:f>'נתוני איור ב''-19'!$C$5</c:f>
              <c:strCache>
                <c:ptCount val="1"/>
                <c:pt idx="0">
                  <c:v> פעילויות בנדל"ן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AFF-45CD-9331-0AD62B9A5C9B}"/>
              </c:ext>
            </c:extLst>
          </c:dPt>
          <c:cat>
            <c:numRef>
              <c:f>'נתוני איור ב''-19'!$A$6:$A$18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ב''-19'!$C$6:$C$18</c:f>
              <c:numCache>
                <c:formatCode>0</c:formatCode>
                <c:ptCount val="13"/>
                <c:pt idx="0">
                  <c:v>100</c:v>
                </c:pt>
                <c:pt idx="1">
                  <c:v>99.037015326831849</c:v>
                </c:pt>
                <c:pt idx="2">
                  <c:v>100.25123091723775</c:v>
                </c:pt>
                <c:pt idx="3">
                  <c:v>103.9972581444386</c:v>
                </c:pt>
                <c:pt idx="4">
                  <c:v>103.76772361623617</c:v>
                </c:pt>
                <c:pt idx="5">
                  <c:v>104.51959486030576</c:v>
                </c:pt>
                <c:pt idx="6">
                  <c:v>107.62749885345282</c:v>
                </c:pt>
                <c:pt idx="7">
                  <c:v>109.65523012651555</c:v>
                </c:pt>
                <c:pt idx="8">
                  <c:v>111.72744151291514</c:v>
                </c:pt>
                <c:pt idx="9">
                  <c:v>113.61829895888246</c:v>
                </c:pt>
                <c:pt idx="10">
                  <c:v>114.5565175672114</c:v>
                </c:pt>
                <c:pt idx="11">
                  <c:v>116.96667402477597</c:v>
                </c:pt>
                <c:pt idx="12">
                  <c:v>119.43787424881394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FF-45CD-9331-0AD62B9A5C9B}"/>
            </c:ext>
          </c:extLst>
        </c:ser>
        <c:ser>
          <c:idx val="2"/>
          <c:order val="2"/>
          <c:tx>
            <c:strRef>
              <c:f>'נתוני איור ב''-19'!$D$5</c:f>
              <c:strCache>
                <c:ptCount val="1"/>
                <c:pt idx="0">
                  <c:v>יתר הענפים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ב''-19'!$A$6:$A$18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ב''-19'!$D$6:$D$18</c:f>
              <c:numCache>
                <c:formatCode>0</c:formatCode>
                <c:ptCount val="13"/>
                <c:pt idx="0">
                  <c:v>100</c:v>
                </c:pt>
                <c:pt idx="1">
                  <c:v>100.54861053773995</c:v>
                </c:pt>
                <c:pt idx="2">
                  <c:v>100.93628219729094</c:v>
                </c:pt>
                <c:pt idx="3">
                  <c:v>101.84716703699043</c:v>
                </c:pt>
                <c:pt idx="4">
                  <c:v>102.65909579859057</c:v>
                </c:pt>
                <c:pt idx="5">
                  <c:v>102.5238619757568</c:v>
                </c:pt>
                <c:pt idx="6">
                  <c:v>104.24287400757106</c:v>
                </c:pt>
                <c:pt idx="7">
                  <c:v>101.85650676160699</c:v>
                </c:pt>
                <c:pt idx="8">
                  <c:v>103.64867227989645</c:v>
                </c:pt>
                <c:pt idx="9">
                  <c:v>103.87610804302651</c:v>
                </c:pt>
                <c:pt idx="10">
                  <c:v>105.73507258866215</c:v>
                </c:pt>
                <c:pt idx="11">
                  <c:v>110.88607823736034</c:v>
                </c:pt>
                <c:pt idx="12">
                  <c:v>110.63360577489847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FF-45CD-9331-0AD62B9A5C9B}"/>
            </c:ext>
          </c:extLst>
        </c:ser>
        <c:ser>
          <c:idx val="3"/>
          <c:order val="3"/>
          <c:tx>
            <c:strRef>
              <c:f>'נתוני איור ב''-19'!$E$5</c:f>
              <c:strCache>
                <c:ptCount val="1"/>
                <c:pt idx="0">
                  <c:v>סך הכול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ב''-19'!$A$6:$A$18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ב''-19'!$E$6:$E$18</c:f>
              <c:numCache>
                <c:formatCode>0</c:formatCode>
                <c:ptCount val="13"/>
                <c:pt idx="0">
                  <c:v>100</c:v>
                </c:pt>
                <c:pt idx="1">
                  <c:v>100.85812923993862</c:v>
                </c:pt>
                <c:pt idx="2">
                  <c:v>101.54239162034827</c:v>
                </c:pt>
                <c:pt idx="3">
                  <c:v>103.09223208632218</c:v>
                </c:pt>
                <c:pt idx="4">
                  <c:v>104.40087540847212</c:v>
                </c:pt>
                <c:pt idx="5">
                  <c:v>104.45187532494181</c:v>
                </c:pt>
                <c:pt idx="6">
                  <c:v>106.65550021434049</c:v>
                </c:pt>
                <c:pt idx="7">
                  <c:v>105.64126173026898</c:v>
                </c:pt>
                <c:pt idx="8">
                  <c:v>107.47881673806728</c:v>
                </c:pt>
                <c:pt idx="9">
                  <c:v>108.76306497814332</c:v>
                </c:pt>
                <c:pt idx="10">
                  <c:v>110.86664951922089</c:v>
                </c:pt>
                <c:pt idx="11">
                  <c:v>116.17491841150573</c:v>
                </c:pt>
                <c:pt idx="12">
                  <c:v>116.09737591697578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FF-45CD-9331-0AD62B9A5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1243826504"/>
        <c:scaling>
          <c:orientation val="minMax"/>
          <c:min val="7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5.3163333333333333E-2"/>
          <c:y val="0.1269522368903557"/>
          <c:w val="0.89744972222222219"/>
          <c:h val="0.16204179023076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354792936577971"/>
          <c:y val="0.18866595487132951"/>
          <c:w val="0.73192542408243444"/>
          <c:h val="0.59179489294777932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ב''-19'!$B$22</c:f>
              <c:strCache>
                <c:ptCount val="1"/>
                <c:pt idx="0">
                  <c:v> פעילויות בנדל"ן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ב''-19'!$A$23:$A$27</c:f>
              <c:numCache>
                <c:formatCode>m/d/yyyy</c:formatCode>
                <c:ptCount val="5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</c:numCache>
            </c:numRef>
          </c:cat>
          <c:val>
            <c:numRef>
              <c:f>'נתוני איור ב''-19'!$B$23:$B$27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105.73724606287999</c:v>
                </c:pt>
                <c:pt idx="2">
                  <c:v>109.05435737594627</c:v>
                </c:pt>
                <c:pt idx="3">
                  <c:v>128.7552890638384</c:v>
                </c:pt>
                <c:pt idx="4">
                  <c:v>136.22358857220166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9-4701-9AF4-A5541075CE98}"/>
            </c:ext>
          </c:extLst>
        </c:ser>
        <c:ser>
          <c:idx val="1"/>
          <c:order val="1"/>
          <c:tx>
            <c:strRef>
              <c:f>'נתוני איור ב''-19'!$C$22</c:f>
              <c:strCache>
                <c:ptCount val="1"/>
                <c:pt idx="0">
                  <c:v>בינוי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ב''-19'!$A$23:$A$27</c:f>
              <c:numCache>
                <c:formatCode>m/d/yyyy</c:formatCode>
                <c:ptCount val="5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</c:numCache>
            </c:numRef>
          </c:cat>
          <c:val>
            <c:numRef>
              <c:f>'נתוני איור ב''-19'!$C$23:$C$27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105.71023784987071</c:v>
                </c:pt>
                <c:pt idx="2">
                  <c:v>105.29496446797357</c:v>
                </c:pt>
                <c:pt idx="3">
                  <c:v>108.6350216109679</c:v>
                </c:pt>
                <c:pt idx="4">
                  <c:v>113.09898177311757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9-4701-9AF4-A5541075CE98}"/>
            </c:ext>
          </c:extLst>
        </c:ser>
        <c:ser>
          <c:idx val="2"/>
          <c:order val="2"/>
          <c:tx>
            <c:strRef>
              <c:f>'נתוני איור ב''-19'!$D$22</c:f>
              <c:strCache>
                <c:ptCount val="1"/>
                <c:pt idx="0">
                  <c:v>יתר הענפים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ב''-19'!$A$23:$A$27</c:f>
              <c:numCache>
                <c:formatCode>m/d/yyyy</c:formatCode>
                <c:ptCount val="5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</c:numCache>
            </c:numRef>
          </c:cat>
          <c:val>
            <c:numRef>
              <c:f>'נתוני איור ב''-19'!$D$23:$D$27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97.31245533790657</c:v>
                </c:pt>
                <c:pt idx="2">
                  <c:v>98.104516525157351</c:v>
                </c:pt>
                <c:pt idx="3">
                  <c:v>96.402873281799756</c:v>
                </c:pt>
                <c:pt idx="4">
                  <c:v>96.577576817294982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B9-4701-9AF4-A5541075CE98}"/>
            </c:ext>
          </c:extLst>
        </c:ser>
        <c:ser>
          <c:idx val="3"/>
          <c:order val="3"/>
          <c:tx>
            <c:strRef>
              <c:f>'נתוני איור ב''-19'!$E$22</c:f>
              <c:strCache>
                <c:ptCount val="1"/>
                <c:pt idx="0">
                  <c:v>סה"כ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ב''-19'!$A$23:$A$27</c:f>
              <c:numCache>
                <c:formatCode>m/d/yyyy</c:formatCode>
                <c:ptCount val="5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</c:numCache>
            </c:numRef>
          </c:cat>
          <c:val>
            <c:numRef>
              <c:f>'נתוני איור ב''-19'!$E$23:$E$27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100.6221156708267</c:v>
                </c:pt>
                <c:pt idx="2">
                  <c:v>102.18709423442216</c:v>
                </c:pt>
                <c:pt idx="3">
                  <c:v>107.9351806706885</c:v>
                </c:pt>
                <c:pt idx="4">
                  <c:v>110.79983309568873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B9-4701-9AF4-A5541075C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1243826504"/>
        <c:scaling>
          <c:orientation val="minMax"/>
          <c:min val="7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3472222222221"/>
          <c:y val="0.21363333333333334"/>
          <c:w val="0.82678611111111111"/>
          <c:h val="0.73364537037037036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'נתוני איור ב''-20'!$A$7</c:f>
              <c:strCache>
                <c:ptCount val="1"/>
                <c:pt idx="0">
                  <c:v>ענפים אחרים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ב''-20'!$B$3:$D$3</c:f>
              <c:strCache>
                <c:ptCount val="3"/>
                <c:pt idx="0">
                  <c:v>31/12/2019</c:v>
                </c:pt>
                <c:pt idx="1">
                  <c:v>31/12/2020</c:v>
                </c:pt>
                <c:pt idx="2">
                  <c:v>31/12/2021</c:v>
                </c:pt>
              </c:strCache>
            </c:strRef>
          </c:cat>
          <c:val>
            <c:numRef>
              <c:f>'נתוני איור ב''-20'!$B$7:$D$7</c:f>
              <c:numCache>
                <c:formatCode>_(* #,##0_);_(* \(#,##0\);_(* "-"??_);_(@_)</c:formatCode>
                <c:ptCount val="3"/>
                <c:pt idx="0">
                  <c:v>10.3742</c:v>
                </c:pt>
                <c:pt idx="1">
                  <c:v>12.769230480000003</c:v>
                </c:pt>
                <c:pt idx="2">
                  <c:v>14.595100000000002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E37-9BEC-99F8309B20D6}"/>
            </c:ext>
          </c:extLst>
        </c:ser>
        <c:ser>
          <c:idx val="0"/>
          <c:order val="1"/>
          <c:tx>
            <c:strRef>
              <c:f>'נתוני איור ב''-20'!$A$4</c:f>
              <c:strCache>
                <c:ptCount val="1"/>
                <c:pt idx="0">
                  <c:v>בינוי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ב''-20'!$B$3:$D$3</c:f>
              <c:strCache>
                <c:ptCount val="3"/>
                <c:pt idx="0">
                  <c:v>31/12/2019</c:v>
                </c:pt>
                <c:pt idx="1">
                  <c:v>31/12/2020</c:v>
                </c:pt>
                <c:pt idx="2">
                  <c:v>31/12/2021</c:v>
                </c:pt>
              </c:strCache>
            </c:strRef>
          </c:cat>
          <c:val>
            <c:numRef>
              <c:f>'נתוני איור ב''-20'!$B$4:$D$4</c:f>
              <c:numCache>
                <c:formatCode>_(* #,##0_);_(* \(#,##0\);_(* "-"??_);_(@_)</c:formatCode>
                <c:ptCount val="3"/>
                <c:pt idx="0">
                  <c:v>1.9587000000000001</c:v>
                </c:pt>
                <c:pt idx="1">
                  <c:v>4.0750000000000002</c:v>
                </c:pt>
                <c:pt idx="2">
                  <c:v>4.5080000000000009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E37-9BEC-99F8309B20D6}"/>
            </c:ext>
          </c:extLst>
        </c:ser>
        <c:ser>
          <c:idx val="1"/>
          <c:order val="2"/>
          <c:tx>
            <c:strRef>
              <c:f>'נתוני איור ב''-20'!$A$5</c:f>
              <c:strCache>
                <c:ptCount val="1"/>
                <c:pt idx="0">
                  <c:v>שירותים פיננסים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ב''-20'!$B$3:$D$3</c:f>
              <c:strCache>
                <c:ptCount val="3"/>
                <c:pt idx="0">
                  <c:v>31/12/2019</c:v>
                </c:pt>
                <c:pt idx="1">
                  <c:v>31/12/2020</c:v>
                </c:pt>
                <c:pt idx="2">
                  <c:v>31/12/2021</c:v>
                </c:pt>
              </c:strCache>
            </c:strRef>
          </c:cat>
          <c:val>
            <c:numRef>
              <c:f>'נתוני איור ב''-20'!$B$5:$D$5</c:f>
              <c:numCache>
                <c:formatCode>_(* #,##0_);_(* \(#,##0\);_(* "-"??_);_(@_)</c:formatCode>
                <c:ptCount val="3"/>
                <c:pt idx="0">
                  <c:v>8.2664999999999988</c:v>
                </c:pt>
                <c:pt idx="1">
                  <c:v>6.5665000000000013</c:v>
                </c:pt>
                <c:pt idx="2">
                  <c:v>11.669099999999998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1-4E37-9BEC-99F8309B20D6}"/>
            </c:ext>
          </c:extLst>
        </c:ser>
        <c:ser>
          <c:idx val="2"/>
          <c:order val="3"/>
          <c:tx>
            <c:strRef>
              <c:f>'נתוני איור ב''-20'!$A$6</c:f>
              <c:strCache>
                <c:ptCount val="1"/>
                <c:pt idx="0">
                  <c:v>פעילויות בנדל"ן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ב''-20'!$B$3:$D$3</c:f>
              <c:strCache>
                <c:ptCount val="3"/>
                <c:pt idx="0">
                  <c:v>31/12/2019</c:v>
                </c:pt>
                <c:pt idx="1">
                  <c:v>31/12/2020</c:v>
                </c:pt>
                <c:pt idx="2">
                  <c:v>31/12/2021</c:v>
                </c:pt>
              </c:strCache>
            </c:strRef>
          </c:cat>
          <c:val>
            <c:numRef>
              <c:f>'נתוני איור ב''-20'!$B$6:$D$6</c:f>
              <c:numCache>
                <c:formatCode>_(* #,##0_);_(* \(#,##0\);_(* "-"??_);_(@_)</c:formatCode>
                <c:ptCount val="3"/>
                <c:pt idx="0">
                  <c:v>15.597835000000003</c:v>
                </c:pt>
                <c:pt idx="1">
                  <c:v>15.193800000000003</c:v>
                </c:pt>
                <c:pt idx="2">
                  <c:v>19.437199999999997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1-4E37-9BEC-99F8309B2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3826504"/>
        <c:scaling>
          <c:orientation val="minMax"/>
        </c:scaling>
        <c:delete val="1"/>
        <c:axPos val="b"/>
        <c:numFmt formatCode="0" sourceLinked="0"/>
        <c:majorTickMark val="none"/>
        <c:minorTickMark val="none"/>
        <c:tickLblPos val="nextTo"/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1270279236354835"/>
          <c:y val="2.8903490923635665E-2"/>
          <c:w val="0.76776245701049428"/>
          <c:h val="0.15063330828073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166666666667"/>
          <c:y val="0.13243497645869315"/>
          <c:w val="0.67861944444444455"/>
          <c:h val="0.443683275271272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'נתוני איור ב''-21'!$G$5</c:f>
              <c:strCache>
                <c:ptCount val="1"/>
                <c:pt idx="0">
                  <c:v>בינוי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'נתוני איור ב''-21'!$A$5:$A$195</c:f>
              <c:numCache>
                <c:formatCode>General</c:formatCode>
                <c:ptCount val="191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2015</c:v>
                </c:pt>
                <c:pt idx="9">
                  <c:v>2015</c:v>
                </c:pt>
                <c:pt idx="10">
                  <c:v>2015</c:v>
                </c:pt>
                <c:pt idx="11">
                  <c:v>2015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2016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2016</c:v>
                </c:pt>
                <c:pt idx="37">
                  <c:v>2016</c:v>
                </c:pt>
                <c:pt idx="38">
                  <c:v>2016</c:v>
                </c:pt>
                <c:pt idx="39">
                  <c:v>2016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2017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2017</c:v>
                </c:pt>
                <c:pt idx="81">
                  <c:v>2017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2019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2020</c:v>
                </c:pt>
                <c:pt idx="145">
                  <c:v>2020</c:v>
                </c:pt>
                <c:pt idx="146">
                  <c:v>2020</c:v>
                </c:pt>
                <c:pt idx="147">
                  <c:v>2020</c:v>
                </c:pt>
                <c:pt idx="148">
                  <c:v>2020</c:v>
                </c:pt>
                <c:pt idx="149">
                  <c:v>2020</c:v>
                </c:pt>
                <c:pt idx="150">
                  <c:v>2020</c:v>
                </c:pt>
                <c:pt idx="151">
                  <c:v>2020</c:v>
                </c:pt>
                <c:pt idx="152">
                  <c:v>2020</c:v>
                </c:pt>
                <c:pt idx="153">
                  <c:v>2020</c:v>
                </c:pt>
                <c:pt idx="154">
                  <c:v>2020</c:v>
                </c:pt>
                <c:pt idx="155">
                  <c:v>2020</c:v>
                </c:pt>
                <c:pt idx="156">
                  <c:v>2020</c:v>
                </c:pt>
                <c:pt idx="157">
                  <c:v>2020</c:v>
                </c:pt>
                <c:pt idx="158">
                  <c:v>2020</c:v>
                </c:pt>
                <c:pt idx="159">
                  <c:v>2021</c:v>
                </c:pt>
                <c:pt idx="160">
                  <c:v>2021</c:v>
                </c:pt>
                <c:pt idx="161">
                  <c:v>2021</c:v>
                </c:pt>
                <c:pt idx="162">
                  <c:v>2021</c:v>
                </c:pt>
                <c:pt idx="163">
                  <c:v>2021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  <c:pt idx="168">
                  <c:v>2021</c:v>
                </c:pt>
                <c:pt idx="169">
                  <c:v>2021</c:v>
                </c:pt>
                <c:pt idx="170">
                  <c:v>2021</c:v>
                </c:pt>
                <c:pt idx="171">
                  <c:v>2021</c:v>
                </c:pt>
                <c:pt idx="172">
                  <c:v>2021</c:v>
                </c:pt>
                <c:pt idx="173">
                  <c:v>2021</c:v>
                </c:pt>
                <c:pt idx="174">
                  <c:v>2021</c:v>
                </c:pt>
                <c:pt idx="175">
                  <c:v>2021</c:v>
                </c:pt>
                <c:pt idx="176">
                  <c:v>2021</c:v>
                </c:pt>
                <c:pt idx="177">
                  <c:v>2021</c:v>
                </c:pt>
                <c:pt idx="178">
                  <c:v>2021</c:v>
                </c:pt>
                <c:pt idx="179">
                  <c:v>2021</c:v>
                </c:pt>
                <c:pt idx="180">
                  <c:v>2021</c:v>
                </c:pt>
                <c:pt idx="181">
                  <c:v>2021</c:v>
                </c:pt>
                <c:pt idx="182">
                  <c:v>2021</c:v>
                </c:pt>
                <c:pt idx="183">
                  <c:v>2021</c:v>
                </c:pt>
                <c:pt idx="184">
                  <c:v>2021</c:v>
                </c:pt>
                <c:pt idx="185">
                  <c:v>2021</c:v>
                </c:pt>
                <c:pt idx="186">
                  <c:v>2021</c:v>
                </c:pt>
                <c:pt idx="187">
                  <c:v>2021</c:v>
                </c:pt>
                <c:pt idx="188">
                  <c:v>2021</c:v>
                </c:pt>
                <c:pt idx="189">
                  <c:v>2021</c:v>
                </c:pt>
                <c:pt idx="190">
                  <c:v>2021</c:v>
                </c:pt>
              </c:numCache>
            </c:numRef>
          </c:xVal>
          <c:yVal>
            <c:numRef>
              <c:f>'נתוני איור ב''-21'!$C$5:$C$195</c:f>
              <c:numCache>
                <c:formatCode>0.0</c:formatCode>
                <c:ptCount val="191"/>
                <c:pt idx="0">
                  <c:v>0.1633</c:v>
                </c:pt>
                <c:pt idx="1">
                  <c:v>0.18759999999999999</c:v>
                </c:pt>
                <c:pt idx="2">
                  <c:v>6.2399999999999997E-2</c:v>
                </c:pt>
                <c:pt idx="3">
                  <c:v>3.04E-2</c:v>
                </c:pt>
                <c:pt idx="4">
                  <c:v>2.06E-2</c:v>
                </c:pt>
                <c:pt idx="5">
                  <c:v>4.8000000000000001E-2</c:v>
                </c:pt>
                <c:pt idx="6">
                  <c:v>0.06</c:v>
                </c:pt>
                <c:pt idx="7">
                  <c:v>0.193</c:v>
                </c:pt>
                <c:pt idx="8">
                  <c:v>0.121</c:v>
                </c:pt>
                <c:pt idx="9">
                  <c:v>3.0100000000000002E-2</c:v>
                </c:pt>
                <c:pt idx="10">
                  <c:v>0.35199999999999998</c:v>
                </c:pt>
                <c:pt idx="11">
                  <c:v>1.5099999999999999E-2</c:v>
                </c:pt>
                <c:pt idx="12">
                  <c:v>4.82E-2</c:v>
                </c:pt>
                <c:pt idx="13">
                  <c:v>0.19700000000000001</c:v>
                </c:pt>
                <c:pt idx="14">
                  <c:v>0.38239999999999996</c:v>
                </c:pt>
                <c:pt idx="15">
                  <c:v>0.11</c:v>
                </c:pt>
                <c:pt idx="16">
                  <c:v>0.105</c:v>
                </c:pt>
                <c:pt idx="17">
                  <c:v>2.63E-2</c:v>
                </c:pt>
                <c:pt idx="18">
                  <c:v>5.5600000000000004E-2</c:v>
                </c:pt>
                <c:pt idx="19">
                  <c:v>6.6200000000000009E-2</c:v>
                </c:pt>
                <c:pt idx="20">
                  <c:v>2.5600000000000001E-2</c:v>
                </c:pt>
                <c:pt idx="21">
                  <c:v>0.1055</c:v>
                </c:pt>
                <c:pt idx="22">
                  <c:v>7.9299999999999995E-2</c:v>
                </c:pt>
                <c:pt idx="23">
                  <c:v>1.54E-2</c:v>
                </c:pt>
                <c:pt idx="24">
                  <c:v>5.8900000000000001E-2</c:v>
                </c:pt>
                <c:pt idx="25">
                  <c:v>0.20619999999999999</c:v>
                </c:pt>
                <c:pt idx="26">
                  <c:v>0.1318</c:v>
                </c:pt>
                <c:pt idx="27">
                  <c:v>3.2199999999999999E-2</c:v>
                </c:pt>
                <c:pt idx="28">
                  <c:v>4.5999999999999999E-2</c:v>
                </c:pt>
                <c:pt idx="29">
                  <c:v>6.1700000000000005E-2</c:v>
                </c:pt>
                <c:pt idx="30">
                  <c:v>0.06</c:v>
                </c:pt>
                <c:pt idx="31">
                  <c:v>0.12140000000000001</c:v>
                </c:pt>
                <c:pt idx="32">
                  <c:v>3.3299999999999996E-2</c:v>
                </c:pt>
                <c:pt idx="33">
                  <c:v>0.17959999999999998</c:v>
                </c:pt>
                <c:pt idx="34">
                  <c:v>5.8400000000000001E-2</c:v>
                </c:pt>
                <c:pt idx="35">
                  <c:v>0.05</c:v>
                </c:pt>
                <c:pt idx="36">
                  <c:v>7.0000000000000007E-2</c:v>
                </c:pt>
                <c:pt idx="37">
                  <c:v>0.11550000000000001</c:v>
                </c:pt>
                <c:pt idx="38">
                  <c:v>0.14449999999999999</c:v>
                </c:pt>
                <c:pt idx="39">
                  <c:v>6.25E-2</c:v>
                </c:pt>
                <c:pt idx="40">
                  <c:v>5.8799999999999998E-2</c:v>
                </c:pt>
                <c:pt idx="41">
                  <c:v>0.32400000000000001</c:v>
                </c:pt>
                <c:pt idx="42">
                  <c:v>0.1</c:v>
                </c:pt>
                <c:pt idx="43">
                  <c:v>3.85E-2</c:v>
                </c:pt>
                <c:pt idx="44">
                  <c:v>0.2142</c:v>
                </c:pt>
                <c:pt idx="45">
                  <c:v>8.5400000000000004E-2</c:v>
                </c:pt>
                <c:pt idx="46">
                  <c:v>9.9099999999999994E-2</c:v>
                </c:pt>
                <c:pt idx="47">
                  <c:v>0.05</c:v>
                </c:pt>
                <c:pt idx="48">
                  <c:v>1.03E-2</c:v>
                </c:pt>
                <c:pt idx="49">
                  <c:v>7.1900000000000006E-2</c:v>
                </c:pt>
                <c:pt idx="50">
                  <c:v>0.15569999999999998</c:v>
                </c:pt>
                <c:pt idx="51">
                  <c:v>3.7600000000000001E-2</c:v>
                </c:pt>
                <c:pt idx="52">
                  <c:v>4.8399999999999999E-2</c:v>
                </c:pt>
                <c:pt idx="53">
                  <c:v>0.12559999999999999</c:v>
                </c:pt>
                <c:pt idx="54">
                  <c:v>0.34849999999999998</c:v>
                </c:pt>
                <c:pt idx="55">
                  <c:v>0.105</c:v>
                </c:pt>
                <c:pt idx="56">
                  <c:v>6.1200000000000004E-2</c:v>
                </c:pt>
                <c:pt idx="57">
                  <c:v>8.0000000000000002E-3</c:v>
                </c:pt>
                <c:pt idx="58">
                  <c:v>1.55E-2</c:v>
                </c:pt>
                <c:pt idx="59">
                  <c:v>0.2636</c:v>
                </c:pt>
                <c:pt idx="60">
                  <c:v>0.04</c:v>
                </c:pt>
                <c:pt idx="61">
                  <c:v>2.5100000000000001E-2</c:v>
                </c:pt>
                <c:pt idx="62">
                  <c:v>8.9999999999999993E-3</c:v>
                </c:pt>
                <c:pt idx="63">
                  <c:v>4.02E-2</c:v>
                </c:pt>
                <c:pt idx="64">
                  <c:v>6.83E-2</c:v>
                </c:pt>
                <c:pt idx="65">
                  <c:v>0.10479999999999999</c:v>
                </c:pt>
                <c:pt idx="66">
                  <c:v>7.2499999999999995E-2</c:v>
                </c:pt>
                <c:pt idx="67">
                  <c:v>0.1787</c:v>
                </c:pt>
                <c:pt idx="68">
                  <c:v>0.12659999999999999</c:v>
                </c:pt>
                <c:pt idx="69">
                  <c:v>5.3999999999999999E-2</c:v>
                </c:pt>
                <c:pt idx="70">
                  <c:v>9.3200000000000005E-2</c:v>
                </c:pt>
                <c:pt idx="71">
                  <c:v>5.7500000000000002E-2</c:v>
                </c:pt>
                <c:pt idx="72">
                  <c:v>0.1055</c:v>
                </c:pt>
                <c:pt idx="73">
                  <c:v>0.25309999999999999</c:v>
                </c:pt>
                <c:pt idx="74">
                  <c:v>0.1019</c:v>
                </c:pt>
                <c:pt idx="75">
                  <c:v>4.5200000000000004E-2</c:v>
                </c:pt>
                <c:pt idx="76">
                  <c:v>0.1666</c:v>
                </c:pt>
                <c:pt idx="77">
                  <c:v>0.21509999999999999</c:v>
                </c:pt>
                <c:pt idx="78">
                  <c:v>2.7100000000000003E-2</c:v>
                </c:pt>
                <c:pt idx="79">
                  <c:v>2.2100000000000002E-2</c:v>
                </c:pt>
                <c:pt idx="80">
                  <c:v>6.0499999999999998E-2</c:v>
                </c:pt>
                <c:pt idx="81">
                  <c:v>0.20480000000000001</c:v>
                </c:pt>
                <c:pt idx="82">
                  <c:v>8.8599999999999998E-2</c:v>
                </c:pt>
                <c:pt idx="83">
                  <c:v>0.18780000000000002</c:v>
                </c:pt>
                <c:pt idx="84">
                  <c:v>6.2200000000000005E-2</c:v>
                </c:pt>
                <c:pt idx="85">
                  <c:v>5.2499999999999998E-2</c:v>
                </c:pt>
                <c:pt idx="86">
                  <c:v>7.3300000000000004E-2</c:v>
                </c:pt>
                <c:pt idx="87">
                  <c:v>0.08</c:v>
                </c:pt>
                <c:pt idx="88">
                  <c:v>0.20100000000000001</c:v>
                </c:pt>
                <c:pt idx="89">
                  <c:v>4.2599999999999999E-2</c:v>
                </c:pt>
                <c:pt idx="90">
                  <c:v>0.2429</c:v>
                </c:pt>
                <c:pt idx="91">
                  <c:v>7.5200000000000003E-2</c:v>
                </c:pt>
                <c:pt idx="92">
                  <c:v>0.1188</c:v>
                </c:pt>
                <c:pt idx="93">
                  <c:v>0.499</c:v>
                </c:pt>
                <c:pt idx="94">
                  <c:v>9.11E-2</c:v>
                </c:pt>
                <c:pt idx="95">
                  <c:v>0.1237</c:v>
                </c:pt>
                <c:pt idx="96">
                  <c:v>0.08</c:v>
                </c:pt>
                <c:pt idx="97">
                  <c:v>8.43E-2</c:v>
                </c:pt>
                <c:pt idx="98">
                  <c:v>6.6900000000000001E-2</c:v>
                </c:pt>
                <c:pt idx="99">
                  <c:v>0.17180000000000001</c:v>
                </c:pt>
                <c:pt idx="100">
                  <c:v>5.4000000000000003E-3</c:v>
                </c:pt>
                <c:pt idx="101">
                  <c:v>0.40720000000000001</c:v>
                </c:pt>
                <c:pt idx="102">
                  <c:v>5.8900000000000001E-2</c:v>
                </c:pt>
                <c:pt idx="103">
                  <c:v>8.3299999999999999E-2</c:v>
                </c:pt>
                <c:pt idx="104">
                  <c:v>0.22</c:v>
                </c:pt>
                <c:pt idx="105">
                  <c:v>0.11020000000000001</c:v>
                </c:pt>
                <c:pt idx="106">
                  <c:v>2.24E-2</c:v>
                </c:pt>
                <c:pt idx="107">
                  <c:v>2.9600000000000001E-2</c:v>
                </c:pt>
                <c:pt idx="108">
                  <c:v>0.249</c:v>
                </c:pt>
                <c:pt idx="109">
                  <c:v>0.1057</c:v>
                </c:pt>
                <c:pt idx="110">
                  <c:v>6.9000000000000008E-3</c:v>
                </c:pt>
                <c:pt idx="111">
                  <c:v>6.5000000000000002E-2</c:v>
                </c:pt>
                <c:pt idx="112">
                  <c:v>5.0999999999999997E-2</c:v>
                </c:pt>
                <c:pt idx="113">
                  <c:v>0.18</c:v>
                </c:pt>
                <c:pt idx="114">
                  <c:v>0.11</c:v>
                </c:pt>
                <c:pt idx="115">
                  <c:v>3.8899999999999997E-2</c:v>
                </c:pt>
                <c:pt idx="116">
                  <c:v>7.0000000000000007E-2</c:v>
                </c:pt>
                <c:pt idx="117">
                  <c:v>0.16739999999999999</c:v>
                </c:pt>
                <c:pt idx="118">
                  <c:v>5.5899999999999998E-2</c:v>
                </c:pt>
                <c:pt idx="119">
                  <c:v>0.25980000000000003</c:v>
                </c:pt>
                <c:pt idx="120">
                  <c:v>0.16830000000000001</c:v>
                </c:pt>
                <c:pt idx="121">
                  <c:v>0.20419999999999999</c:v>
                </c:pt>
                <c:pt idx="122">
                  <c:v>7.6999999999999999E-2</c:v>
                </c:pt>
                <c:pt idx="123">
                  <c:v>0.12</c:v>
                </c:pt>
                <c:pt idx="124">
                  <c:v>0.12</c:v>
                </c:pt>
                <c:pt idx="125">
                  <c:v>0.14050000000000001</c:v>
                </c:pt>
                <c:pt idx="126">
                  <c:v>7.0999999999999994E-2</c:v>
                </c:pt>
                <c:pt idx="127">
                  <c:v>2.6100000000000002E-2</c:v>
                </c:pt>
                <c:pt idx="128">
                  <c:v>0.15959999999999999</c:v>
                </c:pt>
                <c:pt idx="129">
                  <c:v>0.1434</c:v>
                </c:pt>
                <c:pt idx="130">
                  <c:v>0.109</c:v>
                </c:pt>
                <c:pt idx="131">
                  <c:v>0.15</c:v>
                </c:pt>
                <c:pt idx="132">
                  <c:v>9.240000000000001E-2</c:v>
                </c:pt>
                <c:pt idx="133">
                  <c:v>9.4999999999999998E-3</c:v>
                </c:pt>
                <c:pt idx="134">
                  <c:v>0.15</c:v>
                </c:pt>
                <c:pt idx="135">
                  <c:v>0.38219999999999998</c:v>
                </c:pt>
                <c:pt idx="136">
                  <c:v>5.0999999999999997E-2</c:v>
                </c:pt>
                <c:pt idx="137">
                  <c:v>0.14909999999999998</c:v>
                </c:pt>
                <c:pt idx="138">
                  <c:v>6.8699999999999997E-2</c:v>
                </c:pt>
                <c:pt idx="139">
                  <c:v>1.4999999999999999E-2</c:v>
                </c:pt>
                <c:pt idx="140">
                  <c:v>0.11090000000000001</c:v>
                </c:pt>
                <c:pt idx="141">
                  <c:v>0.22159999999999999</c:v>
                </c:pt>
                <c:pt idx="142">
                  <c:v>4.8299999999999996E-2</c:v>
                </c:pt>
                <c:pt idx="143">
                  <c:v>0.2</c:v>
                </c:pt>
                <c:pt idx="144">
                  <c:v>0.05</c:v>
                </c:pt>
                <c:pt idx="145">
                  <c:v>0.1295</c:v>
                </c:pt>
                <c:pt idx="146">
                  <c:v>0.21</c:v>
                </c:pt>
                <c:pt idx="147">
                  <c:v>1.2199999999999999E-2</c:v>
                </c:pt>
                <c:pt idx="148">
                  <c:v>7.0000000000000007E-2</c:v>
                </c:pt>
                <c:pt idx="149">
                  <c:v>0.02</c:v>
                </c:pt>
                <c:pt idx="150">
                  <c:v>0.22</c:v>
                </c:pt>
                <c:pt idx="151">
                  <c:v>2.5499999999999998E-2</c:v>
                </c:pt>
                <c:pt idx="152">
                  <c:v>0.2</c:v>
                </c:pt>
                <c:pt idx="153">
                  <c:v>2.2600000000000002E-2</c:v>
                </c:pt>
                <c:pt idx="154">
                  <c:v>0.08</c:v>
                </c:pt>
                <c:pt idx="155">
                  <c:v>0.1021</c:v>
                </c:pt>
                <c:pt idx="156">
                  <c:v>1.4800000000000001E-2</c:v>
                </c:pt>
                <c:pt idx="157">
                  <c:v>0.4</c:v>
                </c:pt>
                <c:pt idx="158">
                  <c:v>0.1</c:v>
                </c:pt>
                <c:pt idx="159">
                  <c:v>0.2767</c:v>
                </c:pt>
                <c:pt idx="160">
                  <c:v>0.11</c:v>
                </c:pt>
                <c:pt idx="161">
                  <c:v>0.1</c:v>
                </c:pt>
                <c:pt idx="162">
                  <c:v>0.06</c:v>
                </c:pt>
                <c:pt idx="163">
                  <c:v>5.91E-2</c:v>
                </c:pt>
                <c:pt idx="164">
                  <c:v>4.8399999999999999E-2</c:v>
                </c:pt>
                <c:pt idx="165">
                  <c:v>0.17880000000000001</c:v>
                </c:pt>
                <c:pt idx="166">
                  <c:v>8.4000000000000005E-2</c:v>
                </c:pt>
                <c:pt idx="167">
                  <c:v>5.1999999999999998E-2</c:v>
                </c:pt>
                <c:pt idx="168">
                  <c:v>0.1014</c:v>
                </c:pt>
                <c:pt idx="169">
                  <c:v>0.51400000000000001</c:v>
                </c:pt>
                <c:pt idx="170">
                  <c:v>0.152</c:v>
                </c:pt>
                <c:pt idx="171">
                  <c:v>5.7799999999999997E-2</c:v>
                </c:pt>
                <c:pt idx="172">
                  <c:v>2.1700000000000001E-2</c:v>
                </c:pt>
                <c:pt idx="173">
                  <c:v>0.19450000000000001</c:v>
                </c:pt>
                <c:pt idx="174">
                  <c:v>3.2299999999999995E-2</c:v>
                </c:pt>
                <c:pt idx="175">
                  <c:v>0.04</c:v>
                </c:pt>
                <c:pt idx="176">
                  <c:v>0.1</c:v>
                </c:pt>
                <c:pt idx="177">
                  <c:v>2.0500000000000001E-2</c:v>
                </c:pt>
                <c:pt idx="178">
                  <c:v>0.30810000000000004</c:v>
                </c:pt>
                <c:pt idx="179">
                  <c:v>0.35</c:v>
                </c:pt>
                <c:pt idx="180">
                  <c:v>7.6799999999999993E-2</c:v>
                </c:pt>
                <c:pt idx="181">
                  <c:v>0.12</c:v>
                </c:pt>
                <c:pt idx="182">
                  <c:v>0.19030000000000002</c:v>
                </c:pt>
                <c:pt idx="183">
                  <c:v>0.3</c:v>
                </c:pt>
                <c:pt idx="184">
                  <c:v>2.53E-2</c:v>
                </c:pt>
                <c:pt idx="185">
                  <c:v>0.105</c:v>
                </c:pt>
                <c:pt idx="186">
                  <c:v>0.30839999999999995</c:v>
                </c:pt>
                <c:pt idx="187">
                  <c:v>0.22</c:v>
                </c:pt>
                <c:pt idx="188">
                  <c:v>0.24780000000000002</c:v>
                </c:pt>
                <c:pt idx="189">
                  <c:v>2.2600000000000002E-2</c:v>
                </c:pt>
                <c:pt idx="190">
                  <c:v>3.0499999999999999E-2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03-47C5-BF45-244F04020076}"/>
            </c:ext>
          </c:extLst>
        </c:ser>
        <c:ser>
          <c:idx val="1"/>
          <c:order val="1"/>
          <c:tx>
            <c:strRef>
              <c:f>'נתוני איור ב''-21'!$G$196</c:f>
              <c:strCache>
                <c:ptCount val="1"/>
                <c:pt idx="0">
                  <c:v>ענפים אחרים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F7F7F"/>
              </a:solidFill>
              <a:ln w="9525">
                <a:noFill/>
              </a:ln>
              <a:effectLst/>
            </c:spPr>
          </c:marker>
          <c:xVal>
            <c:numRef>
              <c:f>'נתוני איור ב''-21'!$A$196:$A$529</c:f>
              <c:numCache>
                <c:formatCode>General</c:formatCode>
                <c:ptCount val="334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2015</c:v>
                </c:pt>
                <c:pt idx="9">
                  <c:v>2015</c:v>
                </c:pt>
                <c:pt idx="10">
                  <c:v>2015</c:v>
                </c:pt>
                <c:pt idx="11">
                  <c:v>2015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2016</c:v>
                </c:pt>
                <c:pt idx="37">
                  <c:v>2016</c:v>
                </c:pt>
                <c:pt idx="38">
                  <c:v>2016</c:v>
                </c:pt>
                <c:pt idx="39">
                  <c:v>2016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2017</c:v>
                </c:pt>
                <c:pt idx="81">
                  <c:v>2017</c:v>
                </c:pt>
                <c:pt idx="82">
                  <c:v>2017</c:v>
                </c:pt>
                <c:pt idx="83">
                  <c:v>2017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2017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2017</c:v>
                </c:pt>
                <c:pt idx="128">
                  <c:v>2017</c:v>
                </c:pt>
                <c:pt idx="129">
                  <c:v>2017</c:v>
                </c:pt>
                <c:pt idx="130">
                  <c:v>2017</c:v>
                </c:pt>
                <c:pt idx="131">
                  <c:v>2017</c:v>
                </c:pt>
                <c:pt idx="132">
                  <c:v>2017</c:v>
                </c:pt>
                <c:pt idx="133">
                  <c:v>2017</c:v>
                </c:pt>
                <c:pt idx="134">
                  <c:v>2017</c:v>
                </c:pt>
                <c:pt idx="135">
                  <c:v>2017</c:v>
                </c:pt>
                <c:pt idx="136">
                  <c:v>2017</c:v>
                </c:pt>
                <c:pt idx="137">
                  <c:v>2017</c:v>
                </c:pt>
                <c:pt idx="138">
                  <c:v>2017</c:v>
                </c:pt>
                <c:pt idx="139">
                  <c:v>2017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4">
                  <c:v>2018</c:v>
                </c:pt>
                <c:pt idx="145">
                  <c:v>2018</c:v>
                </c:pt>
                <c:pt idx="146">
                  <c:v>2018</c:v>
                </c:pt>
                <c:pt idx="147">
                  <c:v>2018</c:v>
                </c:pt>
                <c:pt idx="148">
                  <c:v>2018</c:v>
                </c:pt>
                <c:pt idx="149">
                  <c:v>2018</c:v>
                </c:pt>
                <c:pt idx="150">
                  <c:v>2018</c:v>
                </c:pt>
                <c:pt idx="151">
                  <c:v>2018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2018</c:v>
                </c:pt>
                <c:pt idx="169">
                  <c:v>2018</c:v>
                </c:pt>
                <c:pt idx="170">
                  <c:v>2018</c:v>
                </c:pt>
                <c:pt idx="171">
                  <c:v>2018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2018</c:v>
                </c:pt>
                <c:pt idx="177">
                  <c:v>2018</c:v>
                </c:pt>
                <c:pt idx="178">
                  <c:v>2018</c:v>
                </c:pt>
                <c:pt idx="179">
                  <c:v>2018</c:v>
                </c:pt>
                <c:pt idx="180">
                  <c:v>2018</c:v>
                </c:pt>
                <c:pt idx="181">
                  <c:v>2018</c:v>
                </c:pt>
                <c:pt idx="182">
                  <c:v>2018</c:v>
                </c:pt>
                <c:pt idx="183">
                  <c:v>2018</c:v>
                </c:pt>
                <c:pt idx="184">
                  <c:v>2018</c:v>
                </c:pt>
                <c:pt idx="185">
                  <c:v>2019</c:v>
                </c:pt>
                <c:pt idx="186">
                  <c:v>2019</c:v>
                </c:pt>
                <c:pt idx="187">
                  <c:v>2019</c:v>
                </c:pt>
                <c:pt idx="188">
                  <c:v>2019</c:v>
                </c:pt>
                <c:pt idx="189">
                  <c:v>2019</c:v>
                </c:pt>
                <c:pt idx="190">
                  <c:v>2019</c:v>
                </c:pt>
                <c:pt idx="191">
                  <c:v>2019</c:v>
                </c:pt>
                <c:pt idx="192">
                  <c:v>2019</c:v>
                </c:pt>
                <c:pt idx="193">
                  <c:v>2019</c:v>
                </c:pt>
                <c:pt idx="194">
                  <c:v>2019</c:v>
                </c:pt>
                <c:pt idx="195">
                  <c:v>2019</c:v>
                </c:pt>
                <c:pt idx="196">
                  <c:v>2019</c:v>
                </c:pt>
                <c:pt idx="197">
                  <c:v>2019</c:v>
                </c:pt>
                <c:pt idx="198">
                  <c:v>2019</c:v>
                </c:pt>
                <c:pt idx="199">
                  <c:v>2019</c:v>
                </c:pt>
                <c:pt idx="200">
                  <c:v>2019</c:v>
                </c:pt>
                <c:pt idx="201">
                  <c:v>2019</c:v>
                </c:pt>
                <c:pt idx="202">
                  <c:v>2019</c:v>
                </c:pt>
                <c:pt idx="203">
                  <c:v>2019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2019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2019</c:v>
                </c:pt>
                <c:pt idx="223">
                  <c:v>2019</c:v>
                </c:pt>
                <c:pt idx="224">
                  <c:v>2019</c:v>
                </c:pt>
                <c:pt idx="225">
                  <c:v>2019</c:v>
                </c:pt>
                <c:pt idx="226">
                  <c:v>2019</c:v>
                </c:pt>
                <c:pt idx="227">
                  <c:v>2019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2020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2021</c:v>
                </c:pt>
                <c:pt idx="313">
                  <c:v>2021</c:v>
                </c:pt>
                <c:pt idx="314">
                  <c:v>2021</c:v>
                </c:pt>
                <c:pt idx="315">
                  <c:v>2021</c:v>
                </c:pt>
                <c:pt idx="316">
                  <c:v>2021</c:v>
                </c:pt>
                <c:pt idx="317">
                  <c:v>2021</c:v>
                </c:pt>
                <c:pt idx="318">
                  <c:v>2021</c:v>
                </c:pt>
                <c:pt idx="319">
                  <c:v>2021</c:v>
                </c:pt>
                <c:pt idx="320">
                  <c:v>2021</c:v>
                </c:pt>
                <c:pt idx="321">
                  <c:v>2021</c:v>
                </c:pt>
                <c:pt idx="322">
                  <c:v>2021</c:v>
                </c:pt>
                <c:pt idx="323">
                  <c:v>2021</c:v>
                </c:pt>
                <c:pt idx="324">
                  <c:v>2021</c:v>
                </c:pt>
                <c:pt idx="325">
                  <c:v>2021</c:v>
                </c:pt>
                <c:pt idx="326">
                  <c:v>2021</c:v>
                </c:pt>
                <c:pt idx="327">
                  <c:v>2021</c:v>
                </c:pt>
                <c:pt idx="328">
                  <c:v>2021</c:v>
                </c:pt>
                <c:pt idx="329">
                  <c:v>2021</c:v>
                </c:pt>
                <c:pt idx="330">
                  <c:v>2021</c:v>
                </c:pt>
                <c:pt idx="331">
                  <c:v>2021</c:v>
                </c:pt>
                <c:pt idx="332">
                  <c:v>2021</c:v>
                </c:pt>
                <c:pt idx="333">
                  <c:v>2021</c:v>
                </c:pt>
              </c:numCache>
            </c:numRef>
          </c:xVal>
          <c:yVal>
            <c:numRef>
              <c:f>'נתוני איור ב''-21'!$C$196:$C$529</c:f>
              <c:numCache>
                <c:formatCode>0.0</c:formatCode>
                <c:ptCount val="334"/>
                <c:pt idx="0">
                  <c:v>0.47889999999999999</c:v>
                </c:pt>
                <c:pt idx="1">
                  <c:v>0.44439999999999996</c:v>
                </c:pt>
                <c:pt idx="2">
                  <c:v>0.19750000000000001</c:v>
                </c:pt>
                <c:pt idx="3">
                  <c:v>0.38850000000000001</c:v>
                </c:pt>
                <c:pt idx="4">
                  <c:v>0.4</c:v>
                </c:pt>
                <c:pt idx="5">
                  <c:v>0.62490000000000001</c:v>
                </c:pt>
                <c:pt idx="6">
                  <c:v>0.37510000000000004</c:v>
                </c:pt>
                <c:pt idx="7">
                  <c:v>0.27160000000000001</c:v>
                </c:pt>
                <c:pt idx="8">
                  <c:v>0.31669999999999998</c:v>
                </c:pt>
                <c:pt idx="9">
                  <c:v>0.25</c:v>
                </c:pt>
                <c:pt idx="10">
                  <c:v>1.7999999999999999E-2</c:v>
                </c:pt>
                <c:pt idx="11">
                  <c:v>5.3999999999999999E-2</c:v>
                </c:pt>
                <c:pt idx="12">
                  <c:v>0.10879999999999999</c:v>
                </c:pt>
                <c:pt idx="13">
                  <c:v>0.45</c:v>
                </c:pt>
                <c:pt idx="14">
                  <c:v>0.31280000000000002</c:v>
                </c:pt>
                <c:pt idx="15">
                  <c:v>7.0000000000000007E-2</c:v>
                </c:pt>
                <c:pt idx="16">
                  <c:v>7.3650000000000007E-2</c:v>
                </c:pt>
                <c:pt idx="17">
                  <c:v>0.23250000000000001</c:v>
                </c:pt>
                <c:pt idx="18">
                  <c:v>0.2084</c:v>
                </c:pt>
                <c:pt idx="19">
                  <c:v>0.1193</c:v>
                </c:pt>
                <c:pt idx="20">
                  <c:v>6.6400000000000001E-2</c:v>
                </c:pt>
                <c:pt idx="21">
                  <c:v>2.52E-2</c:v>
                </c:pt>
                <c:pt idx="22">
                  <c:v>0.58799999999999997</c:v>
                </c:pt>
                <c:pt idx="23">
                  <c:v>0.41199999999999998</c:v>
                </c:pt>
                <c:pt idx="24">
                  <c:v>0.15669999999999998</c:v>
                </c:pt>
                <c:pt idx="25">
                  <c:v>0.14660000000000001</c:v>
                </c:pt>
                <c:pt idx="26">
                  <c:v>0.38389999999999996</c:v>
                </c:pt>
                <c:pt idx="27">
                  <c:v>7.8E-2</c:v>
                </c:pt>
                <c:pt idx="28">
                  <c:v>0.19819999999999999</c:v>
                </c:pt>
                <c:pt idx="29">
                  <c:v>0.2712</c:v>
                </c:pt>
                <c:pt idx="30">
                  <c:v>0.1605</c:v>
                </c:pt>
                <c:pt idx="31">
                  <c:v>0.2853</c:v>
                </c:pt>
                <c:pt idx="32">
                  <c:v>0.66920000000000002</c:v>
                </c:pt>
                <c:pt idx="33">
                  <c:v>0.84089999999999998</c:v>
                </c:pt>
                <c:pt idx="34">
                  <c:v>1.4442000000000002</c:v>
                </c:pt>
                <c:pt idx="35">
                  <c:v>1.8648</c:v>
                </c:pt>
                <c:pt idx="36">
                  <c:v>0.76070000000000004</c:v>
                </c:pt>
                <c:pt idx="37">
                  <c:v>0.76779999999999993</c:v>
                </c:pt>
                <c:pt idx="38">
                  <c:v>0.16200000000000001</c:v>
                </c:pt>
                <c:pt idx="39">
                  <c:v>0.25</c:v>
                </c:pt>
                <c:pt idx="40">
                  <c:v>0.76900000000000002</c:v>
                </c:pt>
                <c:pt idx="41">
                  <c:v>1.8822999999999999</c:v>
                </c:pt>
                <c:pt idx="42">
                  <c:v>0.1033</c:v>
                </c:pt>
                <c:pt idx="43">
                  <c:v>0.30399999999999999</c:v>
                </c:pt>
                <c:pt idx="44">
                  <c:v>9.1999999999999998E-2</c:v>
                </c:pt>
                <c:pt idx="45">
                  <c:v>0.6895</c:v>
                </c:pt>
                <c:pt idx="46">
                  <c:v>0.17330000000000001</c:v>
                </c:pt>
                <c:pt idx="47">
                  <c:v>0.3553</c:v>
                </c:pt>
                <c:pt idx="48">
                  <c:v>0.40839999999999999</c:v>
                </c:pt>
                <c:pt idx="49">
                  <c:v>0.72260000000000002</c:v>
                </c:pt>
                <c:pt idx="50">
                  <c:v>0.76060000000000005</c:v>
                </c:pt>
                <c:pt idx="51">
                  <c:v>0.25190000000000001</c:v>
                </c:pt>
                <c:pt idx="52">
                  <c:v>7.5999999999999998E-2</c:v>
                </c:pt>
                <c:pt idx="53">
                  <c:v>2.7300000000000001E-2</c:v>
                </c:pt>
                <c:pt idx="54">
                  <c:v>0.13830000000000001</c:v>
                </c:pt>
                <c:pt idx="55">
                  <c:v>5.5500000000000001E-2</c:v>
                </c:pt>
                <c:pt idx="56">
                  <c:v>0.19650000000000001</c:v>
                </c:pt>
                <c:pt idx="57">
                  <c:v>0.24109999999999998</c:v>
                </c:pt>
                <c:pt idx="58">
                  <c:v>3.3799999999999997E-2</c:v>
                </c:pt>
                <c:pt idx="59">
                  <c:v>0.1021</c:v>
                </c:pt>
                <c:pt idx="60">
                  <c:v>0.17299999999999999</c:v>
                </c:pt>
                <c:pt idx="61">
                  <c:v>4.0500000000000001E-2</c:v>
                </c:pt>
                <c:pt idx="62">
                  <c:v>0.1837</c:v>
                </c:pt>
                <c:pt idx="63">
                  <c:v>6.9699999999999998E-2</c:v>
                </c:pt>
                <c:pt idx="64">
                  <c:v>9.4200000000000006E-2</c:v>
                </c:pt>
                <c:pt idx="65">
                  <c:v>0.51739999999999997</c:v>
                </c:pt>
                <c:pt idx="66">
                  <c:v>0.12290000000000001</c:v>
                </c:pt>
                <c:pt idx="67">
                  <c:v>0.1077</c:v>
                </c:pt>
                <c:pt idx="68">
                  <c:v>8.9999999999999993E-3</c:v>
                </c:pt>
                <c:pt idx="69">
                  <c:v>5.3399999999999996E-2</c:v>
                </c:pt>
                <c:pt idx="70">
                  <c:v>0.2397</c:v>
                </c:pt>
                <c:pt idx="71">
                  <c:v>0.20549999999999999</c:v>
                </c:pt>
                <c:pt idx="72">
                  <c:v>9.8299999999999998E-2</c:v>
                </c:pt>
                <c:pt idx="73">
                  <c:v>5.7799999999999997E-2</c:v>
                </c:pt>
                <c:pt idx="74">
                  <c:v>9.8099999999999993E-2</c:v>
                </c:pt>
                <c:pt idx="75">
                  <c:v>0.24299999999999999</c:v>
                </c:pt>
                <c:pt idx="76">
                  <c:v>0.30549999999999999</c:v>
                </c:pt>
                <c:pt idx="77">
                  <c:v>0.4446</c:v>
                </c:pt>
                <c:pt idx="78">
                  <c:v>4.5499999999999999E-2</c:v>
                </c:pt>
                <c:pt idx="79">
                  <c:v>5.7500000000000002E-2</c:v>
                </c:pt>
                <c:pt idx="80">
                  <c:v>1.0889000000000002</c:v>
                </c:pt>
                <c:pt idx="81">
                  <c:v>0.3029</c:v>
                </c:pt>
                <c:pt idx="82">
                  <c:v>2.5289000000000001</c:v>
                </c:pt>
                <c:pt idx="83">
                  <c:v>0.37019999999999997</c:v>
                </c:pt>
                <c:pt idx="84">
                  <c:v>1.5757999999999999</c:v>
                </c:pt>
                <c:pt idx="85">
                  <c:v>2.3156999999999996</c:v>
                </c:pt>
                <c:pt idx="86">
                  <c:v>0.126</c:v>
                </c:pt>
                <c:pt idx="87">
                  <c:v>0.34599999999999997</c:v>
                </c:pt>
                <c:pt idx="88">
                  <c:v>2.08887E-2</c:v>
                </c:pt>
                <c:pt idx="89">
                  <c:v>0.2192113</c:v>
                </c:pt>
                <c:pt idx="90">
                  <c:v>0.98160000000000003</c:v>
                </c:pt>
                <c:pt idx="91">
                  <c:v>0.1178</c:v>
                </c:pt>
                <c:pt idx="92">
                  <c:v>0.4083</c:v>
                </c:pt>
                <c:pt idx="93">
                  <c:v>6.3299999999999995E-2</c:v>
                </c:pt>
                <c:pt idx="94">
                  <c:v>5.0599999999999999E-2</c:v>
                </c:pt>
                <c:pt idx="95">
                  <c:v>0.25459999999999999</c:v>
                </c:pt>
                <c:pt idx="96">
                  <c:v>0.4</c:v>
                </c:pt>
                <c:pt idx="97">
                  <c:v>4.7799999999999995E-2</c:v>
                </c:pt>
                <c:pt idx="98">
                  <c:v>0.21790000000000001</c:v>
                </c:pt>
                <c:pt idx="99">
                  <c:v>0.23180000000000001</c:v>
                </c:pt>
                <c:pt idx="100">
                  <c:v>0.22219999999999998</c:v>
                </c:pt>
                <c:pt idx="101">
                  <c:v>0.1242</c:v>
                </c:pt>
                <c:pt idx="102">
                  <c:v>0.16390000000000002</c:v>
                </c:pt>
                <c:pt idx="103">
                  <c:v>9.8799999999999999E-2</c:v>
                </c:pt>
                <c:pt idx="104">
                  <c:v>3.0600000000000002E-2</c:v>
                </c:pt>
                <c:pt idx="105">
                  <c:v>0.18669999999999998</c:v>
                </c:pt>
                <c:pt idx="106">
                  <c:v>0.40010000000000001</c:v>
                </c:pt>
                <c:pt idx="107">
                  <c:v>3.6499999999999998E-2</c:v>
                </c:pt>
                <c:pt idx="108">
                  <c:v>4.8100000000000004E-2</c:v>
                </c:pt>
                <c:pt idx="109">
                  <c:v>7.1900000000000006E-2</c:v>
                </c:pt>
                <c:pt idx="110">
                  <c:v>2.8999999999999998E-3</c:v>
                </c:pt>
                <c:pt idx="111">
                  <c:v>7.3900000000000007E-2</c:v>
                </c:pt>
                <c:pt idx="112">
                  <c:v>3.6200000000000003E-2</c:v>
                </c:pt>
                <c:pt idx="113">
                  <c:v>0.10249999999999999</c:v>
                </c:pt>
                <c:pt idx="114">
                  <c:v>8.3000000000000004E-2</c:v>
                </c:pt>
                <c:pt idx="115">
                  <c:v>2.0399999999999998E-2</c:v>
                </c:pt>
                <c:pt idx="116">
                  <c:v>0.1348</c:v>
                </c:pt>
                <c:pt idx="117">
                  <c:v>0.1648</c:v>
                </c:pt>
                <c:pt idx="118">
                  <c:v>3.5400000000000001E-2</c:v>
                </c:pt>
                <c:pt idx="119">
                  <c:v>0.13350000000000001</c:v>
                </c:pt>
                <c:pt idx="120">
                  <c:v>0.109</c:v>
                </c:pt>
                <c:pt idx="121">
                  <c:v>8.3199999999999996E-2</c:v>
                </c:pt>
                <c:pt idx="122">
                  <c:v>3.9799999999999995E-2</c:v>
                </c:pt>
                <c:pt idx="123">
                  <c:v>0.16400000000000001</c:v>
                </c:pt>
                <c:pt idx="124">
                  <c:v>7.2499999999999995E-2</c:v>
                </c:pt>
                <c:pt idx="125">
                  <c:v>0.1646</c:v>
                </c:pt>
                <c:pt idx="126">
                  <c:v>0.1031</c:v>
                </c:pt>
                <c:pt idx="127">
                  <c:v>0.1067</c:v>
                </c:pt>
                <c:pt idx="128">
                  <c:v>0.13240000000000002</c:v>
                </c:pt>
                <c:pt idx="129">
                  <c:v>2.3300000000000001E-2</c:v>
                </c:pt>
                <c:pt idx="130">
                  <c:v>0.121</c:v>
                </c:pt>
                <c:pt idx="131">
                  <c:v>8.3599999999999994E-2</c:v>
                </c:pt>
                <c:pt idx="132">
                  <c:v>0.1232</c:v>
                </c:pt>
                <c:pt idx="133">
                  <c:v>0.2089</c:v>
                </c:pt>
                <c:pt idx="134">
                  <c:v>0.62520000000000009</c:v>
                </c:pt>
                <c:pt idx="135">
                  <c:v>1.0500000000000001E-2</c:v>
                </c:pt>
                <c:pt idx="136">
                  <c:v>0.40310000000000001</c:v>
                </c:pt>
                <c:pt idx="137">
                  <c:v>7.0000000000000007E-2</c:v>
                </c:pt>
                <c:pt idx="138">
                  <c:v>6.0999999999999995E-3</c:v>
                </c:pt>
                <c:pt idx="139">
                  <c:v>0.32880000000000004</c:v>
                </c:pt>
                <c:pt idx="140">
                  <c:v>1.2392000000000001</c:v>
                </c:pt>
                <c:pt idx="141">
                  <c:v>0.41210000000000002</c:v>
                </c:pt>
                <c:pt idx="142">
                  <c:v>1.7965</c:v>
                </c:pt>
                <c:pt idx="143">
                  <c:v>0.60699999999999998</c:v>
                </c:pt>
                <c:pt idx="144">
                  <c:v>7.5499999999999998E-2</c:v>
                </c:pt>
                <c:pt idx="145">
                  <c:v>4.6600000000000003E-2</c:v>
                </c:pt>
                <c:pt idx="146">
                  <c:v>0.40060000000000001</c:v>
                </c:pt>
                <c:pt idx="147">
                  <c:v>0.1178</c:v>
                </c:pt>
                <c:pt idx="148">
                  <c:v>0.24890000000000001</c:v>
                </c:pt>
                <c:pt idx="149">
                  <c:v>6.4799999999999996E-2</c:v>
                </c:pt>
                <c:pt idx="150">
                  <c:v>0.57829999999999993</c:v>
                </c:pt>
                <c:pt idx="151">
                  <c:v>0.19550000000000001</c:v>
                </c:pt>
                <c:pt idx="152">
                  <c:v>0.18840000000000001</c:v>
                </c:pt>
                <c:pt idx="153">
                  <c:v>0.15049999999999999</c:v>
                </c:pt>
                <c:pt idx="154">
                  <c:v>0.5675</c:v>
                </c:pt>
                <c:pt idx="155">
                  <c:v>0.42549999999999999</c:v>
                </c:pt>
                <c:pt idx="156">
                  <c:v>0.64700000000000002</c:v>
                </c:pt>
                <c:pt idx="157">
                  <c:v>4.0500000000000001E-2</c:v>
                </c:pt>
                <c:pt idx="158">
                  <c:v>4.7100000000000003E-2</c:v>
                </c:pt>
                <c:pt idx="159">
                  <c:v>0.15209999999999999</c:v>
                </c:pt>
                <c:pt idx="160">
                  <c:v>0.2155</c:v>
                </c:pt>
                <c:pt idx="161">
                  <c:v>8.8999999999999996E-2</c:v>
                </c:pt>
                <c:pt idx="162">
                  <c:v>0.28210000000000002</c:v>
                </c:pt>
                <c:pt idx="163">
                  <c:v>5.7700000000000001E-2</c:v>
                </c:pt>
                <c:pt idx="164">
                  <c:v>0.21180000000000002</c:v>
                </c:pt>
                <c:pt idx="165">
                  <c:v>7.4000000000000003E-3</c:v>
                </c:pt>
                <c:pt idx="166">
                  <c:v>0.1391</c:v>
                </c:pt>
                <c:pt idx="167">
                  <c:v>6.9400000000000003E-2</c:v>
                </c:pt>
                <c:pt idx="168">
                  <c:v>0.25580000000000003</c:v>
                </c:pt>
                <c:pt idx="169">
                  <c:v>0.20319999999999999</c:v>
                </c:pt>
                <c:pt idx="170">
                  <c:v>0.1295</c:v>
                </c:pt>
                <c:pt idx="171">
                  <c:v>8.14E-2</c:v>
                </c:pt>
                <c:pt idx="172">
                  <c:v>0.14080000000000001</c:v>
                </c:pt>
                <c:pt idx="173">
                  <c:v>9.4700000000000006E-2</c:v>
                </c:pt>
                <c:pt idx="174">
                  <c:v>7.0099999999999996E-2</c:v>
                </c:pt>
                <c:pt idx="175">
                  <c:v>6.7000000000000004E-2</c:v>
                </c:pt>
                <c:pt idx="176">
                  <c:v>0.25480000000000003</c:v>
                </c:pt>
                <c:pt idx="177">
                  <c:v>0.12470000000000001</c:v>
                </c:pt>
                <c:pt idx="178">
                  <c:v>1.5312999999999999</c:v>
                </c:pt>
                <c:pt idx="179">
                  <c:v>0.4229</c:v>
                </c:pt>
                <c:pt idx="180">
                  <c:v>0.54510000000000003</c:v>
                </c:pt>
                <c:pt idx="181">
                  <c:v>0.20619999999999999</c:v>
                </c:pt>
                <c:pt idx="182">
                  <c:v>0.18619999999999998</c:v>
                </c:pt>
                <c:pt idx="183">
                  <c:v>6.7999999999999996E-3</c:v>
                </c:pt>
                <c:pt idx="184">
                  <c:v>6.7999999999999996E-3</c:v>
                </c:pt>
                <c:pt idx="185">
                  <c:v>0.67</c:v>
                </c:pt>
                <c:pt idx="186">
                  <c:v>0.32800000000000001</c:v>
                </c:pt>
                <c:pt idx="187">
                  <c:v>0.22</c:v>
                </c:pt>
                <c:pt idx="188">
                  <c:v>0.42749999999999999</c:v>
                </c:pt>
                <c:pt idx="189">
                  <c:v>1.55E-2</c:v>
                </c:pt>
                <c:pt idx="190">
                  <c:v>0.42</c:v>
                </c:pt>
                <c:pt idx="191">
                  <c:v>0.2</c:v>
                </c:pt>
                <c:pt idx="192">
                  <c:v>0.22500000000000001</c:v>
                </c:pt>
                <c:pt idx="193">
                  <c:v>0.22450000000000001</c:v>
                </c:pt>
                <c:pt idx="194">
                  <c:v>0.1</c:v>
                </c:pt>
                <c:pt idx="195">
                  <c:v>0.31</c:v>
                </c:pt>
                <c:pt idx="196">
                  <c:v>0.55489999999999995</c:v>
                </c:pt>
                <c:pt idx="197">
                  <c:v>9.0499999999999997E-2</c:v>
                </c:pt>
                <c:pt idx="198">
                  <c:v>0.41120000000000001</c:v>
                </c:pt>
                <c:pt idx="199">
                  <c:v>0.3</c:v>
                </c:pt>
                <c:pt idx="200">
                  <c:v>0.25</c:v>
                </c:pt>
                <c:pt idx="201">
                  <c:v>0.10340000000000001</c:v>
                </c:pt>
                <c:pt idx="202">
                  <c:v>5.16E-2</c:v>
                </c:pt>
                <c:pt idx="203">
                  <c:v>8.199999999999999E-3</c:v>
                </c:pt>
                <c:pt idx="204">
                  <c:v>0.222</c:v>
                </c:pt>
                <c:pt idx="205">
                  <c:v>0.05</c:v>
                </c:pt>
                <c:pt idx="206">
                  <c:v>3.5700000000000003E-2</c:v>
                </c:pt>
                <c:pt idx="207">
                  <c:v>0.32</c:v>
                </c:pt>
                <c:pt idx="208">
                  <c:v>3.15E-2</c:v>
                </c:pt>
                <c:pt idx="209">
                  <c:v>7.4999999999999997E-2</c:v>
                </c:pt>
                <c:pt idx="210">
                  <c:v>0.1227</c:v>
                </c:pt>
                <c:pt idx="211">
                  <c:v>0.19159999999999999</c:v>
                </c:pt>
                <c:pt idx="212">
                  <c:v>1.2699999999999999E-2</c:v>
                </c:pt>
                <c:pt idx="213">
                  <c:v>0.15690000000000001</c:v>
                </c:pt>
                <c:pt idx="214">
                  <c:v>0.22900000000000001</c:v>
                </c:pt>
                <c:pt idx="215">
                  <c:v>0.1464</c:v>
                </c:pt>
                <c:pt idx="216">
                  <c:v>0.25219999999999998</c:v>
                </c:pt>
                <c:pt idx="217">
                  <c:v>0.1225</c:v>
                </c:pt>
                <c:pt idx="218">
                  <c:v>0.12</c:v>
                </c:pt>
                <c:pt idx="219">
                  <c:v>0.26630000000000004</c:v>
                </c:pt>
                <c:pt idx="220">
                  <c:v>0.4</c:v>
                </c:pt>
                <c:pt idx="221">
                  <c:v>1.2</c:v>
                </c:pt>
                <c:pt idx="222">
                  <c:v>0.3</c:v>
                </c:pt>
                <c:pt idx="223">
                  <c:v>0.25169999999999998</c:v>
                </c:pt>
                <c:pt idx="224">
                  <c:v>3.3700000000000001E-2</c:v>
                </c:pt>
                <c:pt idx="225">
                  <c:v>8.9099999999999999E-2</c:v>
                </c:pt>
                <c:pt idx="226">
                  <c:v>5.28E-2</c:v>
                </c:pt>
                <c:pt idx="227">
                  <c:v>0.4143</c:v>
                </c:pt>
                <c:pt idx="228">
                  <c:v>5.0599999999999999E-2</c:v>
                </c:pt>
                <c:pt idx="229">
                  <c:v>0.28249999999999997</c:v>
                </c:pt>
                <c:pt idx="230">
                  <c:v>3.4700000000000002E-2</c:v>
                </c:pt>
                <c:pt idx="231">
                  <c:v>0.2</c:v>
                </c:pt>
                <c:pt idx="232">
                  <c:v>0.95</c:v>
                </c:pt>
                <c:pt idx="233">
                  <c:v>2.5000000000000001E-3</c:v>
                </c:pt>
                <c:pt idx="234">
                  <c:v>0.4</c:v>
                </c:pt>
                <c:pt idx="235">
                  <c:v>0.85660000000000003</c:v>
                </c:pt>
                <c:pt idx="236">
                  <c:v>0.1434</c:v>
                </c:pt>
                <c:pt idx="237">
                  <c:v>0.20830000000000001</c:v>
                </c:pt>
                <c:pt idx="238">
                  <c:v>0.58440000000000003</c:v>
                </c:pt>
                <c:pt idx="239">
                  <c:v>0.38389999999999996</c:v>
                </c:pt>
                <c:pt idx="240">
                  <c:v>0.1411</c:v>
                </c:pt>
                <c:pt idx="241">
                  <c:v>0.40870000000000001</c:v>
                </c:pt>
                <c:pt idx="242">
                  <c:v>0.48049999999999998</c:v>
                </c:pt>
                <c:pt idx="243">
                  <c:v>0.2014</c:v>
                </c:pt>
                <c:pt idx="244">
                  <c:v>0.24390000000000001</c:v>
                </c:pt>
                <c:pt idx="245">
                  <c:v>0.31439999999999996</c:v>
                </c:pt>
                <c:pt idx="246">
                  <c:v>0.39080000000000004</c:v>
                </c:pt>
                <c:pt idx="247">
                  <c:v>0.29880000000000001</c:v>
                </c:pt>
                <c:pt idx="248">
                  <c:v>0.86460000000000004</c:v>
                </c:pt>
                <c:pt idx="249">
                  <c:v>0.3135</c:v>
                </c:pt>
                <c:pt idx="250">
                  <c:v>0.12</c:v>
                </c:pt>
                <c:pt idx="251">
                  <c:v>7.1099999999999997E-2</c:v>
                </c:pt>
                <c:pt idx="252">
                  <c:v>0.28510000000000002</c:v>
                </c:pt>
                <c:pt idx="253">
                  <c:v>0.1</c:v>
                </c:pt>
                <c:pt idx="254">
                  <c:v>0.25083048000000002</c:v>
                </c:pt>
                <c:pt idx="255">
                  <c:v>7.3400000000000007E-2</c:v>
                </c:pt>
                <c:pt idx="256">
                  <c:v>0.2132</c:v>
                </c:pt>
                <c:pt idx="257">
                  <c:v>1.03E-2</c:v>
                </c:pt>
                <c:pt idx="258">
                  <c:v>1.1300000000000001E-2</c:v>
                </c:pt>
                <c:pt idx="259">
                  <c:v>0.15</c:v>
                </c:pt>
                <c:pt idx="260">
                  <c:v>3.7200000000000004E-2</c:v>
                </c:pt>
                <c:pt idx="261">
                  <c:v>0</c:v>
                </c:pt>
                <c:pt idx="262">
                  <c:v>0.2019</c:v>
                </c:pt>
                <c:pt idx="263">
                  <c:v>0.25</c:v>
                </c:pt>
                <c:pt idx="264">
                  <c:v>0.14169999999999999</c:v>
                </c:pt>
                <c:pt idx="265">
                  <c:v>0.1076</c:v>
                </c:pt>
                <c:pt idx="266">
                  <c:v>0.124</c:v>
                </c:pt>
                <c:pt idx="267">
                  <c:v>9.6099999999999991E-2</c:v>
                </c:pt>
                <c:pt idx="268">
                  <c:v>0.5</c:v>
                </c:pt>
                <c:pt idx="269">
                  <c:v>0.75</c:v>
                </c:pt>
                <c:pt idx="270">
                  <c:v>0.29380000000000001</c:v>
                </c:pt>
                <c:pt idx="271">
                  <c:v>0.15</c:v>
                </c:pt>
                <c:pt idx="272">
                  <c:v>0.05</c:v>
                </c:pt>
                <c:pt idx="273">
                  <c:v>0.1535</c:v>
                </c:pt>
                <c:pt idx="274">
                  <c:v>0.15969999999999998</c:v>
                </c:pt>
                <c:pt idx="275">
                  <c:v>0.7</c:v>
                </c:pt>
                <c:pt idx="276">
                  <c:v>7.3200000000000001E-2</c:v>
                </c:pt>
                <c:pt idx="277">
                  <c:v>0.16419999999999998</c:v>
                </c:pt>
                <c:pt idx="278">
                  <c:v>0.14430000000000001</c:v>
                </c:pt>
                <c:pt idx="279">
                  <c:v>0.1482</c:v>
                </c:pt>
                <c:pt idx="280">
                  <c:v>0.95589999999999997</c:v>
                </c:pt>
                <c:pt idx="281">
                  <c:v>7.9000000000000001E-2</c:v>
                </c:pt>
                <c:pt idx="282">
                  <c:v>0.57599999999999996</c:v>
                </c:pt>
                <c:pt idx="283">
                  <c:v>0.63549999999999995</c:v>
                </c:pt>
                <c:pt idx="284">
                  <c:v>0.35830000000000001</c:v>
                </c:pt>
                <c:pt idx="285">
                  <c:v>0.8508</c:v>
                </c:pt>
                <c:pt idx="286">
                  <c:v>0.20100000000000001</c:v>
                </c:pt>
                <c:pt idx="287">
                  <c:v>0.24640000000000001</c:v>
                </c:pt>
                <c:pt idx="288">
                  <c:v>0.15</c:v>
                </c:pt>
                <c:pt idx="289">
                  <c:v>0.18049999999999999</c:v>
                </c:pt>
                <c:pt idx="290">
                  <c:v>0.33</c:v>
                </c:pt>
                <c:pt idx="291">
                  <c:v>0.39400000000000002</c:v>
                </c:pt>
                <c:pt idx="292">
                  <c:v>0.2</c:v>
                </c:pt>
                <c:pt idx="293">
                  <c:v>0.48860000000000003</c:v>
                </c:pt>
                <c:pt idx="294">
                  <c:v>0.2</c:v>
                </c:pt>
                <c:pt idx="295">
                  <c:v>0.19839999999999999</c:v>
                </c:pt>
                <c:pt idx="296">
                  <c:v>0.1613</c:v>
                </c:pt>
                <c:pt idx="297">
                  <c:v>0.21919999999999998</c:v>
                </c:pt>
                <c:pt idx="298">
                  <c:v>0.3</c:v>
                </c:pt>
                <c:pt idx="299">
                  <c:v>0.21290000000000001</c:v>
                </c:pt>
                <c:pt idx="300">
                  <c:v>0.23480000000000001</c:v>
                </c:pt>
                <c:pt idx="301">
                  <c:v>0.23</c:v>
                </c:pt>
                <c:pt idx="302">
                  <c:v>0.15680000000000002</c:v>
                </c:pt>
                <c:pt idx="303">
                  <c:v>0.2</c:v>
                </c:pt>
                <c:pt idx="304">
                  <c:v>0.31710000000000005</c:v>
                </c:pt>
                <c:pt idx="305">
                  <c:v>0.61139999999999994</c:v>
                </c:pt>
                <c:pt idx="306">
                  <c:v>2.0199999999999999E-2</c:v>
                </c:pt>
                <c:pt idx="307">
                  <c:v>7.85E-2</c:v>
                </c:pt>
                <c:pt idx="308">
                  <c:v>0.35049999999999998</c:v>
                </c:pt>
                <c:pt idx="309">
                  <c:v>0.4</c:v>
                </c:pt>
                <c:pt idx="310">
                  <c:v>6.9099999999999995E-2</c:v>
                </c:pt>
                <c:pt idx="311">
                  <c:v>2.0199999999999999E-2</c:v>
                </c:pt>
                <c:pt idx="312">
                  <c:v>1.11E-2</c:v>
                </c:pt>
                <c:pt idx="313">
                  <c:v>1.6800000000000002E-2</c:v>
                </c:pt>
                <c:pt idx="314">
                  <c:v>0</c:v>
                </c:pt>
                <c:pt idx="315">
                  <c:v>0.19219999999999998</c:v>
                </c:pt>
                <c:pt idx="316">
                  <c:v>0.1968</c:v>
                </c:pt>
                <c:pt idx="317">
                  <c:v>0.10840000000000001</c:v>
                </c:pt>
                <c:pt idx="318">
                  <c:v>3.9299999999999995E-2</c:v>
                </c:pt>
                <c:pt idx="319">
                  <c:v>1.8200000000000001E-2</c:v>
                </c:pt>
                <c:pt idx="320">
                  <c:v>0.45</c:v>
                </c:pt>
                <c:pt idx="321">
                  <c:v>0.4</c:v>
                </c:pt>
                <c:pt idx="322">
                  <c:v>0.10859999999999999</c:v>
                </c:pt>
                <c:pt idx="323">
                  <c:v>0.1043</c:v>
                </c:pt>
                <c:pt idx="324">
                  <c:v>0.10249999999999999</c:v>
                </c:pt>
                <c:pt idx="325">
                  <c:v>0.14399999999999999</c:v>
                </c:pt>
                <c:pt idx="326">
                  <c:v>1.5</c:v>
                </c:pt>
                <c:pt idx="327">
                  <c:v>0.2</c:v>
                </c:pt>
                <c:pt idx="328">
                  <c:v>0.2</c:v>
                </c:pt>
                <c:pt idx="329">
                  <c:v>9.2599999999999988E-2</c:v>
                </c:pt>
                <c:pt idx="330">
                  <c:v>0.30599999999999999</c:v>
                </c:pt>
                <c:pt idx="331">
                  <c:v>0.1216</c:v>
                </c:pt>
                <c:pt idx="332">
                  <c:v>4.3700000000000003E-2</c:v>
                </c:pt>
                <c:pt idx="333">
                  <c:v>0.46439999999999998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03-47C5-BF45-244F04020076}"/>
            </c:ext>
          </c:extLst>
        </c:ser>
        <c:ser>
          <c:idx val="3"/>
          <c:order val="2"/>
          <c:tx>
            <c:strRef>
              <c:f>'נתוני איור ב''-21'!$G$921</c:f>
              <c:strCache>
                <c:ptCount val="1"/>
                <c:pt idx="0">
                  <c:v>שירותים פיננסיים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EDCE0"/>
              </a:solidFill>
              <a:ln w="9525">
                <a:noFill/>
              </a:ln>
              <a:effectLst/>
            </c:spPr>
          </c:marker>
          <c:xVal>
            <c:numRef>
              <c:f>'נתוני איור ב''-21'!$A$921:$A$1213</c:f>
              <c:numCache>
                <c:formatCode>General</c:formatCode>
                <c:ptCount val="293"/>
                <c:pt idx="0">
                  <c:v>2021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2015</c:v>
                </c:pt>
                <c:pt idx="9">
                  <c:v>2015</c:v>
                </c:pt>
                <c:pt idx="10">
                  <c:v>2015</c:v>
                </c:pt>
                <c:pt idx="11">
                  <c:v>2015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2015</c:v>
                </c:pt>
                <c:pt idx="33">
                  <c:v>2015</c:v>
                </c:pt>
                <c:pt idx="34">
                  <c:v>2015</c:v>
                </c:pt>
                <c:pt idx="35">
                  <c:v>2015</c:v>
                </c:pt>
                <c:pt idx="36">
                  <c:v>2015</c:v>
                </c:pt>
                <c:pt idx="37">
                  <c:v>2015</c:v>
                </c:pt>
                <c:pt idx="38">
                  <c:v>2016</c:v>
                </c:pt>
                <c:pt idx="39">
                  <c:v>2016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2017</c:v>
                </c:pt>
                <c:pt idx="81">
                  <c:v>2017</c:v>
                </c:pt>
                <c:pt idx="82">
                  <c:v>2017</c:v>
                </c:pt>
                <c:pt idx="83">
                  <c:v>2017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2018</c:v>
                </c:pt>
                <c:pt idx="126">
                  <c:v>2018</c:v>
                </c:pt>
                <c:pt idx="127">
                  <c:v>2018</c:v>
                </c:pt>
                <c:pt idx="128">
                  <c:v>2018</c:v>
                </c:pt>
                <c:pt idx="129">
                  <c:v>2018</c:v>
                </c:pt>
                <c:pt idx="130">
                  <c:v>2018</c:v>
                </c:pt>
                <c:pt idx="131">
                  <c:v>2018</c:v>
                </c:pt>
                <c:pt idx="132">
                  <c:v>2018</c:v>
                </c:pt>
                <c:pt idx="133">
                  <c:v>2018</c:v>
                </c:pt>
                <c:pt idx="134">
                  <c:v>2018</c:v>
                </c:pt>
                <c:pt idx="135">
                  <c:v>2018</c:v>
                </c:pt>
                <c:pt idx="136">
                  <c:v>2018</c:v>
                </c:pt>
                <c:pt idx="137">
                  <c:v>2018</c:v>
                </c:pt>
                <c:pt idx="138">
                  <c:v>2018</c:v>
                </c:pt>
                <c:pt idx="139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4">
                  <c:v>2018</c:v>
                </c:pt>
                <c:pt idx="145">
                  <c:v>2018</c:v>
                </c:pt>
                <c:pt idx="146">
                  <c:v>2018</c:v>
                </c:pt>
                <c:pt idx="147">
                  <c:v>2018</c:v>
                </c:pt>
                <c:pt idx="148">
                  <c:v>2018</c:v>
                </c:pt>
                <c:pt idx="149">
                  <c:v>2018</c:v>
                </c:pt>
                <c:pt idx="150">
                  <c:v>2018</c:v>
                </c:pt>
                <c:pt idx="151">
                  <c:v>2018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2019</c:v>
                </c:pt>
                <c:pt idx="181">
                  <c:v>2019</c:v>
                </c:pt>
                <c:pt idx="182">
                  <c:v>2019</c:v>
                </c:pt>
                <c:pt idx="183">
                  <c:v>2019</c:v>
                </c:pt>
                <c:pt idx="184">
                  <c:v>2019</c:v>
                </c:pt>
                <c:pt idx="185">
                  <c:v>2019</c:v>
                </c:pt>
                <c:pt idx="186">
                  <c:v>2019</c:v>
                </c:pt>
                <c:pt idx="187">
                  <c:v>2019</c:v>
                </c:pt>
                <c:pt idx="188">
                  <c:v>2019</c:v>
                </c:pt>
                <c:pt idx="189">
                  <c:v>2019</c:v>
                </c:pt>
                <c:pt idx="190">
                  <c:v>2019</c:v>
                </c:pt>
                <c:pt idx="191">
                  <c:v>2019</c:v>
                </c:pt>
                <c:pt idx="192">
                  <c:v>2019</c:v>
                </c:pt>
                <c:pt idx="193">
                  <c:v>2019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</c:numCache>
            </c:numRef>
          </c:xVal>
          <c:yVal>
            <c:numRef>
              <c:f>'נתוני איור ב''-21'!$C$921:$C$1213</c:f>
              <c:numCache>
                <c:formatCode>0.0</c:formatCode>
                <c:ptCount val="293"/>
                <c:pt idx="0">
                  <c:v>0.15</c:v>
                </c:pt>
                <c:pt idx="1">
                  <c:v>0.68959999999999999</c:v>
                </c:pt>
                <c:pt idx="2">
                  <c:v>0.375</c:v>
                </c:pt>
                <c:pt idx="3">
                  <c:v>0.79900000000000004</c:v>
                </c:pt>
                <c:pt idx="4">
                  <c:v>0.1134</c:v>
                </c:pt>
                <c:pt idx="5">
                  <c:v>0.1696</c:v>
                </c:pt>
                <c:pt idx="6">
                  <c:v>0.8</c:v>
                </c:pt>
                <c:pt idx="7">
                  <c:v>0.05</c:v>
                </c:pt>
                <c:pt idx="8">
                  <c:v>0.11799999999999999</c:v>
                </c:pt>
                <c:pt idx="9">
                  <c:v>0.6802999999999999</c:v>
                </c:pt>
                <c:pt idx="10">
                  <c:v>4.4999999999999998E-2</c:v>
                </c:pt>
                <c:pt idx="11">
                  <c:v>0.1202</c:v>
                </c:pt>
                <c:pt idx="12">
                  <c:v>4.7500000000000001E-2</c:v>
                </c:pt>
                <c:pt idx="13">
                  <c:v>0.26150000000000001</c:v>
                </c:pt>
                <c:pt idx="14">
                  <c:v>0.15209999999999999</c:v>
                </c:pt>
                <c:pt idx="15">
                  <c:v>4.2500000000000003E-2</c:v>
                </c:pt>
                <c:pt idx="16">
                  <c:v>8.0000000000000002E-3</c:v>
                </c:pt>
                <c:pt idx="17">
                  <c:v>0.25140000000000001</c:v>
                </c:pt>
                <c:pt idx="18">
                  <c:v>0.22</c:v>
                </c:pt>
                <c:pt idx="19">
                  <c:v>1.06E-2</c:v>
                </c:pt>
                <c:pt idx="20">
                  <c:v>0.218</c:v>
                </c:pt>
                <c:pt idx="21">
                  <c:v>0.72939999999999994</c:v>
                </c:pt>
                <c:pt idx="22">
                  <c:v>0.46089999999999998</c:v>
                </c:pt>
                <c:pt idx="23">
                  <c:v>0.14460000000000001</c:v>
                </c:pt>
                <c:pt idx="24">
                  <c:v>1.5300000000000001E-2</c:v>
                </c:pt>
                <c:pt idx="25">
                  <c:v>0.1179</c:v>
                </c:pt>
                <c:pt idx="26">
                  <c:v>0.1023</c:v>
                </c:pt>
                <c:pt idx="27">
                  <c:v>0.72220000000000006</c:v>
                </c:pt>
                <c:pt idx="28">
                  <c:v>0.16869999999999999</c:v>
                </c:pt>
                <c:pt idx="29">
                  <c:v>0.2293</c:v>
                </c:pt>
                <c:pt idx="30">
                  <c:v>0.27500000000000002</c:v>
                </c:pt>
                <c:pt idx="31">
                  <c:v>0.27500000000000002</c:v>
                </c:pt>
                <c:pt idx="32">
                  <c:v>0.50470000000000004</c:v>
                </c:pt>
                <c:pt idx="33">
                  <c:v>8.3900000000000002E-2</c:v>
                </c:pt>
                <c:pt idx="34">
                  <c:v>0.1</c:v>
                </c:pt>
                <c:pt idx="35">
                  <c:v>0.26780000000000004</c:v>
                </c:pt>
                <c:pt idx="36">
                  <c:v>0.1273</c:v>
                </c:pt>
                <c:pt idx="37">
                  <c:v>0.1171</c:v>
                </c:pt>
                <c:pt idx="38">
                  <c:v>0.14219999999999999</c:v>
                </c:pt>
                <c:pt idx="39">
                  <c:v>0.18</c:v>
                </c:pt>
                <c:pt idx="40">
                  <c:v>0.3034</c:v>
                </c:pt>
                <c:pt idx="41">
                  <c:v>7.6299999999999993E-2</c:v>
                </c:pt>
                <c:pt idx="42">
                  <c:v>0.1196</c:v>
                </c:pt>
                <c:pt idx="43">
                  <c:v>0.1</c:v>
                </c:pt>
                <c:pt idx="44">
                  <c:v>1.5687</c:v>
                </c:pt>
                <c:pt idx="45">
                  <c:v>0.67520000000000002</c:v>
                </c:pt>
                <c:pt idx="46">
                  <c:v>0.51060000000000005</c:v>
                </c:pt>
                <c:pt idx="47">
                  <c:v>0.33239999999999997</c:v>
                </c:pt>
                <c:pt idx="48">
                  <c:v>0.1827</c:v>
                </c:pt>
                <c:pt idx="49">
                  <c:v>1.6E-2</c:v>
                </c:pt>
                <c:pt idx="50">
                  <c:v>2.23E-2</c:v>
                </c:pt>
                <c:pt idx="51">
                  <c:v>0.2127</c:v>
                </c:pt>
                <c:pt idx="52">
                  <c:v>0.25630000000000003</c:v>
                </c:pt>
                <c:pt idx="53">
                  <c:v>0.12570000000000001</c:v>
                </c:pt>
                <c:pt idx="54">
                  <c:v>0.34339999999999998</c:v>
                </c:pt>
                <c:pt idx="55">
                  <c:v>0.32500000000000001</c:v>
                </c:pt>
                <c:pt idx="56">
                  <c:v>0.36019999999999996</c:v>
                </c:pt>
                <c:pt idx="57">
                  <c:v>0.25480000000000003</c:v>
                </c:pt>
                <c:pt idx="58">
                  <c:v>0.25530000000000003</c:v>
                </c:pt>
                <c:pt idx="59">
                  <c:v>0.31980000000000003</c:v>
                </c:pt>
                <c:pt idx="60">
                  <c:v>0.159</c:v>
                </c:pt>
                <c:pt idx="61">
                  <c:v>1.8800000000000001E-2</c:v>
                </c:pt>
                <c:pt idx="62">
                  <c:v>6.0700000000000004E-2</c:v>
                </c:pt>
                <c:pt idx="63">
                  <c:v>5.04E-2</c:v>
                </c:pt>
                <c:pt idx="64">
                  <c:v>0.1024</c:v>
                </c:pt>
                <c:pt idx="65">
                  <c:v>0.50080000000000002</c:v>
                </c:pt>
                <c:pt idx="66">
                  <c:v>0.13500000000000001</c:v>
                </c:pt>
                <c:pt idx="67">
                  <c:v>0.11849999999999999</c:v>
                </c:pt>
                <c:pt idx="68">
                  <c:v>0.38350000000000001</c:v>
                </c:pt>
                <c:pt idx="69">
                  <c:v>0.62990000000000002</c:v>
                </c:pt>
                <c:pt idx="70">
                  <c:v>0.2359</c:v>
                </c:pt>
                <c:pt idx="71">
                  <c:v>4.2799999999999998E-2</c:v>
                </c:pt>
                <c:pt idx="72">
                  <c:v>0.14599999999999999</c:v>
                </c:pt>
                <c:pt idx="73">
                  <c:v>8.0599999999999991E-2</c:v>
                </c:pt>
                <c:pt idx="74">
                  <c:v>0.09</c:v>
                </c:pt>
                <c:pt idx="75">
                  <c:v>0.3417</c:v>
                </c:pt>
                <c:pt idx="76">
                  <c:v>0.25140000000000001</c:v>
                </c:pt>
                <c:pt idx="77">
                  <c:v>0.16040000000000001</c:v>
                </c:pt>
                <c:pt idx="78">
                  <c:v>0.80989999999999995</c:v>
                </c:pt>
                <c:pt idx="79">
                  <c:v>0.38930000000000003</c:v>
                </c:pt>
                <c:pt idx="80">
                  <c:v>2.6499999999999999E-2</c:v>
                </c:pt>
                <c:pt idx="81">
                  <c:v>1.06</c:v>
                </c:pt>
                <c:pt idx="82">
                  <c:v>1.0148999999999999</c:v>
                </c:pt>
                <c:pt idx="83">
                  <c:v>6.8000000000000005E-2</c:v>
                </c:pt>
                <c:pt idx="84">
                  <c:v>1.46E-2</c:v>
                </c:pt>
                <c:pt idx="85">
                  <c:v>0.55510000000000004</c:v>
                </c:pt>
                <c:pt idx="86">
                  <c:v>0.10829999999999999</c:v>
                </c:pt>
                <c:pt idx="87">
                  <c:v>0.12359999999999999</c:v>
                </c:pt>
                <c:pt idx="88">
                  <c:v>0.1971</c:v>
                </c:pt>
                <c:pt idx="89">
                  <c:v>3.7600000000000001E-2</c:v>
                </c:pt>
                <c:pt idx="90">
                  <c:v>0.1134</c:v>
                </c:pt>
                <c:pt idx="91">
                  <c:v>0.22390000000000002</c:v>
                </c:pt>
                <c:pt idx="92">
                  <c:v>0.44650000000000001</c:v>
                </c:pt>
                <c:pt idx="93">
                  <c:v>9.8400000000000001E-2</c:v>
                </c:pt>
                <c:pt idx="94">
                  <c:v>9.6999999999999986E-3</c:v>
                </c:pt>
                <c:pt idx="95">
                  <c:v>5.6399999999999999E-2</c:v>
                </c:pt>
                <c:pt idx="96">
                  <c:v>0.18940000000000001</c:v>
                </c:pt>
                <c:pt idx="97">
                  <c:v>0.1426</c:v>
                </c:pt>
                <c:pt idx="98">
                  <c:v>7.0400000000000004E-2</c:v>
                </c:pt>
                <c:pt idx="99">
                  <c:v>0.1193</c:v>
                </c:pt>
                <c:pt idx="100">
                  <c:v>0.6421</c:v>
                </c:pt>
                <c:pt idx="101">
                  <c:v>0.1736</c:v>
                </c:pt>
                <c:pt idx="102">
                  <c:v>0.25519999999999998</c:v>
                </c:pt>
                <c:pt idx="103">
                  <c:v>3.5999999999999999E-3</c:v>
                </c:pt>
                <c:pt idx="104">
                  <c:v>3.95E-2</c:v>
                </c:pt>
                <c:pt idx="105">
                  <c:v>0.10970000000000001</c:v>
                </c:pt>
                <c:pt idx="106">
                  <c:v>0.1484</c:v>
                </c:pt>
                <c:pt idx="107">
                  <c:v>5.6500000000000002E-2</c:v>
                </c:pt>
                <c:pt idx="108">
                  <c:v>0.14169999999999999</c:v>
                </c:pt>
                <c:pt idx="109">
                  <c:v>6.7000000000000002E-3</c:v>
                </c:pt>
                <c:pt idx="110">
                  <c:v>0.28699999999999998</c:v>
                </c:pt>
                <c:pt idx="111">
                  <c:v>6.7000000000000004E-2</c:v>
                </c:pt>
                <c:pt idx="112">
                  <c:v>0.36</c:v>
                </c:pt>
                <c:pt idx="113">
                  <c:v>0.16240000000000002</c:v>
                </c:pt>
                <c:pt idx="114">
                  <c:v>0.2636</c:v>
                </c:pt>
                <c:pt idx="115">
                  <c:v>0.5</c:v>
                </c:pt>
                <c:pt idx="116">
                  <c:v>0.77010000000000001</c:v>
                </c:pt>
                <c:pt idx="117">
                  <c:v>0.64339999999999997</c:v>
                </c:pt>
                <c:pt idx="118">
                  <c:v>0.192</c:v>
                </c:pt>
                <c:pt idx="119">
                  <c:v>0.3246</c:v>
                </c:pt>
                <c:pt idx="120">
                  <c:v>0.15619999999999998</c:v>
                </c:pt>
                <c:pt idx="121">
                  <c:v>0.26150000000000001</c:v>
                </c:pt>
                <c:pt idx="122">
                  <c:v>0.15290000000000001</c:v>
                </c:pt>
                <c:pt idx="123">
                  <c:v>0.15519999999999998</c:v>
                </c:pt>
                <c:pt idx="124">
                  <c:v>0.86050000000000004</c:v>
                </c:pt>
                <c:pt idx="125">
                  <c:v>4.4400000000000002E-2</c:v>
                </c:pt>
                <c:pt idx="126">
                  <c:v>0.52070000000000005</c:v>
                </c:pt>
                <c:pt idx="127">
                  <c:v>2.1600000000000001E-2</c:v>
                </c:pt>
                <c:pt idx="128">
                  <c:v>0.55359999999999998</c:v>
                </c:pt>
                <c:pt idx="129">
                  <c:v>0.1198</c:v>
                </c:pt>
                <c:pt idx="130">
                  <c:v>0.2873</c:v>
                </c:pt>
                <c:pt idx="131">
                  <c:v>0.36349999999999999</c:v>
                </c:pt>
                <c:pt idx="132">
                  <c:v>9.5700000000000007E-2</c:v>
                </c:pt>
                <c:pt idx="133">
                  <c:v>9.8699999999999996E-2</c:v>
                </c:pt>
                <c:pt idx="134">
                  <c:v>0.25359999999999999</c:v>
                </c:pt>
                <c:pt idx="135">
                  <c:v>0.40820000000000001</c:v>
                </c:pt>
                <c:pt idx="136">
                  <c:v>1.3900000000000001E-2</c:v>
                </c:pt>
                <c:pt idx="137">
                  <c:v>0.18619999999999998</c:v>
                </c:pt>
                <c:pt idx="138">
                  <c:v>8.2099999999999992E-2</c:v>
                </c:pt>
                <c:pt idx="139">
                  <c:v>0.5</c:v>
                </c:pt>
                <c:pt idx="140">
                  <c:v>7.9899999999999999E-2</c:v>
                </c:pt>
                <c:pt idx="141">
                  <c:v>5.5799999999999995E-2</c:v>
                </c:pt>
                <c:pt idx="142">
                  <c:v>0.41599999999999998</c:v>
                </c:pt>
                <c:pt idx="143">
                  <c:v>0.1045</c:v>
                </c:pt>
                <c:pt idx="144">
                  <c:v>0.55420000000000003</c:v>
                </c:pt>
                <c:pt idx="145">
                  <c:v>0.4375</c:v>
                </c:pt>
                <c:pt idx="146">
                  <c:v>0.1666</c:v>
                </c:pt>
                <c:pt idx="147">
                  <c:v>8.6400000000000005E-2</c:v>
                </c:pt>
                <c:pt idx="148">
                  <c:v>4.2099999999999999E-2</c:v>
                </c:pt>
                <c:pt idx="149">
                  <c:v>3.8600000000000002E-2</c:v>
                </c:pt>
                <c:pt idx="150">
                  <c:v>0.15869999999999998</c:v>
                </c:pt>
                <c:pt idx="151">
                  <c:v>4.1599999999999998E-2</c:v>
                </c:pt>
                <c:pt idx="152">
                  <c:v>6.5799999999999997E-2</c:v>
                </c:pt>
                <c:pt idx="153">
                  <c:v>2.5399999999999999E-2</c:v>
                </c:pt>
                <c:pt idx="154">
                  <c:v>0.24819999999999998</c:v>
                </c:pt>
                <c:pt idx="155">
                  <c:v>0.16830000000000001</c:v>
                </c:pt>
                <c:pt idx="156">
                  <c:v>0.42099999999999999</c:v>
                </c:pt>
                <c:pt idx="157">
                  <c:v>0.3377</c:v>
                </c:pt>
                <c:pt idx="158">
                  <c:v>0.30819999999999997</c:v>
                </c:pt>
                <c:pt idx="159">
                  <c:v>0.3</c:v>
                </c:pt>
                <c:pt idx="160">
                  <c:v>6.6500000000000004E-2</c:v>
                </c:pt>
                <c:pt idx="161">
                  <c:v>2.7000000000000001E-3</c:v>
                </c:pt>
                <c:pt idx="162">
                  <c:v>0.15869999999999998</c:v>
                </c:pt>
                <c:pt idx="163">
                  <c:v>0.1</c:v>
                </c:pt>
                <c:pt idx="164">
                  <c:v>0.51939999999999997</c:v>
                </c:pt>
                <c:pt idx="165">
                  <c:v>0.25040000000000001</c:v>
                </c:pt>
                <c:pt idx="166">
                  <c:v>0.2049</c:v>
                </c:pt>
                <c:pt idx="167">
                  <c:v>0.13969999999999999</c:v>
                </c:pt>
                <c:pt idx="168">
                  <c:v>0.4224</c:v>
                </c:pt>
                <c:pt idx="169">
                  <c:v>0.21390000000000001</c:v>
                </c:pt>
                <c:pt idx="170">
                  <c:v>0.23499999999999999</c:v>
                </c:pt>
                <c:pt idx="171">
                  <c:v>0.215</c:v>
                </c:pt>
                <c:pt idx="172">
                  <c:v>0.20860000000000001</c:v>
                </c:pt>
                <c:pt idx="173">
                  <c:v>1.2E-2</c:v>
                </c:pt>
                <c:pt idx="174">
                  <c:v>0.4007</c:v>
                </c:pt>
                <c:pt idx="175">
                  <c:v>0.2009</c:v>
                </c:pt>
                <c:pt idx="176">
                  <c:v>0.25</c:v>
                </c:pt>
                <c:pt idx="177">
                  <c:v>0.21459999999999999</c:v>
                </c:pt>
                <c:pt idx="178">
                  <c:v>0.18</c:v>
                </c:pt>
                <c:pt idx="179">
                  <c:v>0.1</c:v>
                </c:pt>
                <c:pt idx="180">
                  <c:v>7.8700000000000006E-2</c:v>
                </c:pt>
                <c:pt idx="181">
                  <c:v>7.7499999999999999E-2</c:v>
                </c:pt>
                <c:pt idx="182">
                  <c:v>0.17849999999999999</c:v>
                </c:pt>
                <c:pt idx="183">
                  <c:v>0.1201</c:v>
                </c:pt>
                <c:pt idx="184">
                  <c:v>0.11259999999999999</c:v>
                </c:pt>
                <c:pt idx="185">
                  <c:v>0.12</c:v>
                </c:pt>
                <c:pt idx="186">
                  <c:v>0.23680000000000001</c:v>
                </c:pt>
                <c:pt idx="187">
                  <c:v>0.27</c:v>
                </c:pt>
                <c:pt idx="188">
                  <c:v>1.01E-2</c:v>
                </c:pt>
                <c:pt idx="189">
                  <c:v>0.17080000000000001</c:v>
                </c:pt>
                <c:pt idx="190">
                  <c:v>0.75</c:v>
                </c:pt>
                <c:pt idx="191">
                  <c:v>0.38</c:v>
                </c:pt>
                <c:pt idx="192">
                  <c:v>7.5999999999999998E-2</c:v>
                </c:pt>
                <c:pt idx="193">
                  <c:v>5.4799999999999995E-2</c:v>
                </c:pt>
                <c:pt idx="194">
                  <c:v>0.6</c:v>
                </c:pt>
                <c:pt idx="195">
                  <c:v>1.5099999999999999E-2</c:v>
                </c:pt>
                <c:pt idx="196">
                  <c:v>0.49769999999999998</c:v>
                </c:pt>
                <c:pt idx="197">
                  <c:v>0.14680000000000001</c:v>
                </c:pt>
                <c:pt idx="198">
                  <c:v>8.4599999999999995E-2</c:v>
                </c:pt>
                <c:pt idx="199">
                  <c:v>6.4500000000000002E-2</c:v>
                </c:pt>
                <c:pt idx="200">
                  <c:v>0.2641</c:v>
                </c:pt>
                <c:pt idx="201">
                  <c:v>0.34160000000000001</c:v>
                </c:pt>
                <c:pt idx="202">
                  <c:v>0.40400000000000003</c:v>
                </c:pt>
                <c:pt idx="203">
                  <c:v>0.11270000000000001</c:v>
                </c:pt>
                <c:pt idx="204">
                  <c:v>0.30019999999999997</c:v>
                </c:pt>
                <c:pt idx="205">
                  <c:v>0.1067</c:v>
                </c:pt>
                <c:pt idx="206">
                  <c:v>0.37280000000000002</c:v>
                </c:pt>
                <c:pt idx="207">
                  <c:v>0.35199999999999998</c:v>
                </c:pt>
                <c:pt idx="208">
                  <c:v>8.3000000000000001E-3</c:v>
                </c:pt>
                <c:pt idx="209">
                  <c:v>7.22E-2</c:v>
                </c:pt>
                <c:pt idx="210">
                  <c:v>0.13400000000000001</c:v>
                </c:pt>
                <c:pt idx="211">
                  <c:v>0.18240000000000001</c:v>
                </c:pt>
                <c:pt idx="212">
                  <c:v>8.5699999999999998E-2</c:v>
                </c:pt>
                <c:pt idx="213">
                  <c:v>0.22500000000000001</c:v>
                </c:pt>
                <c:pt idx="214">
                  <c:v>6.25E-2</c:v>
                </c:pt>
                <c:pt idx="215">
                  <c:v>1.6399999999999998E-2</c:v>
                </c:pt>
                <c:pt idx="216">
                  <c:v>0.27</c:v>
                </c:pt>
                <c:pt idx="217">
                  <c:v>0.3332</c:v>
                </c:pt>
                <c:pt idx="218">
                  <c:v>8.0299999999999996E-2</c:v>
                </c:pt>
                <c:pt idx="219">
                  <c:v>0.32800000000000001</c:v>
                </c:pt>
                <c:pt idx="220">
                  <c:v>2.4500000000000001E-2</c:v>
                </c:pt>
                <c:pt idx="221">
                  <c:v>0.08</c:v>
                </c:pt>
                <c:pt idx="222">
                  <c:v>0.19080000000000003</c:v>
                </c:pt>
                <c:pt idx="223">
                  <c:v>0.22240000000000001</c:v>
                </c:pt>
                <c:pt idx="224">
                  <c:v>0.5</c:v>
                </c:pt>
                <c:pt idx="225">
                  <c:v>8.7999999999999995E-2</c:v>
                </c:pt>
                <c:pt idx="226">
                  <c:v>0.14899999999999999</c:v>
                </c:pt>
                <c:pt idx="227">
                  <c:v>0.15</c:v>
                </c:pt>
                <c:pt idx="228">
                  <c:v>0.1036</c:v>
                </c:pt>
                <c:pt idx="229">
                  <c:v>0.10729999999999999</c:v>
                </c:pt>
                <c:pt idx="230">
                  <c:v>0.19640000000000002</c:v>
                </c:pt>
                <c:pt idx="231">
                  <c:v>0.30599999999999999</c:v>
                </c:pt>
                <c:pt idx="232">
                  <c:v>0.15059999999999998</c:v>
                </c:pt>
                <c:pt idx="233">
                  <c:v>0.14399999999999999</c:v>
                </c:pt>
                <c:pt idx="234">
                  <c:v>0.1401</c:v>
                </c:pt>
                <c:pt idx="235">
                  <c:v>0.17899999999999999</c:v>
                </c:pt>
                <c:pt idx="236">
                  <c:v>0.17480000000000001</c:v>
                </c:pt>
                <c:pt idx="237">
                  <c:v>0.151</c:v>
                </c:pt>
                <c:pt idx="238">
                  <c:v>0.4088</c:v>
                </c:pt>
                <c:pt idx="239">
                  <c:v>0.2712</c:v>
                </c:pt>
                <c:pt idx="240">
                  <c:v>0.12869999999999998</c:v>
                </c:pt>
                <c:pt idx="241">
                  <c:v>1.55E-2</c:v>
                </c:pt>
                <c:pt idx="242">
                  <c:v>0.16589999999999999</c:v>
                </c:pt>
                <c:pt idx="243">
                  <c:v>7.4999999999999997E-3</c:v>
                </c:pt>
                <c:pt idx="244">
                  <c:v>0.3659</c:v>
                </c:pt>
                <c:pt idx="245">
                  <c:v>0.2351</c:v>
                </c:pt>
                <c:pt idx="246">
                  <c:v>0.08</c:v>
                </c:pt>
                <c:pt idx="247">
                  <c:v>0.75</c:v>
                </c:pt>
                <c:pt idx="248">
                  <c:v>0.24730000000000002</c:v>
                </c:pt>
                <c:pt idx="249">
                  <c:v>7.0999999999999994E-2</c:v>
                </c:pt>
                <c:pt idx="250">
                  <c:v>2.12E-2</c:v>
                </c:pt>
                <c:pt idx="251">
                  <c:v>6.0600000000000001E-2</c:v>
                </c:pt>
                <c:pt idx="252">
                  <c:v>7.0000000000000007E-2</c:v>
                </c:pt>
                <c:pt idx="253">
                  <c:v>0.1</c:v>
                </c:pt>
                <c:pt idx="254">
                  <c:v>0.51779999999999993</c:v>
                </c:pt>
                <c:pt idx="255">
                  <c:v>0.19469999999999998</c:v>
                </c:pt>
                <c:pt idx="256">
                  <c:v>0.20169999999999999</c:v>
                </c:pt>
                <c:pt idx="257">
                  <c:v>0.1429</c:v>
                </c:pt>
                <c:pt idx="258">
                  <c:v>0.25600000000000001</c:v>
                </c:pt>
                <c:pt idx="259">
                  <c:v>0.3</c:v>
                </c:pt>
                <c:pt idx="260">
                  <c:v>0.31060000000000004</c:v>
                </c:pt>
                <c:pt idx="261">
                  <c:v>0.13769999999999999</c:v>
                </c:pt>
                <c:pt idx="262">
                  <c:v>0.4531</c:v>
                </c:pt>
                <c:pt idx="263">
                  <c:v>5.7599999999999998E-2</c:v>
                </c:pt>
                <c:pt idx="264">
                  <c:v>0</c:v>
                </c:pt>
                <c:pt idx="265">
                  <c:v>0.16219999999999998</c:v>
                </c:pt>
                <c:pt idx="266">
                  <c:v>1.9899999999999998E-2</c:v>
                </c:pt>
                <c:pt idx="267">
                  <c:v>0</c:v>
                </c:pt>
                <c:pt idx="268">
                  <c:v>0</c:v>
                </c:pt>
                <c:pt idx="269">
                  <c:v>0.33689999999999998</c:v>
                </c:pt>
                <c:pt idx="270">
                  <c:v>0.27700000000000002</c:v>
                </c:pt>
                <c:pt idx="271">
                  <c:v>0.36</c:v>
                </c:pt>
                <c:pt idx="272">
                  <c:v>0.24249999999999999</c:v>
                </c:pt>
                <c:pt idx="273">
                  <c:v>0.11370000000000001</c:v>
                </c:pt>
                <c:pt idx="274">
                  <c:v>5.5600000000000004E-2</c:v>
                </c:pt>
                <c:pt idx="275">
                  <c:v>0.18690000000000001</c:v>
                </c:pt>
                <c:pt idx="276">
                  <c:v>0.15</c:v>
                </c:pt>
                <c:pt idx="277">
                  <c:v>0.17</c:v>
                </c:pt>
                <c:pt idx="278">
                  <c:v>9.5299999999999996E-2</c:v>
                </c:pt>
                <c:pt idx="279">
                  <c:v>2.9899999999999999E-2</c:v>
                </c:pt>
                <c:pt idx="280">
                  <c:v>0.1003</c:v>
                </c:pt>
                <c:pt idx="281">
                  <c:v>4.5899999999999989E-2</c:v>
                </c:pt>
                <c:pt idx="282">
                  <c:v>7.0999999999999994E-2</c:v>
                </c:pt>
                <c:pt idx="283">
                  <c:v>0.2656</c:v>
                </c:pt>
                <c:pt idx="284">
                  <c:v>5.4899999999999997E-2</c:v>
                </c:pt>
                <c:pt idx="285">
                  <c:v>0.25</c:v>
                </c:pt>
                <c:pt idx="286">
                  <c:v>0.26100000000000001</c:v>
                </c:pt>
                <c:pt idx="287">
                  <c:v>0.28799999999999998</c:v>
                </c:pt>
                <c:pt idx="288">
                  <c:v>0.16869999999999999</c:v>
                </c:pt>
                <c:pt idx="289">
                  <c:v>0.1618</c:v>
                </c:pt>
                <c:pt idx="290">
                  <c:v>4.4899999999999995E-2</c:v>
                </c:pt>
                <c:pt idx="291">
                  <c:v>6.9599999999999995E-2</c:v>
                </c:pt>
                <c:pt idx="292">
                  <c:v>1.49E-2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03-47C5-BF45-244F04020076}"/>
            </c:ext>
          </c:extLst>
        </c:ser>
        <c:ser>
          <c:idx val="2"/>
          <c:order val="3"/>
          <c:tx>
            <c:strRef>
              <c:f>'נתוני איור ב''-21'!$G$530</c:f>
              <c:strCache>
                <c:ptCount val="1"/>
                <c:pt idx="0">
                  <c:v>פעילויות בנדל"ן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291A8"/>
              </a:solidFill>
              <a:ln w="9525">
                <a:noFill/>
              </a:ln>
              <a:effectLst/>
            </c:spPr>
          </c:marker>
          <c:xVal>
            <c:numRef>
              <c:f>'נתוני איור ב''-21'!$A$530:$A$920</c:f>
              <c:numCache>
                <c:formatCode>General</c:formatCode>
                <c:ptCount val="391"/>
                <c:pt idx="0">
                  <c:v>2021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2015</c:v>
                </c:pt>
                <c:pt idx="9">
                  <c:v>2015</c:v>
                </c:pt>
                <c:pt idx="10">
                  <c:v>2015</c:v>
                </c:pt>
                <c:pt idx="11">
                  <c:v>2015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2015</c:v>
                </c:pt>
                <c:pt idx="33">
                  <c:v>2015</c:v>
                </c:pt>
                <c:pt idx="34">
                  <c:v>2015</c:v>
                </c:pt>
                <c:pt idx="35">
                  <c:v>2015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2016</c:v>
                </c:pt>
                <c:pt idx="43">
                  <c:v>2016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2017</c:v>
                </c:pt>
                <c:pt idx="109">
                  <c:v>2017</c:v>
                </c:pt>
                <c:pt idx="110">
                  <c:v>2017</c:v>
                </c:pt>
                <c:pt idx="111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2017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2017</c:v>
                </c:pt>
                <c:pt idx="128">
                  <c:v>2017</c:v>
                </c:pt>
                <c:pt idx="129">
                  <c:v>2017</c:v>
                </c:pt>
                <c:pt idx="130">
                  <c:v>2017</c:v>
                </c:pt>
                <c:pt idx="131">
                  <c:v>2017</c:v>
                </c:pt>
                <c:pt idx="132">
                  <c:v>2017</c:v>
                </c:pt>
                <c:pt idx="133">
                  <c:v>2017</c:v>
                </c:pt>
                <c:pt idx="134">
                  <c:v>2017</c:v>
                </c:pt>
                <c:pt idx="135">
                  <c:v>2017</c:v>
                </c:pt>
                <c:pt idx="136">
                  <c:v>2017</c:v>
                </c:pt>
                <c:pt idx="137">
                  <c:v>2017</c:v>
                </c:pt>
                <c:pt idx="138">
                  <c:v>2017</c:v>
                </c:pt>
                <c:pt idx="139">
                  <c:v>2017</c:v>
                </c:pt>
                <c:pt idx="140">
                  <c:v>2017</c:v>
                </c:pt>
                <c:pt idx="141">
                  <c:v>2017</c:v>
                </c:pt>
                <c:pt idx="142">
                  <c:v>2017</c:v>
                </c:pt>
                <c:pt idx="143">
                  <c:v>2017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2017</c:v>
                </c:pt>
                <c:pt idx="157">
                  <c:v>2017</c:v>
                </c:pt>
                <c:pt idx="158">
                  <c:v>2017</c:v>
                </c:pt>
                <c:pt idx="159">
                  <c:v>2017</c:v>
                </c:pt>
                <c:pt idx="160">
                  <c:v>2017</c:v>
                </c:pt>
                <c:pt idx="161">
                  <c:v>2017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2018</c:v>
                </c:pt>
                <c:pt idx="169">
                  <c:v>2018</c:v>
                </c:pt>
                <c:pt idx="170">
                  <c:v>2018</c:v>
                </c:pt>
                <c:pt idx="171">
                  <c:v>2018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2018</c:v>
                </c:pt>
                <c:pt idx="177">
                  <c:v>2018</c:v>
                </c:pt>
                <c:pt idx="178">
                  <c:v>2018</c:v>
                </c:pt>
                <c:pt idx="179">
                  <c:v>2018</c:v>
                </c:pt>
                <c:pt idx="180">
                  <c:v>2018</c:v>
                </c:pt>
                <c:pt idx="181">
                  <c:v>2018</c:v>
                </c:pt>
                <c:pt idx="182">
                  <c:v>2018</c:v>
                </c:pt>
                <c:pt idx="183">
                  <c:v>2018</c:v>
                </c:pt>
                <c:pt idx="184">
                  <c:v>2018</c:v>
                </c:pt>
                <c:pt idx="185">
                  <c:v>2018</c:v>
                </c:pt>
                <c:pt idx="186">
                  <c:v>2018</c:v>
                </c:pt>
                <c:pt idx="187">
                  <c:v>2018</c:v>
                </c:pt>
                <c:pt idx="188">
                  <c:v>2018</c:v>
                </c:pt>
                <c:pt idx="189">
                  <c:v>2018</c:v>
                </c:pt>
                <c:pt idx="190">
                  <c:v>2018</c:v>
                </c:pt>
                <c:pt idx="191">
                  <c:v>2018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2019</c:v>
                </c:pt>
                <c:pt idx="201">
                  <c:v>2019</c:v>
                </c:pt>
                <c:pt idx="202">
                  <c:v>2019</c:v>
                </c:pt>
                <c:pt idx="203">
                  <c:v>2019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2019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2019</c:v>
                </c:pt>
                <c:pt idx="223">
                  <c:v>2019</c:v>
                </c:pt>
                <c:pt idx="224">
                  <c:v>2019</c:v>
                </c:pt>
                <c:pt idx="225">
                  <c:v>2019</c:v>
                </c:pt>
                <c:pt idx="226">
                  <c:v>2019</c:v>
                </c:pt>
                <c:pt idx="227">
                  <c:v>2019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2020</c:v>
                </c:pt>
                <c:pt idx="301">
                  <c:v>2020</c:v>
                </c:pt>
                <c:pt idx="302">
                  <c:v>2020</c:v>
                </c:pt>
                <c:pt idx="303">
                  <c:v>2020</c:v>
                </c:pt>
                <c:pt idx="304">
                  <c:v>2020</c:v>
                </c:pt>
                <c:pt idx="305">
                  <c:v>2020</c:v>
                </c:pt>
                <c:pt idx="306">
                  <c:v>2020</c:v>
                </c:pt>
                <c:pt idx="307">
                  <c:v>2020</c:v>
                </c:pt>
                <c:pt idx="308">
                  <c:v>2020</c:v>
                </c:pt>
                <c:pt idx="309">
                  <c:v>2020</c:v>
                </c:pt>
                <c:pt idx="310">
                  <c:v>2020</c:v>
                </c:pt>
                <c:pt idx="311">
                  <c:v>2020</c:v>
                </c:pt>
                <c:pt idx="312">
                  <c:v>2020</c:v>
                </c:pt>
                <c:pt idx="313">
                  <c:v>2020</c:v>
                </c:pt>
                <c:pt idx="314">
                  <c:v>2020</c:v>
                </c:pt>
                <c:pt idx="315">
                  <c:v>2020</c:v>
                </c:pt>
                <c:pt idx="316">
                  <c:v>2020</c:v>
                </c:pt>
                <c:pt idx="317">
                  <c:v>2020</c:v>
                </c:pt>
                <c:pt idx="318">
                  <c:v>2020</c:v>
                </c:pt>
                <c:pt idx="319">
                  <c:v>2020</c:v>
                </c:pt>
                <c:pt idx="320">
                  <c:v>2020</c:v>
                </c:pt>
                <c:pt idx="321">
                  <c:v>2020</c:v>
                </c:pt>
                <c:pt idx="322">
                  <c:v>2020</c:v>
                </c:pt>
                <c:pt idx="323">
                  <c:v>2020</c:v>
                </c:pt>
                <c:pt idx="324">
                  <c:v>2020</c:v>
                </c:pt>
                <c:pt idx="325">
                  <c:v>2020</c:v>
                </c:pt>
                <c:pt idx="326">
                  <c:v>2020</c:v>
                </c:pt>
                <c:pt idx="327">
                  <c:v>2020</c:v>
                </c:pt>
                <c:pt idx="328">
                  <c:v>2021</c:v>
                </c:pt>
                <c:pt idx="329">
                  <c:v>2021</c:v>
                </c:pt>
                <c:pt idx="330">
                  <c:v>2021</c:v>
                </c:pt>
                <c:pt idx="331">
                  <c:v>2021</c:v>
                </c:pt>
                <c:pt idx="332">
                  <c:v>2021</c:v>
                </c:pt>
                <c:pt idx="333">
                  <c:v>2021</c:v>
                </c:pt>
                <c:pt idx="334">
                  <c:v>2021</c:v>
                </c:pt>
                <c:pt idx="335">
                  <c:v>2021</c:v>
                </c:pt>
                <c:pt idx="336">
                  <c:v>2021</c:v>
                </c:pt>
                <c:pt idx="337">
                  <c:v>2021</c:v>
                </c:pt>
                <c:pt idx="338">
                  <c:v>2021</c:v>
                </c:pt>
                <c:pt idx="339">
                  <c:v>2021</c:v>
                </c:pt>
                <c:pt idx="340">
                  <c:v>2021</c:v>
                </c:pt>
                <c:pt idx="341">
                  <c:v>2021</c:v>
                </c:pt>
                <c:pt idx="342">
                  <c:v>2021</c:v>
                </c:pt>
                <c:pt idx="343">
                  <c:v>2021</c:v>
                </c:pt>
                <c:pt idx="344">
                  <c:v>2021</c:v>
                </c:pt>
                <c:pt idx="345">
                  <c:v>2021</c:v>
                </c:pt>
                <c:pt idx="346">
                  <c:v>2021</c:v>
                </c:pt>
                <c:pt idx="347">
                  <c:v>2021</c:v>
                </c:pt>
                <c:pt idx="348">
                  <c:v>2021</c:v>
                </c:pt>
                <c:pt idx="349">
                  <c:v>2021</c:v>
                </c:pt>
                <c:pt idx="350">
                  <c:v>2021</c:v>
                </c:pt>
                <c:pt idx="351">
                  <c:v>2021</c:v>
                </c:pt>
                <c:pt idx="352">
                  <c:v>2021</c:v>
                </c:pt>
                <c:pt idx="353">
                  <c:v>2021</c:v>
                </c:pt>
                <c:pt idx="354">
                  <c:v>2021</c:v>
                </c:pt>
                <c:pt idx="355">
                  <c:v>2021</c:v>
                </c:pt>
                <c:pt idx="356">
                  <c:v>2021</c:v>
                </c:pt>
                <c:pt idx="357">
                  <c:v>2021</c:v>
                </c:pt>
                <c:pt idx="358">
                  <c:v>2021</c:v>
                </c:pt>
                <c:pt idx="359">
                  <c:v>2021</c:v>
                </c:pt>
                <c:pt idx="360">
                  <c:v>2021</c:v>
                </c:pt>
                <c:pt idx="361">
                  <c:v>2021</c:v>
                </c:pt>
                <c:pt idx="362">
                  <c:v>2021</c:v>
                </c:pt>
                <c:pt idx="363">
                  <c:v>2021</c:v>
                </c:pt>
                <c:pt idx="364">
                  <c:v>2021</c:v>
                </c:pt>
                <c:pt idx="365">
                  <c:v>2021</c:v>
                </c:pt>
                <c:pt idx="366">
                  <c:v>2021</c:v>
                </c:pt>
                <c:pt idx="367">
                  <c:v>2021</c:v>
                </c:pt>
                <c:pt idx="368">
                  <c:v>2021</c:v>
                </c:pt>
                <c:pt idx="369">
                  <c:v>2021</c:v>
                </c:pt>
                <c:pt idx="370">
                  <c:v>2021</c:v>
                </c:pt>
                <c:pt idx="371">
                  <c:v>2021</c:v>
                </c:pt>
                <c:pt idx="372">
                  <c:v>2021</c:v>
                </c:pt>
                <c:pt idx="373">
                  <c:v>2021</c:v>
                </c:pt>
                <c:pt idx="374">
                  <c:v>2021</c:v>
                </c:pt>
                <c:pt idx="375">
                  <c:v>2021</c:v>
                </c:pt>
                <c:pt idx="376">
                  <c:v>2021</c:v>
                </c:pt>
                <c:pt idx="377">
                  <c:v>2021</c:v>
                </c:pt>
                <c:pt idx="378">
                  <c:v>2021</c:v>
                </c:pt>
                <c:pt idx="379">
                  <c:v>2021</c:v>
                </c:pt>
                <c:pt idx="380">
                  <c:v>2021</c:v>
                </c:pt>
                <c:pt idx="381">
                  <c:v>2021</c:v>
                </c:pt>
                <c:pt idx="382">
                  <c:v>2021</c:v>
                </c:pt>
                <c:pt idx="383">
                  <c:v>2021</c:v>
                </c:pt>
                <c:pt idx="384">
                  <c:v>2021</c:v>
                </c:pt>
                <c:pt idx="385">
                  <c:v>2021</c:v>
                </c:pt>
                <c:pt idx="386">
                  <c:v>2021</c:v>
                </c:pt>
                <c:pt idx="387">
                  <c:v>2021</c:v>
                </c:pt>
                <c:pt idx="388">
                  <c:v>2021</c:v>
                </c:pt>
                <c:pt idx="389">
                  <c:v>2021</c:v>
                </c:pt>
                <c:pt idx="390">
                  <c:v>2021</c:v>
                </c:pt>
              </c:numCache>
            </c:numRef>
          </c:xVal>
          <c:yVal>
            <c:numRef>
              <c:f>'נתוני איור ב''-21'!$C$530:$C$920</c:f>
              <c:numCache>
                <c:formatCode>0.0</c:formatCode>
                <c:ptCount val="391"/>
                <c:pt idx="0">
                  <c:v>0.105</c:v>
                </c:pt>
                <c:pt idx="1">
                  <c:v>0.25969999999999999</c:v>
                </c:pt>
                <c:pt idx="2">
                  <c:v>0.25130000000000002</c:v>
                </c:pt>
                <c:pt idx="3">
                  <c:v>4.4999999999999998E-2</c:v>
                </c:pt>
                <c:pt idx="4">
                  <c:v>0.62329999999999997</c:v>
                </c:pt>
                <c:pt idx="5">
                  <c:v>0.1613</c:v>
                </c:pt>
                <c:pt idx="6">
                  <c:v>5.2399999999999995E-2</c:v>
                </c:pt>
                <c:pt idx="7">
                  <c:v>0.18509999999999999</c:v>
                </c:pt>
                <c:pt idx="8">
                  <c:v>0.12940000000000002</c:v>
                </c:pt>
                <c:pt idx="9">
                  <c:v>0.3221</c:v>
                </c:pt>
                <c:pt idx="10">
                  <c:v>0.29369999999999996</c:v>
                </c:pt>
                <c:pt idx="11">
                  <c:v>8.3699999999999997E-2</c:v>
                </c:pt>
                <c:pt idx="12">
                  <c:v>0.16819999999999999</c:v>
                </c:pt>
                <c:pt idx="13">
                  <c:v>0.25540000000000002</c:v>
                </c:pt>
                <c:pt idx="14">
                  <c:v>3.7999999999999999E-2</c:v>
                </c:pt>
                <c:pt idx="15">
                  <c:v>4.5700000000000005E-2</c:v>
                </c:pt>
                <c:pt idx="16">
                  <c:v>5.7000000000000002E-2</c:v>
                </c:pt>
                <c:pt idx="17">
                  <c:v>0.1346</c:v>
                </c:pt>
                <c:pt idx="18">
                  <c:v>0.1128</c:v>
                </c:pt>
                <c:pt idx="19">
                  <c:v>0.16059999999999999</c:v>
                </c:pt>
                <c:pt idx="20">
                  <c:v>6.08E-2</c:v>
                </c:pt>
                <c:pt idx="21">
                  <c:v>0.30839999999999995</c:v>
                </c:pt>
                <c:pt idx="22">
                  <c:v>0.59910000000000008</c:v>
                </c:pt>
                <c:pt idx="23">
                  <c:v>0.19869999999999999</c:v>
                </c:pt>
                <c:pt idx="24">
                  <c:v>0.18659999999999999</c:v>
                </c:pt>
                <c:pt idx="25">
                  <c:v>0.1212</c:v>
                </c:pt>
                <c:pt idx="26">
                  <c:v>9.4099999999999989E-2</c:v>
                </c:pt>
                <c:pt idx="27">
                  <c:v>0.10629999999999999</c:v>
                </c:pt>
                <c:pt idx="28">
                  <c:v>0.06</c:v>
                </c:pt>
                <c:pt idx="29">
                  <c:v>0.15809999999999999</c:v>
                </c:pt>
                <c:pt idx="30">
                  <c:v>0.29149999999999998</c:v>
                </c:pt>
                <c:pt idx="31">
                  <c:v>0.1265</c:v>
                </c:pt>
                <c:pt idx="32">
                  <c:v>1.0051000000000001</c:v>
                </c:pt>
                <c:pt idx="33">
                  <c:v>4.41E-2</c:v>
                </c:pt>
                <c:pt idx="34">
                  <c:v>0.12040000000000001</c:v>
                </c:pt>
                <c:pt idx="35">
                  <c:v>5.0999999999999997E-2</c:v>
                </c:pt>
                <c:pt idx="36">
                  <c:v>0.1206</c:v>
                </c:pt>
                <c:pt idx="37">
                  <c:v>9.2799999999999994E-2</c:v>
                </c:pt>
                <c:pt idx="38">
                  <c:v>0.12869999999999998</c:v>
                </c:pt>
                <c:pt idx="39">
                  <c:v>7.909999999999999E-2</c:v>
                </c:pt>
                <c:pt idx="40">
                  <c:v>4.9299999999999997E-2</c:v>
                </c:pt>
                <c:pt idx="41">
                  <c:v>0.12590000000000001</c:v>
                </c:pt>
                <c:pt idx="42">
                  <c:v>7.17E-2</c:v>
                </c:pt>
                <c:pt idx="43">
                  <c:v>0.1651</c:v>
                </c:pt>
                <c:pt idx="44">
                  <c:v>0.2374</c:v>
                </c:pt>
                <c:pt idx="45">
                  <c:v>7.3200000000000001E-2</c:v>
                </c:pt>
                <c:pt idx="46">
                  <c:v>1.52E-2</c:v>
                </c:pt>
                <c:pt idx="47">
                  <c:v>3.1100000000000003E-2</c:v>
                </c:pt>
                <c:pt idx="48">
                  <c:v>0.1</c:v>
                </c:pt>
                <c:pt idx="49">
                  <c:v>0.15</c:v>
                </c:pt>
                <c:pt idx="50">
                  <c:v>0.27600000000000002</c:v>
                </c:pt>
                <c:pt idx="51">
                  <c:v>0.51360000000000006</c:v>
                </c:pt>
                <c:pt idx="52">
                  <c:v>2.8E-3</c:v>
                </c:pt>
                <c:pt idx="53">
                  <c:v>1.3300000000000001E-2</c:v>
                </c:pt>
                <c:pt idx="54">
                  <c:v>3.0800000000000001E-2</c:v>
                </c:pt>
                <c:pt idx="55">
                  <c:v>1.06E-2</c:v>
                </c:pt>
                <c:pt idx="56">
                  <c:v>0.2586</c:v>
                </c:pt>
                <c:pt idx="57">
                  <c:v>0.54459999999999997</c:v>
                </c:pt>
                <c:pt idx="58">
                  <c:v>0.378</c:v>
                </c:pt>
                <c:pt idx="59">
                  <c:v>6.3E-2</c:v>
                </c:pt>
                <c:pt idx="60">
                  <c:v>0.2545</c:v>
                </c:pt>
                <c:pt idx="61">
                  <c:v>0.70899999999999996</c:v>
                </c:pt>
                <c:pt idx="62">
                  <c:v>8.4599999999999995E-2</c:v>
                </c:pt>
                <c:pt idx="63">
                  <c:v>3.6200000000000003E-2</c:v>
                </c:pt>
                <c:pt idx="64">
                  <c:v>0.11320000000000001</c:v>
                </c:pt>
                <c:pt idx="65">
                  <c:v>0.10579999999999999</c:v>
                </c:pt>
                <c:pt idx="66">
                  <c:v>0.38039999999999996</c:v>
                </c:pt>
                <c:pt idx="67">
                  <c:v>0.18669999999999998</c:v>
                </c:pt>
                <c:pt idx="68">
                  <c:v>8.6300000000000002E-2</c:v>
                </c:pt>
                <c:pt idx="69">
                  <c:v>2.1940999999999997</c:v>
                </c:pt>
                <c:pt idx="70">
                  <c:v>0.10100000000000001</c:v>
                </c:pt>
                <c:pt idx="71">
                  <c:v>9.7700000000000009E-2</c:v>
                </c:pt>
                <c:pt idx="72">
                  <c:v>0.31560000000000005</c:v>
                </c:pt>
                <c:pt idx="73">
                  <c:v>0.1273</c:v>
                </c:pt>
                <c:pt idx="74">
                  <c:v>0.24730000000000002</c:v>
                </c:pt>
                <c:pt idx="75">
                  <c:v>5.2499999999999998E-2</c:v>
                </c:pt>
                <c:pt idx="76">
                  <c:v>0.15819999999999998</c:v>
                </c:pt>
                <c:pt idx="77">
                  <c:v>9.6500000000000002E-2</c:v>
                </c:pt>
                <c:pt idx="78">
                  <c:v>0.30919999999999997</c:v>
                </c:pt>
                <c:pt idx="79">
                  <c:v>0.1235</c:v>
                </c:pt>
                <c:pt idx="80">
                  <c:v>9.1400000000000009E-2</c:v>
                </c:pt>
                <c:pt idx="81">
                  <c:v>0.6079</c:v>
                </c:pt>
                <c:pt idx="82">
                  <c:v>0.2283</c:v>
                </c:pt>
                <c:pt idx="83">
                  <c:v>5.96E-2</c:v>
                </c:pt>
                <c:pt idx="84">
                  <c:v>0.1527</c:v>
                </c:pt>
                <c:pt idx="85">
                  <c:v>0.1057</c:v>
                </c:pt>
                <c:pt idx="86">
                  <c:v>0.27350000000000002</c:v>
                </c:pt>
                <c:pt idx="87">
                  <c:v>5.1400000000000001E-2</c:v>
                </c:pt>
                <c:pt idx="88">
                  <c:v>0.23280000000000001</c:v>
                </c:pt>
                <c:pt idx="89">
                  <c:v>0.15940000000000001</c:v>
                </c:pt>
                <c:pt idx="90">
                  <c:v>0.13119999999999998</c:v>
                </c:pt>
                <c:pt idx="91">
                  <c:v>0.2</c:v>
                </c:pt>
                <c:pt idx="92">
                  <c:v>6.6099999999999992E-2</c:v>
                </c:pt>
                <c:pt idx="93">
                  <c:v>7.1800000000000003E-2</c:v>
                </c:pt>
                <c:pt idx="94">
                  <c:v>0.2104</c:v>
                </c:pt>
                <c:pt idx="95">
                  <c:v>6.1899999999999997E-2</c:v>
                </c:pt>
                <c:pt idx="96">
                  <c:v>0.24359999999999998</c:v>
                </c:pt>
                <c:pt idx="97">
                  <c:v>0.25600000000000001</c:v>
                </c:pt>
                <c:pt idx="98">
                  <c:v>0.4123</c:v>
                </c:pt>
                <c:pt idx="99">
                  <c:v>0.21919999999999998</c:v>
                </c:pt>
                <c:pt idx="100">
                  <c:v>0.38950000000000001</c:v>
                </c:pt>
                <c:pt idx="101">
                  <c:v>0.20469999999999999</c:v>
                </c:pt>
                <c:pt idx="102">
                  <c:v>0.27200000000000002</c:v>
                </c:pt>
                <c:pt idx="103">
                  <c:v>0.1162</c:v>
                </c:pt>
                <c:pt idx="104">
                  <c:v>0.1</c:v>
                </c:pt>
                <c:pt idx="105">
                  <c:v>0.13250000000000001</c:v>
                </c:pt>
                <c:pt idx="106">
                  <c:v>0.60289999999999999</c:v>
                </c:pt>
                <c:pt idx="107">
                  <c:v>0.2868</c:v>
                </c:pt>
                <c:pt idx="108">
                  <c:v>0.16340000000000002</c:v>
                </c:pt>
                <c:pt idx="109">
                  <c:v>7.0000000000000007E-2</c:v>
                </c:pt>
                <c:pt idx="110">
                  <c:v>0.1052</c:v>
                </c:pt>
                <c:pt idx="111">
                  <c:v>0.35070000000000001</c:v>
                </c:pt>
                <c:pt idx="112">
                  <c:v>7.4700000000000003E-2</c:v>
                </c:pt>
                <c:pt idx="113">
                  <c:v>0.223</c:v>
                </c:pt>
                <c:pt idx="114">
                  <c:v>0.18149999999999999</c:v>
                </c:pt>
                <c:pt idx="115">
                  <c:v>0.96</c:v>
                </c:pt>
                <c:pt idx="116">
                  <c:v>0.43</c:v>
                </c:pt>
                <c:pt idx="117">
                  <c:v>7.4999999999999997E-2</c:v>
                </c:pt>
                <c:pt idx="118">
                  <c:v>7.8299999999999995E-2</c:v>
                </c:pt>
                <c:pt idx="119">
                  <c:v>0.2293</c:v>
                </c:pt>
                <c:pt idx="120">
                  <c:v>0.18109999999999998</c:v>
                </c:pt>
                <c:pt idx="121">
                  <c:v>0.13769999999999999</c:v>
                </c:pt>
                <c:pt idx="122">
                  <c:v>9.1000000000000004E-3</c:v>
                </c:pt>
                <c:pt idx="123">
                  <c:v>0.1026</c:v>
                </c:pt>
                <c:pt idx="124">
                  <c:v>0.1875</c:v>
                </c:pt>
                <c:pt idx="125">
                  <c:v>0.12940000000000002</c:v>
                </c:pt>
                <c:pt idx="126">
                  <c:v>0.50900000000000001</c:v>
                </c:pt>
                <c:pt idx="127">
                  <c:v>0.04</c:v>
                </c:pt>
                <c:pt idx="128">
                  <c:v>0.35339999999999999</c:v>
                </c:pt>
                <c:pt idx="129">
                  <c:v>0.2631</c:v>
                </c:pt>
                <c:pt idx="130">
                  <c:v>0.6127999999999999</c:v>
                </c:pt>
                <c:pt idx="131">
                  <c:v>7.8299999999999995E-2</c:v>
                </c:pt>
                <c:pt idx="132">
                  <c:v>0.43</c:v>
                </c:pt>
                <c:pt idx="133">
                  <c:v>3.7499999999999999E-2</c:v>
                </c:pt>
                <c:pt idx="134">
                  <c:v>1.89E-2</c:v>
                </c:pt>
                <c:pt idx="135">
                  <c:v>0.18</c:v>
                </c:pt>
                <c:pt idx="136">
                  <c:v>0.52349999999999997</c:v>
                </c:pt>
                <c:pt idx="137">
                  <c:v>5.2299999999999999E-2</c:v>
                </c:pt>
                <c:pt idx="138">
                  <c:v>2.0399999999999998E-2</c:v>
                </c:pt>
                <c:pt idx="139">
                  <c:v>6.2E-2</c:v>
                </c:pt>
                <c:pt idx="140">
                  <c:v>1.9399999999999997E-2</c:v>
                </c:pt>
                <c:pt idx="141">
                  <c:v>0.24959999999999999</c:v>
                </c:pt>
                <c:pt idx="142">
                  <c:v>0.31210000000000004</c:v>
                </c:pt>
                <c:pt idx="143">
                  <c:v>4.8799999999999996E-2</c:v>
                </c:pt>
                <c:pt idx="144">
                  <c:v>0.68100000000000005</c:v>
                </c:pt>
                <c:pt idx="145">
                  <c:v>0.23669999999999999</c:v>
                </c:pt>
                <c:pt idx="146">
                  <c:v>0.42380000000000001</c:v>
                </c:pt>
                <c:pt idx="147">
                  <c:v>1.32E-2</c:v>
                </c:pt>
                <c:pt idx="148">
                  <c:v>8.2200000000000009E-2</c:v>
                </c:pt>
                <c:pt idx="149">
                  <c:v>1.9800000000000002E-2</c:v>
                </c:pt>
                <c:pt idx="150">
                  <c:v>9.2799999999999994E-2</c:v>
                </c:pt>
                <c:pt idx="151">
                  <c:v>5.4000000000000003E-3</c:v>
                </c:pt>
                <c:pt idx="152">
                  <c:v>3.0800000000000001E-2</c:v>
                </c:pt>
                <c:pt idx="153">
                  <c:v>0.28639999999999999</c:v>
                </c:pt>
                <c:pt idx="154">
                  <c:v>0</c:v>
                </c:pt>
                <c:pt idx="155">
                  <c:v>0.76460000000000006</c:v>
                </c:pt>
                <c:pt idx="156">
                  <c:v>0.1318</c:v>
                </c:pt>
                <c:pt idx="157">
                  <c:v>2.47E-2</c:v>
                </c:pt>
                <c:pt idx="158">
                  <c:v>0.12140000000000001</c:v>
                </c:pt>
                <c:pt idx="159">
                  <c:v>0.17249999999999999</c:v>
                </c:pt>
                <c:pt idx="160">
                  <c:v>3.5700000000000003E-2</c:v>
                </c:pt>
                <c:pt idx="161">
                  <c:v>0.2147</c:v>
                </c:pt>
                <c:pt idx="162">
                  <c:v>0.45289999999999997</c:v>
                </c:pt>
                <c:pt idx="163">
                  <c:v>0.34949999999999998</c:v>
                </c:pt>
                <c:pt idx="164">
                  <c:v>0.1205</c:v>
                </c:pt>
                <c:pt idx="165">
                  <c:v>0.2883</c:v>
                </c:pt>
                <c:pt idx="166">
                  <c:v>0.39080000000000004</c:v>
                </c:pt>
                <c:pt idx="167">
                  <c:v>0.28220000000000001</c:v>
                </c:pt>
                <c:pt idx="168">
                  <c:v>1.4094</c:v>
                </c:pt>
                <c:pt idx="169">
                  <c:v>0.26330000000000003</c:v>
                </c:pt>
                <c:pt idx="170">
                  <c:v>0.1197</c:v>
                </c:pt>
                <c:pt idx="171">
                  <c:v>0.3</c:v>
                </c:pt>
                <c:pt idx="172">
                  <c:v>0.18590000000000001</c:v>
                </c:pt>
                <c:pt idx="173">
                  <c:v>0.35</c:v>
                </c:pt>
                <c:pt idx="174">
                  <c:v>0.15930000000000002</c:v>
                </c:pt>
                <c:pt idx="175">
                  <c:v>0.188</c:v>
                </c:pt>
                <c:pt idx="176">
                  <c:v>5.1799999999999999E-2</c:v>
                </c:pt>
                <c:pt idx="177">
                  <c:v>0.18340000000000001</c:v>
                </c:pt>
                <c:pt idx="178">
                  <c:v>9.6000000000000002E-2</c:v>
                </c:pt>
                <c:pt idx="179">
                  <c:v>0.91110000000000002</c:v>
                </c:pt>
                <c:pt idx="180">
                  <c:v>6.1899999999999997E-2</c:v>
                </c:pt>
                <c:pt idx="181">
                  <c:v>8.8099999999999998E-2</c:v>
                </c:pt>
                <c:pt idx="182">
                  <c:v>0.32489999999999997</c:v>
                </c:pt>
                <c:pt idx="183">
                  <c:v>7.0000000000000007E-2</c:v>
                </c:pt>
                <c:pt idx="184">
                  <c:v>3.6299999999999999E-2</c:v>
                </c:pt>
                <c:pt idx="185">
                  <c:v>0.45600000000000002</c:v>
                </c:pt>
                <c:pt idx="186">
                  <c:v>0.21630000000000002</c:v>
                </c:pt>
                <c:pt idx="187">
                  <c:v>3.9299999999999995E-2</c:v>
                </c:pt>
                <c:pt idx="188">
                  <c:v>6.0499999999999998E-2</c:v>
                </c:pt>
                <c:pt idx="189">
                  <c:v>0.26680000000000004</c:v>
                </c:pt>
                <c:pt idx="190">
                  <c:v>8.0099999999999991E-2</c:v>
                </c:pt>
                <c:pt idx="191">
                  <c:v>4.8799999999999996E-2</c:v>
                </c:pt>
                <c:pt idx="192">
                  <c:v>0.48499999999999999</c:v>
                </c:pt>
                <c:pt idx="193">
                  <c:v>0.26</c:v>
                </c:pt>
                <c:pt idx="194">
                  <c:v>0.60139999999999993</c:v>
                </c:pt>
                <c:pt idx="195">
                  <c:v>0.40810000000000002</c:v>
                </c:pt>
                <c:pt idx="196">
                  <c:v>0.1186</c:v>
                </c:pt>
                <c:pt idx="197">
                  <c:v>2.87E-2</c:v>
                </c:pt>
                <c:pt idx="198">
                  <c:v>0.27</c:v>
                </c:pt>
                <c:pt idx="199">
                  <c:v>3.6499999999999998E-2</c:v>
                </c:pt>
                <c:pt idx="200">
                  <c:v>1.216</c:v>
                </c:pt>
                <c:pt idx="201">
                  <c:v>0.5</c:v>
                </c:pt>
                <c:pt idx="202">
                  <c:v>0.26339999999999997</c:v>
                </c:pt>
                <c:pt idx="203">
                  <c:v>0.2109</c:v>
                </c:pt>
                <c:pt idx="204">
                  <c:v>0.15</c:v>
                </c:pt>
                <c:pt idx="205">
                  <c:v>0.10959999999999999</c:v>
                </c:pt>
                <c:pt idx="206">
                  <c:v>7.3700000000000002E-2</c:v>
                </c:pt>
                <c:pt idx="207">
                  <c:v>1.3699999999999999E-2</c:v>
                </c:pt>
                <c:pt idx="208">
                  <c:v>0.55000000000000004</c:v>
                </c:pt>
                <c:pt idx="209">
                  <c:v>0.22069999999999998</c:v>
                </c:pt>
                <c:pt idx="210">
                  <c:v>8.6599999999999996E-2</c:v>
                </c:pt>
                <c:pt idx="211">
                  <c:v>0.28470000000000001</c:v>
                </c:pt>
                <c:pt idx="212">
                  <c:v>2.0199999999999999E-2</c:v>
                </c:pt>
                <c:pt idx="213">
                  <c:v>0.48499999999999999</c:v>
                </c:pt>
                <c:pt idx="214">
                  <c:v>0.26450000000000001</c:v>
                </c:pt>
                <c:pt idx="215">
                  <c:v>0.24380000000000002</c:v>
                </c:pt>
                <c:pt idx="216">
                  <c:v>0.2283</c:v>
                </c:pt>
                <c:pt idx="217">
                  <c:v>0.22009999999999999</c:v>
                </c:pt>
                <c:pt idx="218">
                  <c:v>0.22009999999999999</c:v>
                </c:pt>
                <c:pt idx="219">
                  <c:v>0.1333</c:v>
                </c:pt>
                <c:pt idx="220">
                  <c:v>3.6799999999999999E-2</c:v>
                </c:pt>
                <c:pt idx="221">
                  <c:v>0.54449999999999998</c:v>
                </c:pt>
                <c:pt idx="222">
                  <c:v>0.20649999999999999</c:v>
                </c:pt>
                <c:pt idx="223">
                  <c:v>0.1966</c:v>
                </c:pt>
                <c:pt idx="224">
                  <c:v>0.4793</c:v>
                </c:pt>
                <c:pt idx="225">
                  <c:v>0.42330000000000001</c:v>
                </c:pt>
                <c:pt idx="226">
                  <c:v>0.48</c:v>
                </c:pt>
                <c:pt idx="227">
                  <c:v>0.1716</c:v>
                </c:pt>
                <c:pt idx="228">
                  <c:v>0.16119999999999998</c:v>
                </c:pt>
                <c:pt idx="229">
                  <c:v>0.06</c:v>
                </c:pt>
                <c:pt idx="230">
                  <c:v>0.1716</c:v>
                </c:pt>
                <c:pt idx="231">
                  <c:v>3.0199999999999998E-2</c:v>
                </c:pt>
                <c:pt idx="232">
                  <c:v>2.01E-2</c:v>
                </c:pt>
                <c:pt idx="233">
                  <c:v>0.59179999999999999</c:v>
                </c:pt>
                <c:pt idx="234">
                  <c:v>0.25</c:v>
                </c:pt>
                <c:pt idx="235">
                  <c:v>0.1</c:v>
                </c:pt>
                <c:pt idx="236">
                  <c:v>5.7200000000000001E-2</c:v>
                </c:pt>
                <c:pt idx="237">
                  <c:v>3.1199999999999999E-2</c:v>
                </c:pt>
                <c:pt idx="238">
                  <c:v>2.0899999999999998E-2</c:v>
                </c:pt>
                <c:pt idx="239">
                  <c:v>1.5599999999999999E-2</c:v>
                </c:pt>
                <c:pt idx="240">
                  <c:v>0.55096000000000001</c:v>
                </c:pt>
                <c:pt idx="241">
                  <c:v>0.24187500000000001</c:v>
                </c:pt>
                <c:pt idx="242">
                  <c:v>0.3</c:v>
                </c:pt>
                <c:pt idx="243">
                  <c:v>0.24709999999999999</c:v>
                </c:pt>
                <c:pt idx="244">
                  <c:v>0.15330000000000002</c:v>
                </c:pt>
                <c:pt idx="245">
                  <c:v>1.3554000000000002</c:v>
                </c:pt>
                <c:pt idx="246">
                  <c:v>1.1220000000000001</c:v>
                </c:pt>
                <c:pt idx="247">
                  <c:v>0.27950000000000003</c:v>
                </c:pt>
                <c:pt idx="248">
                  <c:v>0.375</c:v>
                </c:pt>
                <c:pt idx="249">
                  <c:v>0.2873</c:v>
                </c:pt>
                <c:pt idx="250">
                  <c:v>0.24</c:v>
                </c:pt>
                <c:pt idx="251">
                  <c:v>0.1071</c:v>
                </c:pt>
                <c:pt idx="252">
                  <c:v>0.1021</c:v>
                </c:pt>
                <c:pt idx="253">
                  <c:v>0.49819999999999998</c:v>
                </c:pt>
                <c:pt idx="254">
                  <c:v>0.12</c:v>
                </c:pt>
                <c:pt idx="255">
                  <c:v>7.4999999999999997E-2</c:v>
                </c:pt>
                <c:pt idx="256">
                  <c:v>0.6</c:v>
                </c:pt>
                <c:pt idx="257">
                  <c:v>0.31469999999999998</c:v>
                </c:pt>
                <c:pt idx="258">
                  <c:v>0.2</c:v>
                </c:pt>
                <c:pt idx="259">
                  <c:v>0.2</c:v>
                </c:pt>
                <c:pt idx="260">
                  <c:v>5.21E-2</c:v>
                </c:pt>
                <c:pt idx="261">
                  <c:v>0.1331</c:v>
                </c:pt>
                <c:pt idx="262">
                  <c:v>1.1599999999999999E-2</c:v>
                </c:pt>
                <c:pt idx="263">
                  <c:v>0.35499999999999998</c:v>
                </c:pt>
                <c:pt idx="264">
                  <c:v>0.77700000000000002</c:v>
                </c:pt>
                <c:pt idx="265">
                  <c:v>0.46500000000000002</c:v>
                </c:pt>
                <c:pt idx="266">
                  <c:v>0.25180000000000002</c:v>
                </c:pt>
                <c:pt idx="267">
                  <c:v>0.1216</c:v>
                </c:pt>
                <c:pt idx="268">
                  <c:v>0.4</c:v>
                </c:pt>
                <c:pt idx="269">
                  <c:v>0.24819999999999998</c:v>
                </c:pt>
                <c:pt idx="270">
                  <c:v>0.4239</c:v>
                </c:pt>
                <c:pt idx="271">
                  <c:v>0.2979</c:v>
                </c:pt>
                <c:pt idx="272">
                  <c:v>0.84720000000000006</c:v>
                </c:pt>
                <c:pt idx="273">
                  <c:v>0.84950000000000003</c:v>
                </c:pt>
                <c:pt idx="274">
                  <c:v>1.0500000000000001E-2</c:v>
                </c:pt>
                <c:pt idx="275">
                  <c:v>5.0099999999999999E-2</c:v>
                </c:pt>
                <c:pt idx="276">
                  <c:v>0.13340000000000002</c:v>
                </c:pt>
                <c:pt idx="277">
                  <c:v>0.16900000000000001</c:v>
                </c:pt>
                <c:pt idx="278">
                  <c:v>6.2E-2</c:v>
                </c:pt>
                <c:pt idx="279">
                  <c:v>5.2200000000000003E-2</c:v>
                </c:pt>
                <c:pt idx="280">
                  <c:v>0.1181</c:v>
                </c:pt>
                <c:pt idx="281">
                  <c:v>0.10979999999999999</c:v>
                </c:pt>
                <c:pt idx="282">
                  <c:v>0.15409999999999999</c:v>
                </c:pt>
                <c:pt idx="283">
                  <c:v>0.37210000000000004</c:v>
                </c:pt>
                <c:pt idx="284">
                  <c:v>0.28439999999999999</c:v>
                </c:pt>
                <c:pt idx="285">
                  <c:v>7.7999999999999996E-3</c:v>
                </c:pt>
                <c:pt idx="286">
                  <c:v>2.9899999999999999E-2</c:v>
                </c:pt>
                <c:pt idx="287">
                  <c:v>0.28149999999999997</c:v>
                </c:pt>
                <c:pt idx="288">
                  <c:v>0.35</c:v>
                </c:pt>
                <c:pt idx="289">
                  <c:v>7.8E-2</c:v>
                </c:pt>
                <c:pt idx="290">
                  <c:v>0.2</c:v>
                </c:pt>
                <c:pt idx="291">
                  <c:v>8.43E-2</c:v>
                </c:pt>
                <c:pt idx="292">
                  <c:v>8.6400000000000005E-2</c:v>
                </c:pt>
                <c:pt idx="293">
                  <c:v>0.35270000000000001</c:v>
                </c:pt>
                <c:pt idx="294">
                  <c:v>0.42799999999999999</c:v>
                </c:pt>
                <c:pt idx="295">
                  <c:v>0.23419999999999999</c:v>
                </c:pt>
                <c:pt idx="296">
                  <c:v>0.11020000000000001</c:v>
                </c:pt>
                <c:pt idx="297">
                  <c:v>7.17E-2</c:v>
                </c:pt>
                <c:pt idx="298">
                  <c:v>0.121</c:v>
                </c:pt>
                <c:pt idx="299">
                  <c:v>0.30810000000000004</c:v>
                </c:pt>
                <c:pt idx="300">
                  <c:v>0.55310000000000004</c:v>
                </c:pt>
                <c:pt idx="301">
                  <c:v>6.0700000000000004E-2</c:v>
                </c:pt>
                <c:pt idx="302">
                  <c:v>0.19600000000000001</c:v>
                </c:pt>
                <c:pt idx="303">
                  <c:v>0.22</c:v>
                </c:pt>
                <c:pt idx="304">
                  <c:v>0.1905</c:v>
                </c:pt>
                <c:pt idx="305">
                  <c:v>9.5799999999999996E-2</c:v>
                </c:pt>
                <c:pt idx="306">
                  <c:v>0.1123</c:v>
                </c:pt>
                <c:pt idx="307">
                  <c:v>4.0399999999999998E-2</c:v>
                </c:pt>
                <c:pt idx="308">
                  <c:v>0.1535</c:v>
                </c:pt>
                <c:pt idx="309">
                  <c:v>0.32619999999999999</c:v>
                </c:pt>
                <c:pt idx="310">
                  <c:v>0.22719999999999999</c:v>
                </c:pt>
                <c:pt idx="311">
                  <c:v>0.15</c:v>
                </c:pt>
                <c:pt idx="312">
                  <c:v>0.10059999999999999</c:v>
                </c:pt>
                <c:pt idx="313">
                  <c:v>5.67E-2</c:v>
                </c:pt>
                <c:pt idx="314">
                  <c:v>6.0399999999999995E-2</c:v>
                </c:pt>
                <c:pt idx="315">
                  <c:v>4.9000000000000002E-2</c:v>
                </c:pt>
                <c:pt idx="316">
                  <c:v>2.4300000000000002E-2</c:v>
                </c:pt>
                <c:pt idx="317">
                  <c:v>0.08</c:v>
                </c:pt>
                <c:pt idx="318">
                  <c:v>2.8399999999999998E-2</c:v>
                </c:pt>
                <c:pt idx="319">
                  <c:v>0.2</c:v>
                </c:pt>
                <c:pt idx="320">
                  <c:v>0.45450000000000002</c:v>
                </c:pt>
                <c:pt idx="321">
                  <c:v>0.17949999999999999</c:v>
                </c:pt>
                <c:pt idx="322">
                  <c:v>0.42399999999999999</c:v>
                </c:pt>
                <c:pt idx="323">
                  <c:v>0.1232</c:v>
                </c:pt>
                <c:pt idx="324">
                  <c:v>0.15</c:v>
                </c:pt>
                <c:pt idx="325">
                  <c:v>0.05</c:v>
                </c:pt>
                <c:pt idx="326">
                  <c:v>4.6799999999999994E-2</c:v>
                </c:pt>
                <c:pt idx="327">
                  <c:v>3.2600000000000004E-2</c:v>
                </c:pt>
                <c:pt idx="328">
                  <c:v>0.35</c:v>
                </c:pt>
                <c:pt idx="329">
                  <c:v>0.24830000000000002</c:v>
                </c:pt>
                <c:pt idx="330">
                  <c:v>0.2</c:v>
                </c:pt>
                <c:pt idx="331">
                  <c:v>0.1951</c:v>
                </c:pt>
                <c:pt idx="332">
                  <c:v>0.36810000000000004</c:v>
                </c:pt>
                <c:pt idx="333">
                  <c:v>0.45</c:v>
                </c:pt>
                <c:pt idx="334">
                  <c:v>5.0299999999999997E-2</c:v>
                </c:pt>
                <c:pt idx="335">
                  <c:v>2.0899999999999998E-2</c:v>
                </c:pt>
                <c:pt idx="336">
                  <c:v>0.57579999999999998</c:v>
                </c:pt>
                <c:pt idx="337">
                  <c:v>0.2029</c:v>
                </c:pt>
                <c:pt idx="338">
                  <c:v>0.61080000000000001</c:v>
                </c:pt>
                <c:pt idx="339">
                  <c:v>0.1</c:v>
                </c:pt>
                <c:pt idx="340">
                  <c:v>0.2394</c:v>
                </c:pt>
                <c:pt idx="341">
                  <c:v>3.2899999999999999E-2</c:v>
                </c:pt>
                <c:pt idx="342">
                  <c:v>8.3299999999999999E-2</c:v>
                </c:pt>
                <c:pt idx="343">
                  <c:v>0.1792</c:v>
                </c:pt>
                <c:pt idx="344">
                  <c:v>5.8500000000000003E-2</c:v>
                </c:pt>
                <c:pt idx="345">
                  <c:v>0.17460000000000001</c:v>
                </c:pt>
                <c:pt idx="346">
                  <c:v>0.67410000000000003</c:v>
                </c:pt>
                <c:pt idx="347">
                  <c:v>0.2092</c:v>
                </c:pt>
                <c:pt idx="348">
                  <c:v>7.3499999999999996E-2</c:v>
                </c:pt>
                <c:pt idx="349">
                  <c:v>0.1133</c:v>
                </c:pt>
                <c:pt idx="350">
                  <c:v>0.1051</c:v>
                </c:pt>
                <c:pt idx="351">
                  <c:v>0.1255</c:v>
                </c:pt>
                <c:pt idx="352">
                  <c:v>8.1700000000000009E-2</c:v>
                </c:pt>
                <c:pt idx="353">
                  <c:v>0.16</c:v>
                </c:pt>
                <c:pt idx="354">
                  <c:v>0.36149999999999999</c:v>
                </c:pt>
                <c:pt idx="355">
                  <c:v>0.16739999999999999</c:v>
                </c:pt>
                <c:pt idx="356">
                  <c:v>0.22469999999999998</c:v>
                </c:pt>
                <c:pt idx="357">
                  <c:v>5.1299999999999998E-2</c:v>
                </c:pt>
                <c:pt idx="358">
                  <c:v>0.35</c:v>
                </c:pt>
                <c:pt idx="359">
                  <c:v>1.9036</c:v>
                </c:pt>
                <c:pt idx="360">
                  <c:v>1.7515000000000001</c:v>
                </c:pt>
                <c:pt idx="361">
                  <c:v>0.11840000000000001</c:v>
                </c:pt>
                <c:pt idx="362">
                  <c:v>0.15</c:v>
                </c:pt>
                <c:pt idx="363">
                  <c:v>1.1114999999999999</c:v>
                </c:pt>
                <c:pt idx="364">
                  <c:v>0.4244</c:v>
                </c:pt>
                <c:pt idx="365">
                  <c:v>0.27739999999999998</c:v>
                </c:pt>
                <c:pt idx="366">
                  <c:v>0.15</c:v>
                </c:pt>
                <c:pt idx="367">
                  <c:v>0.40529999999999999</c:v>
                </c:pt>
                <c:pt idx="368">
                  <c:v>0.52</c:v>
                </c:pt>
                <c:pt idx="369">
                  <c:v>0.38080000000000003</c:v>
                </c:pt>
                <c:pt idx="370">
                  <c:v>1.35E-2</c:v>
                </c:pt>
                <c:pt idx="371">
                  <c:v>1.0409999999999999</c:v>
                </c:pt>
                <c:pt idx="372">
                  <c:v>0.20499999999999999</c:v>
                </c:pt>
                <c:pt idx="373">
                  <c:v>9.1999999999999998E-3</c:v>
                </c:pt>
                <c:pt idx="374">
                  <c:v>3.2299999999999995E-2</c:v>
                </c:pt>
                <c:pt idx="375">
                  <c:v>0.1164</c:v>
                </c:pt>
                <c:pt idx="376">
                  <c:v>0.86399999999999999</c:v>
                </c:pt>
                <c:pt idx="377">
                  <c:v>0.1046</c:v>
                </c:pt>
                <c:pt idx="378">
                  <c:v>0.49769999999999998</c:v>
                </c:pt>
                <c:pt idx="379">
                  <c:v>0.62120000000000009</c:v>
                </c:pt>
                <c:pt idx="380">
                  <c:v>0.29469999999999996</c:v>
                </c:pt>
                <c:pt idx="381">
                  <c:v>0.1052</c:v>
                </c:pt>
                <c:pt idx="382">
                  <c:v>0.35</c:v>
                </c:pt>
                <c:pt idx="383">
                  <c:v>0.1263</c:v>
                </c:pt>
                <c:pt idx="384">
                  <c:v>7.3999999999999996E-2</c:v>
                </c:pt>
                <c:pt idx="385">
                  <c:v>0.32919999999999999</c:v>
                </c:pt>
                <c:pt idx="386">
                  <c:v>4.4999999999999998E-2</c:v>
                </c:pt>
                <c:pt idx="387">
                  <c:v>0.15</c:v>
                </c:pt>
                <c:pt idx="388">
                  <c:v>4.0100000000000004E-2</c:v>
                </c:pt>
                <c:pt idx="389">
                  <c:v>8.0500000000000002E-2</c:v>
                </c:pt>
                <c:pt idx="390">
                  <c:v>0.20200000000000001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03-47C5-BF45-244F040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826176"/>
        <c:axId val="1243826504"/>
      </c:scatterChart>
      <c:valAx>
        <c:axId val="1243826176"/>
        <c:scaling>
          <c:orientation val="minMax"/>
          <c:max val="2021"/>
          <c:min val="2015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crossBetween val="midCat"/>
        <c:majorUnit val="1"/>
        <c:minorUnit val="1"/>
      </c:valAx>
      <c:valAx>
        <c:axId val="1243826504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midCat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3.5647527316197386E-2"/>
          <c:y val="1.2446143227404628E-2"/>
          <c:w val="0.9171942615032399"/>
          <c:h val="0.14669979837275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8222222222223"/>
          <c:y val="0.11738287037037037"/>
          <c:w val="0.83429333333333344"/>
          <c:h val="0.827672685185185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 איור ב''-3'!$B$3</c:f>
              <c:strCache>
                <c:ptCount val="1"/>
                <c:pt idx="0">
                  <c:v>לבנקים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'נתוני איור ב''-3'!$A$5:$A$16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ב''-3'!$B$5:$B$16</c:f>
              <c:numCache>
                <c:formatCode>0</c:formatCode>
                <c:ptCount val="12"/>
                <c:pt idx="0">
                  <c:v>53.293749545205642</c:v>
                </c:pt>
                <c:pt idx="1">
                  <c:v>32.054516221179668</c:v>
                </c:pt>
                <c:pt idx="2">
                  <c:v>14.219971435378678</c:v>
                </c:pt>
                <c:pt idx="3">
                  <c:v>16.379032743566292</c:v>
                </c:pt>
                <c:pt idx="4">
                  <c:v>18.515185358703718</c:v>
                </c:pt>
                <c:pt idx="5">
                  <c:v>47.125077966398564</c:v>
                </c:pt>
                <c:pt idx="6">
                  <c:v>30.73906530510444</c:v>
                </c:pt>
                <c:pt idx="7">
                  <c:v>36.084178976969177</c:v>
                </c:pt>
                <c:pt idx="8">
                  <c:v>43.453295570234744</c:v>
                </c:pt>
                <c:pt idx="9">
                  <c:v>46.906064443101819</c:v>
                </c:pt>
                <c:pt idx="10">
                  <c:v>57.029615152416753</c:v>
                </c:pt>
                <c:pt idx="11">
                  <c:v>151.97220699881905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D-452A-9731-A470F05C5A7D}"/>
            </c:ext>
          </c:extLst>
        </c:ser>
        <c:ser>
          <c:idx val="1"/>
          <c:order val="1"/>
          <c:tx>
            <c:strRef>
              <c:f>'נתוני איור ב''-3'!$C$3</c:f>
              <c:strCache>
                <c:ptCount val="1"/>
                <c:pt idx="0">
                  <c:v>למלווים חוץ-בנקאיים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'נתוני איור ב''-3'!$A$5:$A$16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ב''-3'!$C$5:$C$16</c:f>
              <c:numCache>
                <c:formatCode>0</c:formatCode>
                <c:ptCount val="12"/>
                <c:pt idx="0">
                  <c:v>6.2544289864991152</c:v>
                </c:pt>
                <c:pt idx="1">
                  <c:v>4.7322768623558416</c:v>
                </c:pt>
                <c:pt idx="2">
                  <c:v>25.554580036025044</c:v>
                </c:pt>
                <c:pt idx="3">
                  <c:v>16.025914383321883</c:v>
                </c:pt>
                <c:pt idx="4">
                  <c:v>-3.912486833533257</c:v>
                </c:pt>
                <c:pt idx="5">
                  <c:v>4.9389029718115829</c:v>
                </c:pt>
                <c:pt idx="6">
                  <c:v>48.567040205810272</c:v>
                </c:pt>
                <c:pt idx="7">
                  <c:v>21.474932357539608</c:v>
                </c:pt>
                <c:pt idx="8">
                  <c:v>19.276635801987428</c:v>
                </c:pt>
                <c:pt idx="9">
                  <c:v>35.276384249903224</c:v>
                </c:pt>
                <c:pt idx="10">
                  <c:v>11.264316292666615</c:v>
                </c:pt>
                <c:pt idx="11">
                  <c:v>52.560817229778721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D-452A-9731-A470F05C5A7D}"/>
            </c:ext>
          </c:extLst>
        </c:ser>
        <c:ser>
          <c:idx val="2"/>
          <c:order val="2"/>
          <c:tx>
            <c:strRef>
              <c:f>'נתוני איור ב''-3'!$D$3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ב''-3'!$A$5:$A$16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ב''-3'!$D$5:$D$16</c:f>
              <c:numCache>
                <c:formatCode>0</c:formatCode>
                <c:ptCount val="12"/>
                <c:pt idx="0">
                  <c:v>59.548178531704757</c:v>
                </c:pt>
                <c:pt idx="1">
                  <c:v>36.786793083535507</c:v>
                </c:pt>
                <c:pt idx="2">
                  <c:v>39.774551471403726</c:v>
                </c:pt>
                <c:pt idx="3">
                  <c:v>32.404947126888175</c:v>
                </c:pt>
                <c:pt idx="4">
                  <c:v>14.60269852517046</c:v>
                </c:pt>
                <c:pt idx="5">
                  <c:v>52.06398093821015</c:v>
                </c:pt>
                <c:pt idx="6">
                  <c:v>79.306105510914705</c:v>
                </c:pt>
                <c:pt idx="7">
                  <c:v>57.559111334508785</c:v>
                </c:pt>
                <c:pt idx="8">
                  <c:v>62.729931372222168</c:v>
                </c:pt>
                <c:pt idx="9">
                  <c:v>82.182448693005043</c:v>
                </c:pt>
                <c:pt idx="10">
                  <c:v>68.293931445083373</c:v>
                </c:pt>
                <c:pt idx="11">
                  <c:v>204.53302422859775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D-452A-9731-A470F05C5A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dateAx>
        <c:axId val="1243826176"/>
        <c:scaling>
          <c:orientation val="minMax"/>
          <c:max val="44561"/>
          <c:min val="40543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years"/>
        <c:majorUnit val="1"/>
        <c:majorTimeUnit val="years"/>
      </c:dateAx>
      <c:valAx>
        <c:axId val="1243826504"/>
        <c:scaling>
          <c:orientation val="minMax"/>
          <c:max val="250"/>
          <c:min val="-10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28286052970433812"/>
          <c:y val="1.408851484621728E-2"/>
          <c:w val="0.68226791525825747"/>
          <c:h val="9.1699571696227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0916666666664"/>
          <c:y val="0.15483703703703705"/>
          <c:w val="0.7749044444444444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ב''-4'!$B$3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EB4-49E6-A38C-70845A83BB9B}"/>
              </c:ext>
            </c:extLst>
          </c:dPt>
          <c:dPt>
            <c:idx val="1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B4-49E6-A38C-70845A83BB9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B4-49E6-A38C-70845A83BB9B}"/>
              </c:ext>
            </c:extLst>
          </c:dPt>
          <c:dLbls>
            <c:dLbl>
              <c:idx val="10"/>
              <c:layout>
                <c:manualLayout>
                  <c:x val="-3.534972428606778E-2"/>
                  <c:y val="-5.948880002527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B4-49E6-A38C-70845A83BB9B}"/>
                </c:ext>
              </c:extLst>
            </c:dLbl>
            <c:dLbl>
              <c:idx val="12"/>
              <c:layout>
                <c:manualLayout>
                  <c:x val="-7.069944857213557E-3"/>
                  <c:y val="-2.3756334827768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B4-49E6-A38C-70845A83BB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ב''-4'!$A$4:$A$16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ב''-4'!$B$4:$B$16</c:f>
              <c:numCache>
                <c:formatCode>0</c:formatCode>
                <c:ptCount val="13"/>
                <c:pt idx="0">
                  <c:v>83.751591389133552</c:v>
                </c:pt>
                <c:pt idx="1">
                  <c:v>83.156817008787556</c:v>
                </c:pt>
                <c:pt idx="2">
                  <c:v>79.39997517906545</c:v>
                </c:pt>
                <c:pt idx="3">
                  <c:v>73.510209294297098</c:v>
                </c:pt>
                <c:pt idx="4">
                  <c:v>70.975528598215121</c:v>
                </c:pt>
                <c:pt idx="5">
                  <c:v>69.198879034762811</c:v>
                </c:pt>
                <c:pt idx="6">
                  <c:v>69.375609684508305</c:v>
                </c:pt>
                <c:pt idx="7">
                  <c:v>67.795740538542589</c:v>
                </c:pt>
                <c:pt idx="8">
                  <c:v>68.90520816539582</c:v>
                </c:pt>
                <c:pt idx="9">
                  <c:v>67.41289137910114</c:v>
                </c:pt>
                <c:pt idx="10">
                  <c:v>69.985591763448241</c:v>
                </c:pt>
                <c:pt idx="11">
                  <c:v>70.65127537488695</c:v>
                </c:pt>
                <c:pt idx="12">
                  <c:v>70.967274692054133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B4-49E6-A38C-70845A83BB9B}"/>
            </c:ext>
          </c:extLst>
        </c:ser>
        <c:ser>
          <c:idx val="1"/>
          <c:order val="1"/>
          <c:tx>
            <c:strRef>
              <c:f>'נתוני איור ב''-4'!$C$3</c:f>
              <c:strCache>
                <c:ptCount val="1"/>
                <c:pt idx="0">
                  <c:v>ממוצע מדינות ה-OECD*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chemeClr val="bg1">
                    <a:lumMod val="5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B4-49E6-A38C-70845A83BB9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bg1">
                    <a:lumMod val="5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EB4-49E6-A38C-70845A83BB9B}"/>
              </c:ext>
            </c:extLst>
          </c:dPt>
          <c:dLbls>
            <c:dLbl>
              <c:idx val="10"/>
              <c:layout>
                <c:manualLayout>
                  <c:x val="-3.534972428606778E-2"/>
                  <c:y val="-4.1573585948595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B4-49E6-A38C-70845A83BB9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B4-49E6-A38C-70845A83BB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ב''-4'!$A$4:$A$16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ב''-4'!$C$4:$C$16</c:f>
              <c:numCache>
                <c:formatCode>0</c:formatCode>
                <c:ptCount val="13"/>
                <c:pt idx="0">
                  <c:v>84.504410476224464</c:v>
                </c:pt>
                <c:pt idx="1">
                  <c:v>84.454644031473407</c:v>
                </c:pt>
                <c:pt idx="2">
                  <c:v>84.701897685569023</c:v>
                </c:pt>
                <c:pt idx="3">
                  <c:v>84.650397807314704</c:v>
                </c:pt>
                <c:pt idx="4">
                  <c:v>84.119989298705804</c:v>
                </c:pt>
                <c:pt idx="5">
                  <c:v>85.155286690209337</c:v>
                </c:pt>
                <c:pt idx="6">
                  <c:v>86.457828235117589</c:v>
                </c:pt>
                <c:pt idx="7">
                  <c:v>87.018712594786706</c:v>
                </c:pt>
                <c:pt idx="8">
                  <c:v>87.0948817509381</c:v>
                </c:pt>
                <c:pt idx="9">
                  <c:v>87.913971217835623</c:v>
                </c:pt>
                <c:pt idx="10">
                  <c:v>97.33741299475011</c:v>
                </c:pt>
                <c:pt idx="11">
                  <c:v>93.782644806920629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B4-49E6-A38C-70845A83BB9B}"/>
            </c:ext>
          </c:extLst>
        </c:ser>
        <c:ser>
          <c:idx val="2"/>
          <c:order val="2"/>
          <c:tx>
            <c:strRef>
              <c:f>'נתוני איור ב''-4'!$D$3</c:f>
              <c:strCache>
                <c:ptCount val="1"/>
                <c:pt idx="0">
                  <c:v>חציון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DEB4-49E6-A38C-70845A83BB9B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EB4-49E6-A38C-70845A83BB9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ADADAD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EB4-49E6-A38C-70845A83BB9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B4-49E6-A38C-70845A83BB9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B4-49E6-A38C-70845A83BB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B4-49E6-A38C-70845A83BB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B4-49E6-A38C-70845A83BB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B4-49E6-A38C-70845A83BB9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B4-49E6-A38C-70845A83BB9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B4-49E6-A38C-70845A83BB9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B4-49E6-A38C-70845A83BB9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B4-49E6-A38C-70845A83BB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B4-49E6-A38C-70845A83BB9B}"/>
                </c:ext>
              </c:extLst>
            </c:dLbl>
            <c:dLbl>
              <c:idx val="10"/>
              <c:layout>
                <c:manualLayout>
                  <c:x val="-6.3629503714922014E-2"/>
                  <c:y val="-8.3147171897191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B4-49E6-A38C-70845A83BB9B}"/>
                </c:ext>
              </c:extLst>
            </c:dLbl>
            <c:dLbl>
              <c:idx val="11"/>
              <c:layout>
                <c:manualLayout>
                  <c:x val="-1.2991162847272768E-2"/>
                  <c:y val="-5.7754549361501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B4-49E6-A38C-70845A83BB9B}"/>
                </c:ext>
              </c:extLst>
            </c:dLbl>
            <c:spPr>
              <a:solidFill>
                <a:srgbClr val="F2F2F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ב''-4'!$A$4:$A$16</c:f>
              <c:numCache>
                <c:formatCode>m/d/yyyy</c:formatCode>
                <c:ptCount val="13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44469</c:v>
                </c:pt>
                <c:pt idx="12">
                  <c:v>44561</c:v>
                </c:pt>
              </c:numCache>
            </c:numRef>
          </c:cat>
          <c:val>
            <c:numRef>
              <c:f>'נתוני איור ב''-4'!$D$4:$D$16</c:f>
              <c:numCache>
                <c:formatCode>0</c:formatCode>
                <c:ptCount val="13"/>
                <c:pt idx="0">
                  <c:v>93.2</c:v>
                </c:pt>
                <c:pt idx="1">
                  <c:v>91.55</c:v>
                </c:pt>
                <c:pt idx="2">
                  <c:v>91.250000000000014</c:v>
                </c:pt>
                <c:pt idx="3">
                  <c:v>95.449999999999989</c:v>
                </c:pt>
                <c:pt idx="4">
                  <c:v>96.55</c:v>
                </c:pt>
                <c:pt idx="5">
                  <c:v>95.65</c:v>
                </c:pt>
                <c:pt idx="6">
                  <c:v>94.95</c:v>
                </c:pt>
                <c:pt idx="7">
                  <c:v>93.9</c:v>
                </c:pt>
                <c:pt idx="8">
                  <c:v>95.1</c:v>
                </c:pt>
                <c:pt idx="9">
                  <c:v>95.25</c:v>
                </c:pt>
                <c:pt idx="10">
                  <c:v>106.55000000000001</c:v>
                </c:pt>
                <c:pt idx="11">
                  <c:v>104.80000000000001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B4-49E6-A38C-70845A83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  <c:max val="12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</c:legendEntry>
      <c:layout>
        <c:manualLayout>
          <c:xMode val="edge"/>
          <c:yMode val="edge"/>
          <c:x val="0"/>
          <c:y val="2.2970370370370367E-2"/>
          <c:w val="1"/>
          <c:h val="0.11596712962962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7027777777777"/>
          <c:y val="0.15483703703703705"/>
          <c:w val="0.81267500000000015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ב''-5'!$B$3</c:f>
              <c:strCache>
                <c:ptCount val="1"/>
                <c:pt idx="0">
                  <c:v>לבנקים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71C-463D-9F12-A37CC422269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C-463D-9F12-A37CC42226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C-463D-9F12-A37CC42226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C-463D-9F12-A37CC42226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C-463D-9F12-A37CC42226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C-463D-9F12-A37CC42226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C-463D-9F12-A37CC422269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C-463D-9F12-A37CC422269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1C-463D-9F12-A37CC422269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1C-463D-9F12-A37CC422269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1C-463D-9F12-A37CC422269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1C-463D-9F12-A37CC422269E}"/>
                </c:ext>
              </c:extLst>
            </c:dLbl>
            <c:dLbl>
              <c:idx val="11"/>
              <c:layout>
                <c:manualLayout>
                  <c:x val="-3.7144166666666797E-2"/>
                  <c:y val="-4.4053240740740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1C-463D-9F12-A37CC4222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ב''-5'!$A$4:$A$47</c:f>
              <c:numCache>
                <c:formatCode>m/d/yyyy</c:formatCode>
                <c:ptCount val="44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ב''-5'!$B$4:$B$47</c:f>
              <c:numCache>
                <c:formatCode>0</c:formatCode>
                <c:ptCount val="44"/>
                <c:pt idx="0">
                  <c:v>388.45531260335838</c:v>
                </c:pt>
                <c:pt idx="1">
                  <c:v>404.13910454285303</c:v>
                </c:pt>
                <c:pt idx="2">
                  <c:v>398.21237379037848</c:v>
                </c:pt>
                <c:pt idx="3">
                  <c:v>382.34123437114636</c:v>
                </c:pt>
                <c:pt idx="4">
                  <c:v>383.28156124235937</c:v>
                </c:pt>
                <c:pt idx="5">
                  <c:v>397.50336570514884</c:v>
                </c:pt>
                <c:pt idx="6">
                  <c:v>402.14768879145589</c:v>
                </c:pt>
                <c:pt idx="7">
                  <c:v>414.65442355511914</c:v>
                </c:pt>
                <c:pt idx="8">
                  <c:v>440.87827293463016</c:v>
                </c:pt>
                <c:pt idx="9">
                  <c:v>461.28189909284578</c:v>
                </c:pt>
                <c:pt idx="10">
                  <c:v>490.69365978064371</c:v>
                </c:pt>
                <c:pt idx="11">
                  <c:v>577.05814379903916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1C-463D-9F12-A37CC422269E}"/>
            </c:ext>
          </c:extLst>
        </c:ser>
        <c:ser>
          <c:idx val="1"/>
          <c:order val="1"/>
          <c:tx>
            <c:strRef>
              <c:f>'נתוני איור ב''-5'!$C$3</c:f>
              <c:strCache>
                <c:ptCount val="1"/>
                <c:pt idx="0">
                  <c:v>למלווים חוץ-בנקאיים*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771C-463D-9F12-A37CC422269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771C-463D-9F12-A37CC422269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1C-463D-9F12-A37CC42226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1C-463D-9F12-A37CC42226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1C-463D-9F12-A37CC42226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1C-463D-9F12-A37CC42226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1C-463D-9F12-A37CC42226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1C-463D-9F12-A37CC422269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1C-463D-9F12-A37CC422269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1C-463D-9F12-A37CC422269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71C-463D-9F12-A37CC422269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71C-463D-9F12-A37CC422269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1C-463D-9F12-A37CC422269E}"/>
                </c:ext>
              </c:extLst>
            </c:dLbl>
            <c:dLbl>
              <c:idx val="11"/>
              <c:layout>
                <c:manualLayout>
                  <c:x val="-5.4042448966458625E-3"/>
                  <c:y val="3.1991425611179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1C-463D-9F12-A37CC4222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ב''-5'!$A$4:$A$47</c:f>
              <c:numCache>
                <c:formatCode>m/d/yyyy</c:formatCode>
                <c:ptCount val="44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ב''-5'!$C$4:$C$47</c:f>
              <c:numCache>
                <c:formatCode>0</c:formatCode>
                <c:ptCount val="44"/>
                <c:pt idx="0">
                  <c:v>346.35430811111405</c:v>
                </c:pt>
                <c:pt idx="1">
                  <c:v>376.30517432872978</c:v>
                </c:pt>
                <c:pt idx="2">
                  <c:v>392.95796409296872</c:v>
                </c:pt>
                <c:pt idx="3">
                  <c:v>398.46003492055104</c:v>
                </c:pt>
                <c:pt idx="4">
                  <c:v>406.3482728545037</c:v>
                </c:pt>
                <c:pt idx="5">
                  <c:v>409.60065118437097</c:v>
                </c:pt>
                <c:pt idx="6">
                  <c:v>447.86682157505578</c:v>
                </c:pt>
                <c:pt idx="7">
                  <c:v>452.34524094346432</c:v>
                </c:pt>
                <c:pt idx="8">
                  <c:v>483.54075085670451</c:v>
                </c:pt>
                <c:pt idx="9">
                  <c:v>494.93543421435282</c:v>
                </c:pt>
                <c:pt idx="10">
                  <c:v>490.0888770753798</c:v>
                </c:pt>
                <c:pt idx="11">
                  <c:v>525.97280173104184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71C-463D-9F12-A37CC42226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243826504"/>
        <c:scaling>
          <c:orientation val="minMax"/>
          <c:min val="3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5.3314814814814813E-3"/>
          <c:w val="0.95389472222222205"/>
          <c:h val="0.1515122724891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244969378829"/>
          <c:y val="0.20287731481481477"/>
          <c:w val="0.59424050724260835"/>
          <c:h val="0.7690518518518519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ב''-6'!$C$3</c:f>
              <c:strCache>
                <c:ptCount val="1"/>
                <c:pt idx="0">
                  <c:v>הלוואות בנקאיות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numRef>
              <c:f>'נתוני איור ב''-6'!$A$4:$A$15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ב''-6'!$C$4:$C$15</c:f>
              <c:numCache>
                <c:formatCode>0</c:formatCode>
                <c:ptCount val="12"/>
                <c:pt idx="0">
                  <c:v>22.857982270780049</c:v>
                </c:pt>
                <c:pt idx="1">
                  <c:v>8.4682017765674686</c:v>
                </c:pt>
                <c:pt idx="2">
                  <c:v>-7.8559404386884708</c:v>
                </c:pt>
                <c:pt idx="3">
                  <c:v>-10.595695132114406</c:v>
                </c:pt>
                <c:pt idx="4">
                  <c:v>-5.7463311822217866</c:v>
                </c:pt>
                <c:pt idx="5">
                  <c:v>15.648836946656298</c:v>
                </c:pt>
                <c:pt idx="6">
                  <c:v>7.6450978904030897</c:v>
                </c:pt>
                <c:pt idx="7">
                  <c:v>17.709933472843716</c:v>
                </c:pt>
                <c:pt idx="8">
                  <c:v>23.292699257400777</c:v>
                </c:pt>
                <c:pt idx="9">
                  <c:v>23.249976511022176</c:v>
                </c:pt>
                <c:pt idx="10">
                  <c:v>31.797952977452471</c:v>
                </c:pt>
                <c:pt idx="11">
                  <c:v>86.600628548650249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3-4657-B49C-5805B414C1C7}"/>
            </c:ext>
          </c:extLst>
        </c:ser>
        <c:ser>
          <c:idx val="0"/>
          <c:order val="1"/>
          <c:tx>
            <c:strRef>
              <c:f>'נתוני איור ב''-6'!$D$3</c:f>
              <c:strCache>
                <c:ptCount val="1"/>
                <c:pt idx="0">
                  <c:v>אג"ח סחירות בארץ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numRef>
              <c:f>'נתוני איור ב''-6'!$A$4:$A$15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ב''-6'!$D$4:$D$15</c:f>
              <c:numCache>
                <c:formatCode>0</c:formatCode>
                <c:ptCount val="12"/>
                <c:pt idx="0">
                  <c:v>5.9701810000000002</c:v>
                </c:pt>
                <c:pt idx="1">
                  <c:v>-0.76985600000000032</c:v>
                </c:pt>
                <c:pt idx="2">
                  <c:v>-1.4086579999999995</c:v>
                </c:pt>
                <c:pt idx="3">
                  <c:v>3.2249344256670594E-2</c:v>
                </c:pt>
                <c:pt idx="4">
                  <c:v>-5.6682674475574979</c:v>
                </c:pt>
                <c:pt idx="5">
                  <c:v>0.49050007408242924</c:v>
                </c:pt>
                <c:pt idx="6">
                  <c:v>19.984134238818665</c:v>
                </c:pt>
                <c:pt idx="7">
                  <c:v>17.14327388622398</c:v>
                </c:pt>
                <c:pt idx="8">
                  <c:v>12.357721013454915</c:v>
                </c:pt>
                <c:pt idx="9">
                  <c:v>1.1722057263534302</c:v>
                </c:pt>
                <c:pt idx="10">
                  <c:v>9.2357618028722293</c:v>
                </c:pt>
                <c:pt idx="11">
                  <c:v>20.610949291276366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3-4657-B49C-5805B414C1C7}"/>
            </c:ext>
          </c:extLst>
        </c:ser>
        <c:ser>
          <c:idx val="1"/>
          <c:order val="2"/>
          <c:tx>
            <c:strRef>
              <c:f>'נתוני איור ב''-6'!$E$3</c:f>
              <c:strCache>
                <c:ptCount val="1"/>
                <c:pt idx="0">
                  <c:v>חוב שגויס בחו"ל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Ref>
              <c:f>'נתוני איור ב''-6'!$A$4:$A$15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ב''-6'!$E$4:$E$15</c:f>
              <c:numCache>
                <c:formatCode>0</c:formatCode>
                <c:ptCount val="12"/>
                <c:pt idx="0">
                  <c:v>11.334768215999997</c:v>
                </c:pt>
                <c:pt idx="1">
                  <c:v>5.4730202904999992</c:v>
                </c:pt>
                <c:pt idx="2">
                  <c:v>18.761769387000001</c:v>
                </c:pt>
                <c:pt idx="3">
                  <c:v>14.821505514</c:v>
                </c:pt>
                <c:pt idx="4">
                  <c:v>-2.4664746559999999</c:v>
                </c:pt>
                <c:pt idx="5">
                  <c:v>-1.2234782619999978</c:v>
                </c:pt>
                <c:pt idx="6">
                  <c:v>15.368285023499999</c:v>
                </c:pt>
                <c:pt idx="7">
                  <c:v>-8.6523545655000014</c:v>
                </c:pt>
                <c:pt idx="8">
                  <c:v>1.5424688504999988</c:v>
                </c:pt>
                <c:pt idx="9">
                  <c:v>19.306903566000003</c:v>
                </c:pt>
                <c:pt idx="10">
                  <c:v>6.652631782999995</c:v>
                </c:pt>
                <c:pt idx="11">
                  <c:v>23.384753599999996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3-4657-B49C-5805B414C1C7}"/>
            </c:ext>
          </c:extLst>
        </c:ser>
        <c:ser>
          <c:idx val="3"/>
          <c:order val="3"/>
          <c:tx>
            <c:strRef>
              <c:f>'נתוני איור ב''-6'!$F$3</c:f>
              <c:strCache>
                <c:ptCount val="1"/>
                <c:pt idx="0">
                  <c:v>אג"ח לא סחירות והלוואות חוץ-בנקאיות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numRef>
              <c:f>'נתוני איור ב''-6'!$A$4:$A$15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ב''-6'!$F$4:$F$15</c:f>
              <c:numCache>
                <c:formatCode>0</c:formatCode>
                <c:ptCount val="12"/>
                <c:pt idx="0">
                  <c:v>-6.8085055947647204</c:v>
                </c:pt>
                <c:pt idx="1">
                  <c:v>3.7459543375659319</c:v>
                </c:pt>
                <c:pt idx="2">
                  <c:v>10.380037016551569</c:v>
                </c:pt>
                <c:pt idx="3">
                  <c:v>3.0014160710832947</c:v>
                </c:pt>
                <c:pt idx="4">
                  <c:v>4.0833169036362538</c:v>
                </c:pt>
                <c:pt idx="5">
                  <c:v>6.4305621442170162</c:v>
                </c:pt>
                <c:pt idx="6">
                  <c:v>6.628523981102763</c:v>
                </c:pt>
                <c:pt idx="7">
                  <c:v>5.4007285403463259</c:v>
                </c:pt>
                <c:pt idx="8">
                  <c:v>0.13554371939035725</c:v>
                </c:pt>
                <c:pt idx="9">
                  <c:v>8.0183983249504198</c:v>
                </c:pt>
                <c:pt idx="10">
                  <c:v>-4.1072360083965425</c:v>
                </c:pt>
                <c:pt idx="11">
                  <c:v>-1.1375184035536552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3-4657-B49C-5805B414C1C7}"/>
            </c:ext>
          </c:extLst>
        </c:ser>
        <c:ser>
          <c:idx val="4"/>
          <c:order val="4"/>
          <c:tx>
            <c:strRef>
              <c:f>'נתוני איור ב''-6'!$G$3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63-4657-B49C-5805B414C1C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63-4657-B49C-5805B414C1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63-4657-B49C-5805B414C1C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63-4657-B49C-5805B414C1C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63-4657-B49C-5805B414C1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63-4657-B49C-5805B414C1C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63-4657-B49C-5805B414C1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63-4657-B49C-5805B414C1C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63-4657-B49C-5805B414C1C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63-4657-B49C-5805B414C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ב''-6'!$A$4:$A$15</c:f>
              <c:numCache>
                <c:formatCode>m/d/yyyy</c:formatCode>
                <c:ptCount val="12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  <c:pt idx="10">
                  <c:v>44196</c:v>
                </c:pt>
                <c:pt idx="11">
                  <c:v>44561</c:v>
                </c:pt>
              </c:numCache>
            </c:numRef>
          </c:cat>
          <c:val>
            <c:numRef>
              <c:f>'נתוני איור ב''-6'!$G$4:$G$15</c:f>
              <c:numCache>
                <c:formatCode>0</c:formatCode>
                <c:ptCount val="12"/>
                <c:pt idx="0">
                  <c:v>33.354425892015328</c:v>
                </c:pt>
                <c:pt idx="1">
                  <c:v>16.917320404633401</c:v>
                </c:pt>
                <c:pt idx="2">
                  <c:v>19.8772079648631</c:v>
                </c:pt>
                <c:pt idx="3">
                  <c:v>7.2594757972255604</c:v>
                </c:pt>
                <c:pt idx="4">
                  <c:v>-9.7977563821430298</c:v>
                </c:pt>
                <c:pt idx="5">
                  <c:v>21.346420902955746</c:v>
                </c:pt>
                <c:pt idx="6">
                  <c:v>49.626041133824515</c:v>
                </c:pt>
                <c:pt idx="7">
                  <c:v>31.601581333914019</c:v>
                </c:pt>
                <c:pt idx="8">
                  <c:v>37.328432840746046</c:v>
                </c:pt>
                <c:pt idx="9">
                  <c:v>51.747484128326029</c:v>
                </c:pt>
                <c:pt idx="10">
                  <c:v>43.579110554928157</c:v>
                </c:pt>
                <c:pt idx="11">
                  <c:v>129.45881303637296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63-4657-B49C-5805B414C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dateAx>
        <c:axId val="1243826176"/>
        <c:scaling>
          <c:orientation val="minMax"/>
          <c:max val="44227"/>
          <c:min val="40209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243826504"/>
        <c:scaling>
          <c:orientation val="minMax"/>
          <c:max val="135"/>
          <c:min val="-15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"/>
          <c:y val="4.1652777777777782E-3"/>
          <c:w val="1"/>
          <c:h val="0.13720867494751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00181342047021"/>
          <c:y val="0.13553654955386527"/>
          <c:w val="0.76899818657952979"/>
          <c:h val="0.751057756204104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ב''-6'!$C$3</c:f>
              <c:strCache>
                <c:ptCount val="1"/>
                <c:pt idx="0">
                  <c:v>הלוואות בנקאיות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 איור ב''-6'!$B$19:$B$22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ב''-6'!$C$19:$C$22</c:f>
              <c:numCache>
                <c:formatCode>0</c:formatCode>
                <c:ptCount val="4"/>
                <c:pt idx="0">
                  <c:v>7.6656095515212455</c:v>
                </c:pt>
                <c:pt idx="1">
                  <c:v>19.423573005843352</c:v>
                </c:pt>
                <c:pt idx="2">
                  <c:v>21.28675447827743</c:v>
                </c:pt>
                <c:pt idx="3">
                  <c:v>38.224691513008224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5-4EAC-A442-D2559D2DE774}"/>
            </c:ext>
          </c:extLst>
        </c:ser>
        <c:ser>
          <c:idx val="0"/>
          <c:order val="1"/>
          <c:tx>
            <c:strRef>
              <c:f>'נתוני איור ב''-6'!$D$3</c:f>
              <c:strCache>
                <c:ptCount val="1"/>
                <c:pt idx="0">
                  <c:v>אג"ח סחירות בארץ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 איור ב''-6'!$B$19:$B$22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ב''-6'!$D$19:$D$22</c:f>
              <c:numCache>
                <c:formatCode>0</c:formatCode>
                <c:ptCount val="4"/>
                <c:pt idx="0">
                  <c:v>0.78499123841465446</c:v>
                </c:pt>
                <c:pt idx="1">
                  <c:v>2.2188411767522243</c:v>
                </c:pt>
                <c:pt idx="2">
                  <c:v>11.340630683603621</c:v>
                </c:pt>
                <c:pt idx="3">
                  <c:v>6.2664861925058659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5-4EAC-A442-D2559D2DE774}"/>
            </c:ext>
          </c:extLst>
        </c:ser>
        <c:ser>
          <c:idx val="1"/>
          <c:order val="2"/>
          <c:tx>
            <c:strRef>
              <c:f>'נתוני איור ב''-6'!$E$3</c:f>
              <c:strCache>
                <c:ptCount val="1"/>
                <c:pt idx="0">
                  <c:v>חוב שגויס בחו"ל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 איור ב''-6'!$B$19:$B$22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ב''-6'!$E$19:$E$22</c:f>
              <c:numCache>
                <c:formatCode>0</c:formatCode>
                <c:ptCount val="4"/>
                <c:pt idx="0">
                  <c:v>1.4541101064999997</c:v>
                </c:pt>
                <c:pt idx="1">
                  <c:v>16.342375957499996</c:v>
                </c:pt>
                <c:pt idx="2">
                  <c:v>0.12507603899999992</c:v>
                </c:pt>
                <c:pt idx="3">
                  <c:v>5.4631914970000004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05-4EAC-A442-D2559D2DE774}"/>
            </c:ext>
          </c:extLst>
        </c:ser>
        <c:ser>
          <c:idx val="3"/>
          <c:order val="3"/>
          <c:tx>
            <c:strRef>
              <c:f>'נתוני איור ב''-6'!$F$3</c:f>
              <c:strCache>
                <c:ptCount val="1"/>
                <c:pt idx="0">
                  <c:v>אג"ח לא סחירות והלוואות חוץ-בנקאיות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strRef>
              <c:f>'נתוני איור ב''-6'!$B$19:$B$22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ב''-6'!$F$19:$F$22</c:f>
              <c:numCache>
                <c:formatCode>0</c:formatCode>
                <c:ptCount val="4"/>
                <c:pt idx="0">
                  <c:v>1.5619025633642039</c:v>
                </c:pt>
                <c:pt idx="1">
                  <c:v>-1.0411833929137047</c:v>
                </c:pt>
                <c:pt idx="2">
                  <c:v>-1.7559082037548461</c:v>
                </c:pt>
                <c:pt idx="3">
                  <c:v>9.767062975069174E-2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05-4EAC-A442-D2559D2DE774}"/>
            </c:ext>
          </c:extLst>
        </c:ser>
        <c:ser>
          <c:idx val="4"/>
          <c:order val="4"/>
          <c:tx>
            <c:strRef>
              <c:f>'נתוני איור ב''-6'!$G$3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  <a:ln>
              <a:noFill/>
            </a:ln>
            <a:effectLst>
              <a:outerShdw blurRad="50800" dist="50800" dir="5400000" algn="ctr" rotWithShape="0">
                <a:schemeClr val="bg1">
                  <a:alpha val="0"/>
                </a:scheme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6.7300545955807006E-2"/>
                  <c:y val="-1.747704533269086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17-4DBF-907E-387CA053DEB5}"/>
                </c:ext>
              </c:extLst>
            </c:dLbl>
            <c:dLbl>
              <c:idx val="3"/>
              <c:layout>
                <c:manualLayout>
                  <c:x val="6.8688619716145219E-2"/>
                  <c:y val="-1.25400268771284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5-4EAC-A442-D2559D2DE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ב''-6'!$B$19:$B$22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ב''-6'!$G$19:$G$22</c:f>
              <c:numCache>
                <c:formatCode>0</c:formatCode>
                <c:ptCount val="4"/>
                <c:pt idx="0">
                  <c:v>11.466613459800103</c:v>
                </c:pt>
                <c:pt idx="1">
                  <c:v>36.943606747181867</c:v>
                </c:pt>
                <c:pt idx="2">
                  <c:v>30.996552997126205</c:v>
                </c:pt>
                <c:pt idx="3">
                  <c:v>50.052039832264782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05-4EAC-A442-D2559D2D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  <c:max val="60"/>
          <c:min val="-5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894468228715"/>
          <c:y val="0.32667141774378999"/>
          <c:w val="0.49311349399464888"/>
          <c:h val="0.4532032407407407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ב''-7'!$B$4</c:f>
              <c:strCache>
                <c:ptCount val="1"/>
                <c:pt idx="0">
                  <c:v>עסקים גדולים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AB4-4053-B8C6-CADEB65F4A7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bg1">
                    <a:lumMod val="5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AB4-4053-B8C6-CADEB65F4A76}"/>
              </c:ext>
            </c:extLst>
          </c:dPt>
          <c:dLbls>
            <c:dLbl>
              <c:idx val="12"/>
              <c:layout>
                <c:manualLayout>
                  <c:x val="-1.3869845154646043E-2"/>
                  <c:y val="-5.8336544905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B4-4053-B8C6-CADEB65F4A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ב''-7'!$A$5:$A$17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ב''-7'!$B$5:$B$17</c:f>
              <c:numCache>
                <c:formatCode>0</c:formatCode>
                <c:ptCount val="13"/>
                <c:pt idx="0">
                  <c:v>100</c:v>
                </c:pt>
                <c:pt idx="1">
                  <c:v>99.5783485501603</c:v>
                </c:pt>
                <c:pt idx="2">
                  <c:v>100.8069611902268</c:v>
                </c:pt>
                <c:pt idx="3">
                  <c:v>103.20234333947442</c:v>
                </c:pt>
                <c:pt idx="4">
                  <c:v>104.19998323479258</c:v>
                </c:pt>
                <c:pt idx="5">
                  <c:v>103.62977528125609</c:v>
                </c:pt>
                <c:pt idx="6">
                  <c:v>107.82435125549604</c:v>
                </c:pt>
                <c:pt idx="7">
                  <c:v>104.10643499770462</c:v>
                </c:pt>
                <c:pt idx="8">
                  <c:v>105.97057561562873</c:v>
                </c:pt>
                <c:pt idx="9">
                  <c:v>109.69493182253579</c:v>
                </c:pt>
                <c:pt idx="10">
                  <c:v>110.32945244337873</c:v>
                </c:pt>
                <c:pt idx="11">
                  <c:v>116.8437730912578</c:v>
                </c:pt>
                <c:pt idx="12">
                  <c:v>117.57839052850487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4-4053-B8C6-CADEB65F4A76}"/>
            </c:ext>
          </c:extLst>
        </c:ser>
        <c:ser>
          <c:idx val="1"/>
          <c:order val="1"/>
          <c:tx>
            <c:strRef>
              <c:f>'נתוני איור ב''-7'!$C$4</c:f>
              <c:strCache>
                <c:ptCount val="1"/>
                <c:pt idx="0">
                  <c:v>עסקים בינוניים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AB4-4053-B8C6-CADEB65F4A7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2857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AB4-4053-B8C6-CADEB65F4A76}"/>
              </c:ext>
            </c:extLst>
          </c:dPt>
          <c:dLbls>
            <c:dLbl>
              <c:idx val="12"/>
              <c:layout>
                <c:manualLayout>
                  <c:x val="-1.3835598231658027E-2"/>
                  <c:y val="-3.5376307344901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B4-4053-B8C6-CADEB65F4A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ב''-7'!$A$5:$A$17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ב''-7'!$C$5:$C$17</c:f>
              <c:numCache>
                <c:formatCode>0</c:formatCode>
                <c:ptCount val="13"/>
                <c:pt idx="0">
                  <c:v>100</c:v>
                </c:pt>
                <c:pt idx="1">
                  <c:v>103.09443423230927</c:v>
                </c:pt>
                <c:pt idx="2">
                  <c:v>103.52814853435154</c:v>
                </c:pt>
                <c:pt idx="3">
                  <c:v>107.02651052698397</c:v>
                </c:pt>
                <c:pt idx="4">
                  <c:v>107.49557380617442</c:v>
                </c:pt>
                <c:pt idx="5">
                  <c:v>107.0321110688534</c:v>
                </c:pt>
                <c:pt idx="6">
                  <c:v>109.17833038964913</c:v>
                </c:pt>
                <c:pt idx="7">
                  <c:v>110.55747646889427</c:v>
                </c:pt>
                <c:pt idx="8">
                  <c:v>110.44633161727359</c:v>
                </c:pt>
                <c:pt idx="9">
                  <c:v>111.2922919998917</c:v>
                </c:pt>
                <c:pt idx="10">
                  <c:v>115.62729364130068</c:v>
                </c:pt>
                <c:pt idx="11">
                  <c:v>117.79735128013729</c:v>
                </c:pt>
                <c:pt idx="12">
                  <c:v>118.91050392086592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B4-4053-B8C6-CADEB65F4A76}"/>
            </c:ext>
          </c:extLst>
        </c:ser>
        <c:ser>
          <c:idx val="2"/>
          <c:order val="2"/>
          <c:tx>
            <c:strRef>
              <c:f>'נתוני איור ב''-7'!$D$4</c:f>
              <c:strCache>
                <c:ptCount val="1"/>
                <c:pt idx="0">
                  <c:v>עסקים קטנים וזעירים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AB4-4053-B8C6-CADEB65F4A7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AB4-4053-B8C6-CADEB65F4A76}"/>
              </c:ext>
            </c:extLst>
          </c:dPt>
          <c:dLbls>
            <c:dLbl>
              <c:idx val="12"/>
              <c:layout>
                <c:manualLayout>
                  <c:x val="-2.0753397347487042E-2"/>
                  <c:y val="-3.537630734490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B4-4053-B8C6-CADEB65F4A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ב''-7'!$A$5:$A$17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'נתוני איור ב''-7'!$D$5:$D$17</c:f>
              <c:numCache>
                <c:formatCode>0</c:formatCode>
                <c:ptCount val="13"/>
                <c:pt idx="0">
                  <c:v>100</c:v>
                </c:pt>
                <c:pt idx="1">
                  <c:v>100.89048163928462</c:v>
                </c:pt>
                <c:pt idx="2">
                  <c:v>100.95893307261476</c:v>
                </c:pt>
                <c:pt idx="3">
                  <c:v>101.41423286496853</c:v>
                </c:pt>
                <c:pt idx="4">
                  <c:v>101.58293492128706</c:v>
                </c:pt>
                <c:pt idx="5">
                  <c:v>103.02751820263049</c:v>
                </c:pt>
                <c:pt idx="6">
                  <c:v>104.23111422185238</c:v>
                </c:pt>
                <c:pt idx="7">
                  <c:v>104.1882865332894</c:v>
                </c:pt>
                <c:pt idx="8">
                  <c:v>106.32719715624626</c:v>
                </c:pt>
                <c:pt idx="9">
                  <c:v>106.1140432256703</c:v>
                </c:pt>
                <c:pt idx="10">
                  <c:v>107.47852446141805</c:v>
                </c:pt>
                <c:pt idx="11">
                  <c:v>109.03296730407882</c:v>
                </c:pt>
                <c:pt idx="12">
                  <c:v>110.19771400958966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B4-4053-B8C6-CADEB65F4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561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7.1511111111111124E-3"/>
          <c:y val="0.20201620370370371"/>
          <c:w val="0.99284886503206782"/>
          <c:h val="0.11366450605898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92329248317649E-2"/>
          <c:y val="0.1548332909999153"/>
          <c:w val="0.8538922799659332"/>
          <c:h val="0.66869333941878506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7F7F7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3A-45A1-AC1E-1CCF12A8CA25}"/>
              </c:ext>
            </c:extLst>
          </c:dPt>
          <c:dPt>
            <c:idx val="1"/>
            <c:bubble3D val="0"/>
            <c:spPr>
              <a:solidFill>
                <a:srgbClr val="1291A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3A-45A1-AC1E-1CCF12A8CA25}"/>
              </c:ext>
            </c:extLst>
          </c:dPt>
          <c:dPt>
            <c:idx val="2"/>
            <c:bubble3D val="0"/>
            <c:spPr>
              <a:solidFill>
                <a:srgbClr val="28B6C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3A-45A1-AC1E-1CCF12A8CA25}"/>
              </c:ext>
            </c:extLst>
          </c:dPt>
          <c:dLbls>
            <c:dLbl>
              <c:idx val="0"/>
              <c:layout>
                <c:manualLayout>
                  <c:x val="-9.5713170052409285E-2"/>
                  <c:y val="-0.16433144495066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292729513826815"/>
                      <c:h val="0.308571157840318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A-45A1-AC1E-1CCF12A8CA25}"/>
                </c:ext>
              </c:extLst>
            </c:dLbl>
            <c:dLbl>
              <c:idx val="2"/>
              <c:layout>
                <c:manualLayout>
                  <c:x val="8.3647757318002613E-2"/>
                  <c:y val="-7.0787874311887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23341393878378"/>
                      <c:h val="0.308571157840318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3A-45A1-AC1E-1CCF12A8C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'נתוני איור ב''-7'!$B$20:$D$20</c:f>
              <c:numCache>
                <c:formatCode>0%</c:formatCode>
                <c:ptCount val="3"/>
                <c:pt idx="0">
                  <c:v>0.46825334609829089</c:v>
                </c:pt>
                <c:pt idx="1">
                  <c:v>0.1775453794468731</c:v>
                </c:pt>
                <c:pt idx="2">
                  <c:v>0.35420127445483596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'נתוני איור ב''-7'!#REF!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43A-45A1-AC1E-1CCF12A8C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177362</xdr:rowOff>
    </xdr:from>
    <xdr:to>
      <xdr:col>5</xdr:col>
      <xdr:colOff>171000</xdr:colOff>
      <xdr:row>13</xdr:row>
      <xdr:rowOff>165662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0.08752</cdr:x>
      <cdr:y>0.06909</cdr:y>
    </cdr:from>
    <cdr:to>
      <cdr:x>0.2564</cdr:x>
      <cdr:y>0.22521</cdr:y>
    </cdr:to>
    <cdr:grpSp>
      <cdr:nvGrpSpPr>
        <cdr:cNvPr id="7" name="קבוצה 6"/>
        <cdr:cNvGrpSpPr/>
      </cdr:nvGrpSpPr>
      <cdr:grpSpPr>
        <a:xfrm xmlns:a="http://schemas.openxmlformats.org/drawingml/2006/main">
          <a:off x="316355" y="151109"/>
          <a:ext cx="610442" cy="341456"/>
          <a:chOff x="927116" y="441330"/>
          <a:chExt cx="993038" cy="361286"/>
        </a:xfrm>
      </cdr:grpSpPr>
      <cdr:cxnSp macro="">
        <cdr:nvCxnSpPr>
          <cdr:cNvPr id="3" name="מחבר חץ ישר 2"/>
          <cdr:cNvCxnSpPr/>
        </cdr:nvCxnSpPr>
        <cdr:spPr>
          <a:xfrm xmlns:a="http://schemas.openxmlformats.org/drawingml/2006/main">
            <a:off x="1474899" y="687425"/>
            <a:ext cx="445255" cy="0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00A390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מחבר חץ ישר 3"/>
          <cdr:cNvCxnSpPr/>
        </cdr:nvCxnSpPr>
        <cdr:spPr>
          <a:xfrm xmlns:a="http://schemas.openxmlformats.org/drawingml/2006/main" flipH="1" flipV="1">
            <a:off x="927116" y="684984"/>
            <a:ext cx="455500" cy="2613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EB5264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pic>
        <cdr:nvPicPr>
          <cdr:cNvPr id="5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531391" y="506250"/>
            <a:ext cx="249932" cy="296366"/>
          </a:xfrm>
          <a:prstGeom xmlns:a="http://schemas.openxmlformats.org/drawingml/2006/main" prst="rect">
            <a:avLst/>
          </a:prstGeom>
        </cdr:spPr>
      </cdr:pic>
      <cdr:pic>
        <cdr:nvPicPr>
          <cdr:cNvPr id="6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062476" y="441330"/>
            <a:ext cx="249931" cy="296332"/>
          </a:xfrm>
          <a:prstGeom xmlns:a="http://schemas.openxmlformats.org/drawingml/2006/main" prst="rect">
            <a:avLst/>
          </a:prstGeom>
        </cdr:spPr>
      </cdr:pic>
    </cdr:grpSp>
  </cdr:relSizeAnchor>
  <cdr:relSizeAnchor xmlns:cdr="http://schemas.openxmlformats.org/drawingml/2006/chartDrawing">
    <cdr:from>
      <cdr:x>0.80684</cdr:x>
      <cdr:y>0.21994</cdr:y>
    </cdr:from>
    <cdr:to>
      <cdr:x>0.94916</cdr:x>
      <cdr:y>0.40016</cdr:y>
    </cdr:to>
    <cdr:cxnSp macro="">
      <cdr:nvCxnSpPr>
        <cdr:cNvPr id="16" name="מחבר מרפקי 15"/>
        <cdr:cNvCxnSpPr/>
      </cdr:nvCxnSpPr>
      <cdr:spPr>
        <a:xfrm xmlns:a="http://schemas.openxmlformats.org/drawingml/2006/main">
          <a:off x="2894018" y="482877"/>
          <a:ext cx="510482" cy="395668"/>
        </a:xfrm>
        <a:prstGeom xmlns:a="http://schemas.openxmlformats.org/drawingml/2006/main" prst="bentConnector3">
          <a:avLst>
            <a:gd name="adj1" fmla="val 100667"/>
          </a:avLst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0.52626</cdr:x>
      <cdr:y>0.39935</cdr:y>
    </cdr:from>
    <cdr:to>
      <cdr:x>0.99503</cdr:x>
      <cdr:y>0.53692</cdr:y>
    </cdr:to>
    <cdr:sp macro="" textlink="">
      <cdr:nvSpPr>
        <cdr:cNvPr id="17" name="TextBox 11"/>
        <cdr:cNvSpPr txBox="1"/>
      </cdr:nvSpPr>
      <cdr:spPr>
        <a:xfrm xmlns:a="http://schemas.openxmlformats.org/drawingml/2006/main">
          <a:off x="1891406" y="851191"/>
          <a:ext cx="1684781" cy="293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1100" b="0">
              <a:latin typeface="Assistant" panose="00000500000000000000" pitchFamily="2" charset="-79"/>
              <a:cs typeface="+mn-cs"/>
            </a:rPr>
            <a:t>התנועות </a:t>
          </a:r>
          <a:r>
            <a:rPr lang="he-IL" sz="1100" b="0">
              <a:solidFill>
                <a:schemeClr val="dk1"/>
              </a:solidFill>
              <a:latin typeface="Assistant" panose="00000500000000000000" pitchFamily="2" charset="-79"/>
              <a:ea typeface="+mn-ea"/>
              <a:cs typeface="+mn-cs"/>
            </a:rPr>
            <a:t>במהלך</a:t>
          </a:r>
          <a:r>
            <a:rPr lang="he-IL" sz="1100" b="0">
              <a:latin typeface="Assistant" panose="00000500000000000000" pitchFamily="2" charset="-79"/>
              <a:cs typeface="+mn-cs"/>
            </a:rPr>
            <a:t> שנת 2021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</xdr:colOff>
      <xdr:row>2</xdr:row>
      <xdr:rowOff>5953</xdr:rowOff>
    </xdr:from>
    <xdr:to>
      <xdr:col>5</xdr:col>
      <xdr:colOff>248390</xdr:colOff>
      <xdr:row>13</xdr:row>
      <xdr:rowOff>172847</xdr:rowOff>
    </xdr:to>
    <xdr:grpSp>
      <xdr:nvGrpSpPr>
        <xdr:cNvPr id="2" name="קבוצה 1"/>
        <xdr:cNvGrpSpPr/>
      </xdr:nvGrpSpPr>
      <xdr:grpSpPr>
        <a:xfrm>
          <a:off x="11212968563" y="375047"/>
          <a:ext cx="3660722" cy="2131425"/>
          <a:chOff x="11227479450" y="523875"/>
          <a:chExt cx="3600000" cy="2160000"/>
        </a:xfrm>
      </xdr:grpSpPr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27479450" y="523875"/>
          <a:ext cx="360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2"/>
          <xdr:cNvGraphicFramePr/>
        </xdr:nvGraphicFramePr>
        <xdr:xfrm>
          <a:off x="11229717825" y="922420"/>
          <a:ext cx="1284873" cy="17541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0.00307</cdr:x>
      <cdr:y>0</cdr:y>
    </cdr:from>
    <cdr:to>
      <cdr:x>0.60964</cdr:x>
      <cdr:y>0.16097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40" y="0"/>
          <a:ext cx="2183652" cy="347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50" b="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ההתפתחות </a:t>
          </a:r>
        </a:p>
        <a:p xmlns:a="http://schemas.openxmlformats.org/drawingml/2006/main">
          <a:pPr algn="ctr"/>
          <a:r>
            <a:rPr lang="he-IL" sz="1050" b="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בהלוואות הבנקאיות</a:t>
          </a:r>
        </a:p>
      </cdr:txBody>
    </cdr:sp>
  </cdr:relSizeAnchor>
  <cdr:relSizeAnchor xmlns:cdr="http://schemas.openxmlformats.org/drawingml/2006/chartDrawing">
    <cdr:from>
      <cdr:x>0.54699</cdr:x>
      <cdr:y>0.00124</cdr:y>
    </cdr:from>
    <cdr:to>
      <cdr:x>1</cdr:x>
      <cdr:y>0.12464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35722" y="3175"/>
          <a:ext cx="1685925" cy="316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50" b="0">
              <a:latin typeface="Assistant" panose="00000500000000000000" pitchFamily="2" charset="-79"/>
              <a:cs typeface="+mn-cs"/>
            </a:rPr>
            <a:t>ההתפלגות </a:t>
          </a:r>
        </a:p>
        <a:p xmlns:a="http://schemas.openxmlformats.org/drawingml/2006/main">
          <a:pPr algn="ctr"/>
          <a:r>
            <a:rPr lang="he-IL" sz="1050" b="0">
              <a:latin typeface="Assistant" panose="00000500000000000000" pitchFamily="2" charset="-79"/>
              <a:cs typeface="+mn-cs"/>
            </a:rPr>
            <a:t>בהלוואות הבנקאיות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0.31988</cdr:x>
      <cdr:y>0.40882</cdr:y>
    </cdr:from>
    <cdr:to>
      <cdr:x>0.86209</cdr:x>
      <cdr:y>0.67333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008" y="717114"/>
          <a:ext cx="696671" cy="463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12/21</a:t>
          </a:r>
          <a:endParaRPr lang="he-IL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173831</xdr:rowOff>
    </xdr:from>
    <xdr:to>
      <xdr:col>5</xdr:col>
      <xdr:colOff>169408</xdr:colOff>
      <xdr:row>13</xdr:row>
      <xdr:rowOff>162131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5255</xdr:rowOff>
    </xdr:from>
    <xdr:to>
      <xdr:col>5</xdr:col>
      <xdr:colOff>171000</xdr:colOff>
      <xdr:row>13</xdr:row>
      <xdr:rowOff>177486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171000</xdr:colOff>
      <xdr:row>14</xdr:row>
      <xdr:rowOff>64500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306997</xdr:colOff>
      <xdr:row>2</xdr:row>
      <xdr:rowOff>81685</xdr:rowOff>
    </xdr:from>
    <xdr:to>
      <xdr:col>3</xdr:col>
      <xdr:colOff>332822</xdr:colOff>
      <xdr:row>4</xdr:row>
      <xdr:rowOff>86722</xdr:rowOff>
    </xdr:to>
    <xdr:grpSp>
      <xdr:nvGrpSpPr>
        <xdr:cNvPr id="3" name="קבוצה 2"/>
        <xdr:cNvGrpSpPr/>
      </xdr:nvGrpSpPr>
      <xdr:grpSpPr>
        <a:xfrm>
          <a:off x="11233756978" y="453160"/>
          <a:ext cx="711625" cy="366987"/>
          <a:chOff x="1" y="0"/>
          <a:chExt cx="993037" cy="361286"/>
        </a:xfrm>
      </xdr:grpSpPr>
      <xdr:cxnSp macro="">
        <xdr:nvCxnSpPr>
          <xdr:cNvPr id="4" name="מחבר חץ ישר 3"/>
          <xdr:cNvCxnSpPr/>
        </xdr:nvCxnSpPr>
        <xdr:spPr>
          <a:xfrm>
            <a:off x="547783" y="246095"/>
            <a:ext cx="445255" cy="0"/>
          </a:xfrm>
          <a:prstGeom prst="straightConnector1">
            <a:avLst/>
          </a:prstGeom>
          <a:ln w="12700">
            <a:solidFill>
              <a:srgbClr val="00A390"/>
            </a:solidFill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" name="מחבר חץ ישר 4"/>
          <xdr:cNvCxnSpPr/>
        </xdr:nvCxnSpPr>
        <xdr:spPr>
          <a:xfrm flipH="1" flipV="1">
            <a:off x="1" y="243655"/>
            <a:ext cx="455499" cy="2613"/>
          </a:xfrm>
          <a:prstGeom prst="straightConnector1">
            <a:avLst/>
          </a:prstGeom>
          <a:ln w="12700">
            <a:solidFill>
              <a:srgbClr val="EB5264"/>
            </a:solidFill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pic>
        <xdr:nvPicPr>
          <xdr:cNvPr id="6" name="chart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4275" y="64920"/>
            <a:ext cx="249932" cy="296366"/>
          </a:xfrm>
          <a:prstGeom prst="rect">
            <a:avLst/>
          </a:prstGeom>
        </xdr:spPr>
      </xdr:pic>
      <xdr:pic>
        <xdr:nvPicPr>
          <xdr:cNvPr id="7" name="chart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35360" y="0"/>
            <a:ext cx="249931" cy="29633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8</xdr:row>
      <xdr:rowOff>13251</xdr:rowOff>
    </xdr:from>
    <xdr:to>
      <xdr:col>1</xdr:col>
      <xdr:colOff>666751</xdr:colOff>
      <xdr:row>13</xdr:row>
      <xdr:rowOff>127137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0.69077</cdr:x>
      <cdr:y>0.16514</cdr:y>
    </cdr:from>
    <cdr:to>
      <cdr:x>0.88</cdr:x>
      <cdr:y>0.32262</cdr:y>
    </cdr:to>
    <cdr:cxnSp macro="">
      <cdr:nvCxnSpPr>
        <cdr:cNvPr id="3" name="מחבר מרפקי 2"/>
        <cdr:cNvCxnSpPr/>
      </cdr:nvCxnSpPr>
      <cdr:spPr>
        <a:xfrm xmlns:a="http://schemas.openxmlformats.org/drawingml/2006/main">
          <a:off x="2486786" y="356705"/>
          <a:ext cx="681228" cy="340156"/>
        </a:xfrm>
        <a:prstGeom xmlns:a="http://schemas.openxmlformats.org/drawingml/2006/main" prst="bentConnector3">
          <a:avLst>
            <a:gd name="adj1" fmla="val 99774"/>
          </a:avLst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0.50523</cdr:x>
      <cdr:y>0.35179</cdr:y>
    </cdr:from>
    <cdr:to>
      <cdr:x>0.99306</cdr:x>
      <cdr:y>0.52333</cdr:y>
    </cdr:to>
    <cdr:sp macro="" textlink="">
      <cdr:nvSpPr>
        <cdr:cNvPr id="4" name="TextBox 11"/>
        <cdr:cNvSpPr txBox="1"/>
      </cdr:nvSpPr>
      <cdr:spPr>
        <a:xfrm xmlns:a="http://schemas.openxmlformats.org/drawingml/2006/main">
          <a:off x="1818825" y="759866"/>
          <a:ext cx="1756191" cy="3705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1050" b="0">
              <a:latin typeface="Arial" panose="020B0604020202020204" pitchFamily="34" charset="0"/>
              <a:cs typeface="Arial" panose="020B0604020202020204" pitchFamily="34" charset="0"/>
            </a:rPr>
            <a:t>התנועות </a:t>
          </a:r>
          <a:r>
            <a:rPr lang="he-IL" sz="105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במהלך</a:t>
          </a:r>
          <a:r>
            <a:rPr lang="he-IL" sz="1050" b="0">
              <a:latin typeface="Arial" panose="020B0604020202020204" pitchFamily="34" charset="0"/>
              <a:cs typeface="Arial" panose="020B0604020202020204" pitchFamily="34" charset="0"/>
            </a:rPr>
            <a:t> שנת 2021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175846</xdr:rowOff>
    </xdr:from>
    <xdr:to>
      <xdr:col>5</xdr:col>
      <xdr:colOff>179283</xdr:colOff>
      <xdr:row>13</xdr:row>
      <xdr:rowOff>165580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183173</xdr:rowOff>
    </xdr:from>
    <xdr:to>
      <xdr:col>2</xdr:col>
      <xdr:colOff>518827</xdr:colOff>
      <xdr:row>12</xdr:row>
      <xdr:rowOff>93222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0.59736</cdr:x>
      <cdr:y>0</cdr:y>
    </cdr:from>
    <cdr:to>
      <cdr:x>0.96566</cdr:x>
      <cdr:y>0.13451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459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יתרות החוב</a:t>
          </a:r>
        </a:p>
      </cdr:txBody>
    </cdr:sp>
  </cdr:relSizeAnchor>
  <cdr:relSizeAnchor xmlns:cdr="http://schemas.openxmlformats.org/drawingml/2006/chartDrawing">
    <cdr:from>
      <cdr:x>0.03517</cdr:x>
      <cdr:y>0</cdr:y>
    </cdr:from>
    <cdr:to>
      <cdr:x>0.50726</cdr:x>
      <cdr:y>0.28856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614" y="0"/>
          <a:ext cx="1699522" cy="623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050" b="0">
              <a:latin typeface="Arial" panose="020B0604020202020204" pitchFamily="34" charset="0"/>
              <a:cs typeface="Arial" panose="020B0604020202020204" pitchFamily="34" charset="0"/>
            </a:rPr>
            <a:t>ההתפתחות ביתרות החוב במהלך שנת 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180242</xdr:rowOff>
    </xdr:from>
    <xdr:to>
      <xdr:col>5</xdr:col>
      <xdr:colOff>171000</xdr:colOff>
      <xdr:row>13</xdr:row>
      <xdr:rowOff>168542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164102</xdr:colOff>
      <xdr:row>14</xdr:row>
      <xdr:rowOff>23772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0.15963</cdr:x>
      <cdr:y>0.68057</cdr:y>
    </cdr:from>
    <cdr:to>
      <cdr:x>0.93324</cdr:x>
      <cdr:y>0.88606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675" y="1470025"/>
          <a:ext cx="2784996" cy="443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Arial" panose="020B0604020202020204" pitchFamily="34" charset="0"/>
              <a:cs typeface="Arial" panose="020B0604020202020204" pitchFamily="34" charset="0"/>
            </a:rPr>
            <a:t>*ממוצע וחציון של מדינות ה-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OECD</a:t>
          </a:r>
          <a:r>
            <a:rPr lang="he-IL" sz="800">
              <a:latin typeface="Arial" panose="020B0604020202020204" pitchFamily="34" charset="0"/>
              <a:cs typeface="Arial" panose="020B0604020202020204" pitchFamily="34" charset="0"/>
            </a:rPr>
            <a:t>, למעט ישראל, מהנתונים המדווחים ל-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BIS</a:t>
          </a:r>
          <a:r>
            <a:rPr lang="he-IL" sz="80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5</xdr:col>
      <xdr:colOff>171000</xdr:colOff>
      <xdr:row>14</xdr:row>
      <xdr:rowOff>16875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5</xdr:col>
      <xdr:colOff>171000</xdr:colOff>
      <xdr:row>13</xdr:row>
      <xdr:rowOff>178800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183696</xdr:rowOff>
    </xdr:from>
    <xdr:to>
      <xdr:col>5</xdr:col>
      <xdr:colOff>164196</xdr:colOff>
      <xdr:row>13</xdr:row>
      <xdr:rowOff>139339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240189</xdr:colOff>
      <xdr:row>2</xdr:row>
      <xdr:rowOff>95493</xdr:rowOff>
    </xdr:from>
    <xdr:to>
      <xdr:col>2</xdr:col>
      <xdr:colOff>248472</xdr:colOff>
      <xdr:row>13</xdr:row>
      <xdr:rowOff>89735</xdr:rowOff>
    </xdr:to>
    <xdr:cxnSp macro="">
      <xdr:nvCxnSpPr>
        <xdr:cNvPr id="3" name="מחבר ישר 2"/>
        <xdr:cNvCxnSpPr/>
      </xdr:nvCxnSpPr>
      <xdr:spPr>
        <a:xfrm>
          <a:off x="11256131189" y="462886"/>
          <a:ext cx="8283" cy="201490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480385</xdr:colOff>
      <xdr:row>2</xdr:row>
      <xdr:rowOff>104731</xdr:rowOff>
    </xdr:from>
    <xdr:to>
      <xdr:col>2</xdr:col>
      <xdr:colOff>488667</xdr:colOff>
      <xdr:row>13</xdr:row>
      <xdr:rowOff>89736</xdr:rowOff>
    </xdr:to>
    <xdr:cxnSp macro="">
      <xdr:nvCxnSpPr>
        <xdr:cNvPr id="4" name="מחבר ישר 3"/>
        <xdr:cNvCxnSpPr/>
      </xdr:nvCxnSpPr>
      <xdr:spPr>
        <a:xfrm flipH="1">
          <a:off x="11255890994" y="472124"/>
          <a:ext cx="8282" cy="2005666"/>
        </a:xfrm>
        <a:prstGeom prst="line">
          <a:avLst/>
        </a:prstGeom>
        <a:ln w="635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0.50164</cdr:x>
      <cdr:y>0.82124</cdr:y>
    </cdr:from>
    <cdr:to>
      <cdr:x>0.72993</cdr:x>
      <cdr:y>0.95027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15668" y="1802689"/>
          <a:ext cx="826293" cy="283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80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ממוצע</a:t>
          </a:r>
          <a:r>
            <a:rPr lang="he-IL" sz="800" baseline="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 </a:t>
          </a:r>
        </a:p>
        <a:p xmlns:a="http://schemas.openxmlformats.org/drawingml/2006/main">
          <a:pPr algn="ctr" rtl="1"/>
          <a:r>
            <a:rPr lang="he-IL" sz="800" baseline="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פשוט=50</a:t>
          </a:r>
          <a:endParaRPr lang="he-IL" sz="800">
            <a:solidFill>
              <a:schemeClr val="tx1"/>
            </a:solidFill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0.26867</cdr:x>
      <cdr:y>0.82882</cdr:y>
    </cdr:from>
    <cdr:to>
      <cdr:x>0.5722</cdr:x>
      <cdr:y>0.95785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72464" y="1819326"/>
          <a:ext cx="1098620" cy="283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80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חציון=</a:t>
          </a:r>
        </a:p>
        <a:p xmlns:a="http://schemas.openxmlformats.org/drawingml/2006/main">
          <a:pPr algn="ctr" rtl="1"/>
          <a:r>
            <a:rPr lang="he-IL" sz="800">
              <a:solidFill>
                <a:schemeClr val="tx1"/>
              </a:solidFill>
              <a:latin typeface="Assistant" panose="00000500000000000000" pitchFamily="2" charset="-79"/>
              <a:cs typeface="+mn-cs"/>
            </a:rPr>
            <a:t>45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171000</xdr:colOff>
      <xdr:row>14</xdr:row>
      <xdr:rowOff>169275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482876</xdr:colOff>
      <xdr:row>5</xdr:row>
      <xdr:rowOff>49282</xdr:rowOff>
    </xdr:from>
    <xdr:to>
      <xdr:col>5</xdr:col>
      <xdr:colOff>114301</xdr:colOff>
      <xdr:row>15</xdr:row>
      <xdr:rowOff>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0.44509</cdr:x>
      <cdr:y>0</cdr:y>
    </cdr:from>
    <cdr:to>
      <cdr:x>0.97883</cdr:x>
      <cdr:y>0.23625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4719" y="0"/>
          <a:ext cx="1924339" cy="513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1- התפלגות לפי</a:t>
          </a:r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 הצמדות </a:t>
          </a:r>
        </a:p>
        <a:p xmlns:a="http://schemas.openxmlformats.org/drawingml/2006/main">
          <a:pPr algn="ctr"/>
          <a:r>
            <a:rPr lang="he-IL" sz="1000" b="0" baseline="0">
              <a:latin typeface="Arial" panose="020B0604020202020204" pitchFamily="34" charset="0"/>
              <a:cs typeface="Arial" panose="020B0604020202020204" pitchFamily="34" charset="0"/>
            </a:rPr>
            <a:t>וסוגי</a:t>
          </a:r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 ריביות</a:t>
          </a:r>
          <a:endParaRPr lang="he-IL" sz="10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0.0147</cdr:y>
    </cdr:from>
    <cdr:to>
      <cdr:x>0.45496</cdr:x>
      <cdr:y>0.16022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1750"/>
          <a:ext cx="16378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2- </a:t>
          </a:r>
          <a:r>
            <a:rPr lang="he-IL" sz="1000" b="0">
              <a:latin typeface="Arial" panose="020B0604020202020204" pitchFamily="34" charset="0"/>
              <a:cs typeface="Arial" panose="020B0604020202020204" pitchFamily="34" charset="0"/>
            </a:rPr>
            <a:t>סך</a:t>
          </a:r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 ההלוואות</a:t>
          </a:r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endParaRPr lang="he-IL" sz="10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4</xdr:row>
      <xdr:rowOff>74957</xdr:rowOff>
    </xdr:from>
    <xdr:to>
      <xdr:col>2</xdr:col>
      <xdr:colOff>449744</xdr:colOff>
      <xdr:row>14</xdr:row>
      <xdr:rowOff>41723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181207</xdr:rowOff>
    </xdr:from>
    <xdr:to>
      <xdr:col>5</xdr:col>
      <xdr:colOff>173779</xdr:colOff>
      <xdr:row>13</xdr:row>
      <xdr:rowOff>161696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100156</xdr:rowOff>
    </xdr:from>
    <xdr:to>
      <xdr:col>2</xdr:col>
      <xdr:colOff>307506</xdr:colOff>
      <xdr:row>13</xdr:row>
      <xdr:rowOff>162467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0.59736</cdr:x>
      <cdr:y>0</cdr:y>
    </cdr:from>
    <cdr:to>
      <cdr:x>0.96566</cdr:x>
      <cdr:y>0.13451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459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לבנקים</a:t>
          </a:r>
        </a:p>
      </cdr:txBody>
    </cdr:sp>
  </cdr:relSizeAnchor>
  <cdr:relSizeAnchor xmlns:cdr="http://schemas.openxmlformats.org/drawingml/2006/chartDrawing">
    <cdr:from>
      <cdr:x>0.09094</cdr:x>
      <cdr:y>0</cdr:y>
    </cdr:from>
    <cdr:to>
      <cdr:x>0.52899</cdr:x>
      <cdr:y>0.13451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783" y="0"/>
          <a:ext cx="1477742" cy="324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למלווים חוץ-בנקאיים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13139</xdr:colOff>
      <xdr:row>1</xdr:row>
      <xdr:rowOff>159423</xdr:rowOff>
    </xdr:from>
    <xdr:to>
      <xdr:col>5</xdr:col>
      <xdr:colOff>169485</xdr:colOff>
      <xdr:row>13</xdr:row>
      <xdr:rowOff>121346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5</xdr:col>
      <xdr:colOff>171000</xdr:colOff>
      <xdr:row>13</xdr:row>
      <xdr:rowOff>178800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0.21419</cdr:x>
      <cdr:y>0.33955</cdr:y>
    </cdr:from>
    <cdr:to>
      <cdr:x>0.44173</cdr:x>
      <cdr:y>0.70115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1075" y="733425"/>
          <a:ext cx="819150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1,062</a:t>
          </a:r>
          <a:r>
            <a:rPr lang="he-IL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מיליארדי ש"ח</a:t>
          </a:r>
          <a:endParaRPr lang="he-IL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16852</xdr:rowOff>
    </xdr:from>
    <xdr:to>
      <xdr:col>5</xdr:col>
      <xdr:colOff>171000</xdr:colOff>
      <xdr:row>14</xdr:row>
      <xdr:rowOff>2954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121152</xdr:rowOff>
    </xdr:from>
    <xdr:to>
      <xdr:col>2</xdr:col>
      <xdr:colOff>545669</xdr:colOff>
      <xdr:row>14</xdr:row>
      <xdr:rowOff>21420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0.49891</cdr:x>
      <cdr:y>0.01342</cdr:y>
    </cdr:from>
    <cdr:to>
      <cdr:x>0.98797</cdr:x>
      <cdr:y>0.15836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803383" y="29307"/>
          <a:ext cx="1767783" cy="316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אג"ח סחירות בארץ</a:t>
          </a:r>
        </a:p>
      </cdr:txBody>
    </cdr:sp>
  </cdr:relSizeAnchor>
  <cdr:relSizeAnchor xmlns:cdr="http://schemas.openxmlformats.org/drawingml/2006/chartDrawing">
    <cdr:from>
      <cdr:x>0</cdr:x>
      <cdr:y>0.02329</cdr:y>
    </cdr:from>
    <cdr:to>
      <cdr:x>0.45415</cdr:x>
      <cdr:y>0.16822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50306"/>
          <a:ext cx="1634940" cy="313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ההלוואות</a:t>
          </a:r>
          <a:r>
            <a:rPr lang="he-IL" sz="1100" b="0" baseline="0">
              <a:latin typeface="Arial" panose="020B0604020202020204" pitchFamily="34" charset="0"/>
              <a:cs typeface="Arial" panose="020B0604020202020204" pitchFamily="34" charset="0"/>
            </a:rPr>
            <a:t> הבנקאיות</a:t>
          </a:r>
          <a:endParaRPr lang="he-IL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14780</xdr:rowOff>
    </xdr:from>
    <xdr:to>
      <xdr:col>5</xdr:col>
      <xdr:colOff>168372</xdr:colOff>
      <xdr:row>14</xdr:row>
      <xdr:rowOff>3080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177362</xdr:rowOff>
    </xdr:from>
    <xdr:to>
      <xdr:col>5</xdr:col>
      <xdr:colOff>171000</xdr:colOff>
      <xdr:row>13</xdr:row>
      <xdr:rowOff>162706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0.03033</cdr:x>
      <cdr:y>0.7021</cdr:y>
    </cdr:from>
    <cdr:to>
      <cdr:x>0.13654</cdr:x>
      <cdr:y>0.96239</cdr:y>
    </cdr:to>
    <cdr:pic>
      <cdr:nvPicPr>
        <cdr:cNvPr id="3" name="תמונה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8778" y="1500257"/>
          <a:ext cx="381000" cy="5561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0.14347</cdr:x>
      <cdr:y>0.7021</cdr:y>
    </cdr:from>
    <cdr:to>
      <cdr:x>0.24969</cdr:x>
      <cdr:y>0.96239</cdr:y>
    </cdr:to>
    <cdr:pic>
      <cdr:nvPicPr>
        <cdr:cNvPr id="5" name="תמונה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14627" y="1500257"/>
          <a:ext cx="381000" cy="5561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0.2543</cdr:x>
      <cdr:y>0.7021</cdr:y>
    </cdr:from>
    <cdr:to>
      <cdr:x>0.36052</cdr:x>
      <cdr:y>0.96239</cdr:y>
    </cdr:to>
    <cdr:pic>
      <cdr:nvPicPr>
        <cdr:cNvPr id="6" name="תמונה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2191" y="1500257"/>
          <a:ext cx="381000" cy="5561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0.36772</cdr:x>
      <cdr:y>0.69871</cdr:y>
    </cdr:from>
    <cdr:to>
      <cdr:x>0.47393</cdr:x>
      <cdr:y>0.959</cdr:y>
    </cdr:to>
    <cdr:pic>
      <cdr:nvPicPr>
        <cdr:cNvPr id="7" name="תמונה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23809" y="1509209"/>
          <a:ext cx="382356" cy="56222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0.47503</cdr:x>
      <cdr:y>0.69871</cdr:y>
    </cdr:from>
    <cdr:to>
      <cdr:x>0.58124</cdr:x>
      <cdr:y>0.959</cdr:y>
    </cdr:to>
    <cdr:pic>
      <cdr:nvPicPr>
        <cdr:cNvPr id="8" name="תמונה 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10122" y="1509209"/>
          <a:ext cx="382356" cy="56222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0.59076</cdr:x>
      <cdr:y>0.7021</cdr:y>
    </cdr:from>
    <cdr:to>
      <cdr:x>0.69698</cdr:x>
      <cdr:y>0.96239</cdr:y>
    </cdr:to>
    <cdr:pic>
      <cdr:nvPicPr>
        <cdr:cNvPr id="9" name="תמונה 8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18975" y="1539365"/>
          <a:ext cx="380996" cy="57069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0.69345</cdr:x>
      <cdr:y>0.70549</cdr:y>
    </cdr:from>
    <cdr:to>
      <cdr:x>0.79967</cdr:x>
      <cdr:y>0.96578</cdr:y>
    </cdr:to>
    <cdr:pic>
      <cdr:nvPicPr>
        <cdr:cNvPr id="10" name="תמונה 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96411" y="1523862"/>
          <a:ext cx="382392" cy="56222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0.82445</cdr:x>
      <cdr:y>0.68117</cdr:y>
    </cdr:from>
    <cdr:to>
      <cdr:x>0.98831</cdr:x>
      <cdr:y>1</cdr:y>
    </cdr:to>
    <cdr:pic>
      <cdr:nvPicPr>
        <cdr:cNvPr id="13" name="תמונה 12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2489"/>
        <a:stretch xmlns:a="http://schemas.openxmlformats.org/drawingml/2006/main"/>
      </cdr:blipFill>
      <cdr:spPr bwMode="auto">
        <a:xfrm xmlns:a="http://schemas.openxmlformats.org/drawingml/2006/main">
          <a:off x="2968002" y="1471327"/>
          <a:ext cx="589896" cy="68867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0.06044</cdr:x>
      <cdr:y>0</cdr:y>
    </cdr:from>
    <cdr:to>
      <cdr:x>0.23881</cdr:x>
      <cdr:y>0.12957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15904" y="0"/>
          <a:ext cx="637175" cy="281050"/>
          <a:chOff x="0" y="0"/>
          <a:chExt cx="1543551" cy="361282"/>
        </a:xfrm>
      </cdr:grpSpPr>
      <cdr:cxnSp macro="">
        <cdr:nvCxnSpPr>
          <cdr:cNvPr id="4" name="מחבר חץ ישר 3"/>
          <cdr:cNvCxnSpPr/>
        </cdr:nvCxnSpPr>
        <cdr:spPr>
          <a:xfrm xmlns:a="http://schemas.openxmlformats.org/drawingml/2006/main">
            <a:off x="851485" y="246111"/>
            <a:ext cx="692066" cy="0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00A390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מחבר חץ ישר 4"/>
          <cdr:cNvCxnSpPr/>
        </cdr:nvCxnSpPr>
        <cdr:spPr>
          <a:xfrm xmlns:a="http://schemas.openxmlformats.org/drawingml/2006/main" flipH="1" flipV="1">
            <a:off x="0" y="243670"/>
            <a:ext cx="708013" cy="2592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EB5264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pic>
        <cdr:nvPicPr>
          <cdr:cNvPr id="6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939280" y="64930"/>
            <a:ext cx="388504" cy="296352"/>
          </a:xfrm>
          <a:prstGeom xmlns:a="http://schemas.openxmlformats.org/drawingml/2006/main" prst="rect">
            <a:avLst/>
          </a:prstGeom>
        </cdr:spPr>
      </cdr:pic>
      <cdr:pic>
        <cdr:nvPicPr>
          <cdr:cNvPr id="7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210395" y="0"/>
            <a:ext cx="388504" cy="296352"/>
          </a:xfrm>
          <a:prstGeom xmlns:a="http://schemas.openxmlformats.org/drawingml/2006/main" prst="rect">
            <a:avLst/>
          </a:prstGeom>
        </cdr:spPr>
      </cdr:pic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41713</xdr:colOff>
      <xdr:row>2</xdr:row>
      <xdr:rowOff>19379</xdr:rowOff>
    </xdr:from>
    <xdr:to>
      <xdr:col>5</xdr:col>
      <xdr:colOff>205386</xdr:colOff>
      <xdr:row>13</xdr:row>
      <xdr:rowOff>141237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0.14384</cdr:x>
      <cdr:y>0.63206</cdr:y>
    </cdr:from>
    <cdr:to>
      <cdr:x>0.91745</cdr:x>
      <cdr:y>0.83755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7841" y="1365250"/>
          <a:ext cx="2784990" cy="443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*ממוצע וחציון של מדינות ה-</a:t>
          </a:r>
          <a:r>
            <a:rPr lang="en-US" sz="800">
              <a:latin typeface="Assistant" panose="00000500000000000000" pitchFamily="2" charset="-79"/>
              <a:cs typeface="Assistant" panose="00000500000000000000" pitchFamily="2" charset="-79"/>
            </a:rPr>
            <a:t>OECD</a:t>
          </a:r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, למעט ישראל, מהנתונים המדווחים ל-</a:t>
          </a:r>
          <a:r>
            <a:rPr lang="en-US" sz="800">
              <a:latin typeface="Assistant" panose="00000500000000000000" pitchFamily="2" charset="-79"/>
              <a:cs typeface="Assistant" panose="00000500000000000000" pitchFamily="2" charset="-79"/>
            </a:rPr>
            <a:t>BIS</a:t>
          </a:r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  <a:endParaRPr lang="en-US" sz="8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3313</xdr:rowOff>
    </xdr:from>
    <xdr:to>
      <xdr:col>5</xdr:col>
      <xdr:colOff>171000</xdr:colOff>
      <xdr:row>13</xdr:row>
      <xdr:rowOff>173830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0.41099</cdr:x>
      <cdr:y>0.6056</cdr:y>
    </cdr:from>
    <cdr:to>
      <cdr:x>0.94146</cdr:x>
      <cdr:y>0.77078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9550" y="1308100"/>
          <a:ext cx="1909694" cy="356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* הגופים המוסדיים, חברות כרטיסי האשראי, תושבי חוץ, ממשלה, משקי הבית והאחרים.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14098</xdr:rowOff>
    </xdr:from>
    <xdr:to>
      <xdr:col>5</xdr:col>
      <xdr:colOff>171000</xdr:colOff>
      <xdr:row>13</xdr:row>
      <xdr:rowOff>179002</xdr:rowOff>
    </xdr:to>
    <xdr:grpSp>
      <xdr:nvGrpSpPr>
        <xdr:cNvPr id="4" name="קבוצה 3"/>
        <xdr:cNvGrpSpPr/>
      </xdr:nvGrpSpPr>
      <xdr:grpSpPr>
        <a:xfrm>
          <a:off x="11280550269" y="387771"/>
          <a:ext cx="3614654" cy="2187135"/>
          <a:chOff x="11212673288" y="597694"/>
          <a:chExt cx="3594047" cy="2131425"/>
        </a:xfrm>
      </xdr:grpSpPr>
      <xdr:graphicFrame macro="">
        <xdr:nvGraphicFramePr>
          <xdr:cNvPr id="2" name="תרשים 2"/>
          <xdr:cNvGraphicFramePr>
            <a:graphicFrameLocks/>
          </xdr:cNvGraphicFramePr>
        </xdr:nvGraphicFramePr>
        <xdr:xfrm>
          <a:off x="11212673288" y="597694"/>
          <a:ext cx="3594047" cy="213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14559843" y="1676365"/>
          <a:ext cx="1509646" cy="10127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691\Desktop\&#1513;&#1500;%20&#1491;&#1493;&#1495;%20&#1499;&#1493;&#1500;&#1500;%20DW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דכון"/>
      <sheetName val="סיווגים ידניים"/>
      <sheetName val="מאגר DWH"/>
      <sheetName val="מספר נייר ומכשיר"/>
      <sheetName val="כל החברות הקיימות"/>
    </sheetNames>
    <sheetDataSet>
      <sheetData sheetId="0">
        <row r="21">
          <cell r="A21">
            <v>42369</v>
          </cell>
        </row>
        <row r="22">
          <cell r="A22">
            <v>42460</v>
          </cell>
        </row>
        <row r="23">
          <cell r="A23">
            <v>42551</v>
          </cell>
        </row>
        <row r="24">
          <cell r="A24">
            <v>42643</v>
          </cell>
        </row>
        <row r="25">
          <cell r="A25">
            <v>42735</v>
          </cell>
        </row>
        <row r="26">
          <cell r="A26">
            <v>42825</v>
          </cell>
        </row>
        <row r="27">
          <cell r="A27">
            <v>42916</v>
          </cell>
        </row>
        <row r="28">
          <cell r="A28">
            <v>43008</v>
          </cell>
        </row>
        <row r="29">
          <cell r="A29">
            <v>43100</v>
          </cell>
        </row>
        <row r="30">
          <cell r="A30">
            <v>43190</v>
          </cell>
        </row>
        <row r="31">
          <cell r="A31">
            <v>43281</v>
          </cell>
        </row>
        <row r="32">
          <cell r="A32">
            <v>43373</v>
          </cell>
        </row>
        <row r="33">
          <cell r="A33">
            <v>43465</v>
          </cell>
        </row>
        <row r="34">
          <cell r="A34">
            <v>43555</v>
          </cell>
        </row>
        <row r="35">
          <cell r="A35">
            <v>43646</v>
          </cell>
        </row>
        <row r="36">
          <cell r="A36">
            <v>43738</v>
          </cell>
        </row>
        <row r="37">
          <cell r="A37">
            <v>43830</v>
          </cell>
        </row>
        <row r="38">
          <cell r="A38">
            <v>43921</v>
          </cell>
        </row>
        <row r="39">
          <cell r="A39">
            <v>44012</v>
          </cell>
        </row>
        <row r="40">
          <cell r="A40">
            <v>44104</v>
          </cell>
        </row>
        <row r="41">
          <cell r="A41">
            <v>44196</v>
          </cell>
        </row>
        <row r="42">
          <cell r="A42">
            <v>44286</v>
          </cell>
        </row>
        <row r="43">
          <cell r="A43">
            <v>44377</v>
          </cell>
        </row>
        <row r="44">
          <cell r="A44">
            <v>44469</v>
          </cell>
        </row>
        <row r="45">
          <cell r="A45">
            <v>44561</v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טבלה1" displayName="טבלה1" ref="A3:D15" totalsRowShown="0" dataDxfId="118" dataCellStyle="Comma">
  <tableColumns count="4">
    <tableColumn id="1" name="תאריך" dataDxfId="122">
      <calculatedColumnFormula>EOMONTH(A3,12)</calculatedColumnFormula>
    </tableColumn>
    <tableColumn id="2" name="המגזר העסקי" dataDxfId="121" dataCellStyle="Comma"/>
    <tableColumn id="3" name="משקי הבית" dataDxfId="120" dataCellStyle="Comma"/>
    <tableColumn id="4" name="סך-הכול" dataDxfId="119" dataCellStyle="Comma">
      <calculatedColumnFormula>B4+C4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טבלה10" displayName="טבלה10" ref="A3:E15" totalsRowShown="0">
  <tableColumns count="5">
    <tableColumn id="1" name="תאריך" dataDxfId="79">
      <calculatedColumnFormula>EOMONTH(A3,12)</calculatedColumnFormula>
    </tableColumn>
    <tableColumn id="2" name="הבנקים" dataDxfId="78"/>
    <tableColumn id="3" name="הגופים המוסדיים" dataDxfId="77"/>
    <tableColumn id="4" name="תושבי חוץ" dataDxfId="76"/>
    <tableColumn id="5" name="משקי הבית והאחרים" dataDxfId="7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טבלה11" displayName="טבלה11" ref="A3:E15" totalsRowShown="0">
  <tableColumns count="5">
    <tableColumn id="1" name="תאריך" dataDxfId="74"/>
    <tableColumn id="2" name="שנה"/>
    <tableColumn id="3" name="אג&quot;ח סחירות" dataDxfId="73"/>
    <tableColumn id="4" name="הלוואות ואשראי מסחרי" dataDxfId="72"/>
    <tableColumn id="5" name="סה&quot;כ" dataDxfId="7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טבלה12" displayName="טבלה12" ref="A4:F11" totalsRowShown="0" headerRowDxfId="64">
  <tableColumns count="6">
    <tableColumn id="1" name="שנתי - יתרות" dataDxfId="70"/>
    <tableColumn id="2" name="בינוי" dataDxfId="69"/>
    <tableColumn id="3" name="פעילויות בנדל&quot;ן" dataDxfId="68"/>
    <tableColumn id="4" name="שירותים פיננסיים" dataDxfId="67"/>
    <tableColumn id="5" name="תעשיה וחרושת" dataDxfId="66"/>
    <tableColumn id="6" name="מסחר" dataDxfId="6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טבלה13" displayName="טבלה13" ref="A13:F17" totalsRowShown="0" headerRowDxfId="57">
  <tableColumns count="6">
    <tableColumn id="1" name="אינדקס" dataDxfId="63"/>
    <tableColumn id="2" name="בינוי" dataDxfId="62"/>
    <tableColumn id="3" name="פעילויות בנדל&quot;ן" dataDxfId="61"/>
    <tableColumn id="4" name="שירותים פיננסיים" dataDxfId="60"/>
    <tableColumn id="5" name="תעשיה וחרושת" dataDxfId="59"/>
    <tableColumn id="6" name="מסחר" dataDxfId="5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טבלה14" displayName="טבלה14" ref="A3:D16" totalsRowShown="0">
  <tableColumns count="4">
    <tableColumn id="1" name="תאריך" dataDxfId="56"/>
    <tableColumn id="2" name="ישראל" dataDxfId="55" dataCellStyle="Percent"/>
    <tableColumn id="3" name="ממוצע מדינות ה-OECD*" dataDxfId="54"/>
    <tableColumn id="4" name="חציון" dataDxfId="53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טבלה15" displayName="טבלה15" ref="A3:D16" totalsRowShown="0">
  <tableColumns count="4">
    <tableColumn id="1" name="תאריך" dataDxfId="52"/>
    <tableColumn id="2" name="לדיור" dataDxfId="51"/>
    <tableColumn id="3" name="לא-לדיור" dataDxfId="50"/>
    <tableColumn id="4" name="סך הכול" dataDxfId="49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טבלה16" displayName="טבלה16" ref="A3:D16" totalsRowShown="0">
  <tableColumns count="4">
    <tableColumn id="1" name="תאריך" dataDxfId="48"/>
    <tableColumn id="2" name="לדיור" dataDxfId="47"/>
    <tableColumn id="3" name="לא-לדיור" dataDxfId="46"/>
    <tableColumn id="4" name="סך הכול" dataDxfId="45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טבלה17" displayName="טבלה17" ref="A3:B22" totalsRowShown="0" headerRowDxfId="42">
  <tableColumns count="2">
    <tableColumn id="1" name="יחס חוב לתוצר" dataDxfId="44"/>
    <tableColumn id="2" name="מדינה" dataDxfId="4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טבלה18" displayName="טבלה18" ref="A3:J10" totalsRowShown="0">
  <tableColumns count="10">
    <tableColumn id="1" name="שנה"/>
    <tableColumn id="2" name="צמוד מדד" dataDxfId="41"/>
    <tableColumn id="3" name="לא צמוד בריבית קבועה" dataDxfId="40"/>
    <tableColumn id="4" name="לא צמוד בריבית משתנה" dataDxfId="39"/>
    <tableColumn id="5" name="צמוד ונקוב מט&quot;ח" dataDxfId="38"/>
    <tableColumn id="6" name="סה&quot;כ" dataDxfId="37"/>
    <tableColumn id="7" name="צמוד מדד2" dataDxfId="36"/>
    <tableColumn id="8" name="לא צמוד בריבית קבועה3" dataDxfId="35"/>
    <tableColumn id="9" name="לא צמוד בריבית משתנה4" dataDxfId="34"/>
    <tableColumn id="10" name="צמוד ונקוב מט&quot;ח5" dataDxfId="33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טבלה19" displayName="טבלה19" ref="A3:E15" totalsRowShown="0">
  <tableColumns count="5">
    <tableColumn id="1" name="תאריך" dataDxfId="32"/>
    <tableColumn id="2" name="לגופים המוסדיים" dataDxfId="31"/>
    <tableColumn id="3" name="לחברות כרטיסי האשראי" dataDxfId="30"/>
    <tableColumn id="4" name="לממשלה (אשראי מוכוון)" dataDxfId="29"/>
    <tableColumn id="5" name="בנקים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3:D15" totalsRowShown="0">
  <tableColumns count="4">
    <tableColumn id="1" name="תאריך" dataDxfId="117"/>
    <tableColumn id="2" name="המגזר העסקי" dataDxfId="116"/>
    <tableColumn id="3" name="משקי הבית" dataDxfId="115"/>
    <tableColumn id="4" name="סך-הכול" dataDxfId="114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טבלה20" displayName="טבלה20" ref="A3:B9" totalsRowShown="0" headerRowDxfId="25">
  <tableColumns count="2">
    <tableColumn id="1" name="ענף" dataDxfId="27"/>
    <tableColumn id="2" name="אחוז" dataDxfId="26" dataCellStyle="Percent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טבלה21" displayName="טבלה21" ref="A5:E18" totalsRowShown="0" headerRowDxfId="18" dataDxfId="19" headerRowCellStyle="Normal 2 2" dataCellStyle="Normal 2 2">
  <tableColumns count="5">
    <tableColumn id="1" name="תאריך" dataDxfId="24" dataCellStyle="Normal 2 2"/>
    <tableColumn id="2" name=" בינוי" dataDxfId="23" dataCellStyle="Normal 2 2"/>
    <tableColumn id="3" name=" פעילויות בנדל&quot;ן" dataDxfId="22" dataCellStyle="Normal 2 2"/>
    <tableColumn id="4" name="יתר הענפים" dataDxfId="21" dataCellStyle="Normal 2 2"/>
    <tableColumn id="5" name="סך הכול" dataDxfId="20" dataCellStyle="Normal 2 2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טבלה22" displayName="טבלה22" ref="A22:E27" totalsRowShown="0" headerRowDxfId="11" dataDxfId="12" headerRowCellStyle="Normal 5" dataCellStyle="Normal 2 2">
  <tableColumns count="5">
    <tableColumn id="1" name="עמודה1" dataDxfId="17" dataCellStyle="Normal 2 2"/>
    <tableColumn id="2" name=" פעילויות בנדל&quot;ן" dataDxfId="16" dataCellStyle="Normal 2 2"/>
    <tableColumn id="3" name="בינוי" dataDxfId="15" dataCellStyle="Normal 2 2"/>
    <tableColumn id="4" name="יתר הענפים" dataDxfId="14" dataCellStyle="Normal 2 2"/>
    <tableColumn id="5" name="סה&quot;כ" dataDxfId="13" dataCellStyle="Normal 2 2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טבלה23" displayName="טבלה23" ref="A3:D8" totalsRowShown="0" headerRowDxfId="5" dataDxfId="4" headerRowBorderDxfId="10" headerRowCellStyle="Normal 4" dataCellStyle="Normal 4">
  <autoFilter ref="A3:D8"/>
  <tableColumns count="4">
    <tableColumn id="1" name="ענף" dataDxfId="9" dataCellStyle="Normal 4"/>
    <tableColumn id="2" name="31/12/2019" dataDxfId="8" dataCellStyle="Normal 4"/>
    <tableColumn id="3" name="31/12/2020" dataDxfId="7" dataCellStyle="Normal 4"/>
    <tableColumn id="4" name="31/12/2021" dataDxfId="6" dataCellStyle="Normal 4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טבלה24" displayName="טבלה24" ref="A4:G1213" totalsRowShown="0" headerRowDxfId="0" headerRowCellStyle="Normal 4" dataCellStyle="Normal 4">
  <autoFilter ref="A4:G1213"/>
  <tableColumns count="7">
    <tableColumn id="1" name="שנה" dataCellStyle="Normal 4"/>
    <tableColumn id="2" name="גיוס בארץ" dataDxfId="3" dataCellStyle="Normal 4"/>
    <tableColumn id="3" name="גיוס בארץ - מיליארדי ₪" dataDxfId="2" dataCellStyle="Normal 4"/>
    <tableColumn id="4" name="סיווג חברה" dataDxfId="1" dataCellStyle="Normal 4"/>
    <tableColumn id="5" name="ענף כלכלי סיווג למס 2011 - סדר - קוד - סופי" dataCellStyle="Normal 4"/>
    <tableColumn id="6" name="ענף כלכלי סיווג למס 2011 - סדר - סופי" dataCellStyle="Normal 4"/>
    <tableColumn id="7" name="סיוג ענפי" dataCellStyle="Normal 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3:D16" totalsRowShown="0">
  <tableColumns count="4">
    <tableColumn id="1" name="תאריך" dataDxfId="113"/>
    <tableColumn id="2" name="לבנקים" dataDxfId="112"/>
    <tableColumn id="3" name="למלווים חוץ-בנקאיים" dataDxfId="111"/>
    <tableColumn id="4" name="סה&quot;כ" dataDxfId="1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3:D16" totalsRowShown="0">
  <tableColumns count="4">
    <tableColumn id="1" name="תאריך" dataDxfId="109"/>
    <tableColumn id="2" name="ישראל" dataDxfId="108" dataCellStyle="Percent"/>
    <tableColumn id="3" name="ממוצע מדינות ה-OECD*" dataDxfId="107"/>
    <tableColumn id="4" name="חציון" dataDxfId="10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3:D15" totalsRowShown="0">
  <tableColumns count="4">
    <tableColumn id="1" name="תאריך" dataDxfId="105"/>
    <tableColumn id="2" name="לבנקים" dataDxfId="104"/>
    <tableColumn id="3" name="למלווים חוץ-בנקאיים*" dataDxfId="103"/>
    <tableColumn id="4" name="סך הכל" dataDxfId="10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3:G15" totalsRowShown="0">
  <tableColumns count="7">
    <tableColumn id="1" name="תאריך" dataDxfId="101"/>
    <tableColumn id="2" name="שנה"/>
    <tableColumn id="3" name="הלוואות בנקאיות" dataDxfId="100"/>
    <tableColumn id="4" name="אג&quot;ח סחירות בארץ" dataDxfId="99"/>
    <tableColumn id="5" name="חוב שגויס בחו&quot;ל" dataDxfId="98"/>
    <tableColumn id="6" name="אג&quot;ח לא סחירות והלוואות חוץ-בנקאיות" dataDxfId="97"/>
    <tableColumn id="7" name="סה&quot;כ" dataDxfId="9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טבלה7" displayName="טבלה7" ref="A17:G22" totalsRowShown="0" headerRowDxfId="88">
  <tableColumns count="7">
    <tableColumn id="1" name="עמודה1" dataDxfId="95"/>
    <tableColumn id="2" name="עמודה2" dataDxfId="94"/>
    <tableColumn id="3" name="עמודה3" dataDxfId="93"/>
    <tableColumn id="4" name="עמודה4" dataDxfId="92"/>
    <tableColumn id="5" name="עמודה5" dataDxfId="91"/>
    <tableColumn id="6" name="עמודה6" dataDxfId="90"/>
    <tableColumn id="7" name="עמודה7" dataDxfId="8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טבלה8" displayName="טבלה8" ref="A4:D17" totalsRowShown="0">
  <tableColumns count="4">
    <tableColumn id="1" name="תאריך" dataDxfId="87"/>
    <tableColumn id="2" name="עסקים גדולים" dataDxfId="86"/>
    <tableColumn id="3" name="עסקים בינוניים" dataDxfId="85"/>
    <tableColumn id="4" name="עסקים קטנים וזעירים" dataDxfId="84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טבלה9" displayName="טבלה9" ref="A3:D15" totalsRowShown="0">
  <tableColumns count="4">
    <tableColumn id="1" name="תאריך" dataDxfId="83"/>
    <tableColumn id="2" name="לגופים המוסדיים" dataDxfId="82"/>
    <tableColumn id="3" name="לתושבי חוץ" dataDxfId="81"/>
    <tableColumn id="4" name="למשקי הבית והאחרים" dataDxfId="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rightToLeft="1" tabSelected="1" zoomScaleNormal="100" workbookViewId="0">
      <selection activeCell="K12" sqref="K12"/>
    </sheetView>
  </sheetViews>
  <sheetFormatPr defaultRowHeight="14.25" x14ac:dyDescent="0.2"/>
  <cols>
    <col min="1" max="1" width="10.375" bestFit="1" customWidth="1"/>
    <col min="2" max="2" width="12.625" customWidth="1"/>
    <col min="3" max="3" width="10.75" customWidth="1"/>
  </cols>
  <sheetData>
    <row r="1" spans="1:10" ht="15" x14ac:dyDescent="0.25">
      <c r="A1" s="4" t="s">
        <v>2</v>
      </c>
    </row>
    <row r="2" spans="1:10" x14ac:dyDescent="0.2">
      <c r="A2" t="s">
        <v>3</v>
      </c>
    </row>
    <row r="3" spans="1:10" x14ac:dyDescent="0.2">
      <c r="A3" t="s">
        <v>0</v>
      </c>
      <c r="B3" t="s">
        <v>58</v>
      </c>
      <c r="C3" t="s">
        <v>59</v>
      </c>
      <c r="D3" t="s">
        <v>60</v>
      </c>
    </row>
    <row r="4" spans="1:10" x14ac:dyDescent="0.2">
      <c r="A4" s="1">
        <v>40543</v>
      </c>
      <c r="B4" s="25">
        <v>734.80962071447243</v>
      </c>
      <c r="C4" s="25">
        <v>345.09974563469518</v>
      </c>
      <c r="D4" s="25">
        <f t="shared" ref="D4:D15" si="0">B4+C4</f>
        <v>1079.9093663491676</v>
      </c>
      <c r="E4" s="2"/>
    </row>
    <row r="5" spans="1:10" x14ac:dyDescent="0.2">
      <c r="A5" s="1">
        <f>EOMONTH(A4,12)</f>
        <v>40908</v>
      </c>
      <c r="B5" s="25">
        <v>780.44427887158281</v>
      </c>
      <c r="C5" s="25">
        <v>369.71223743905955</v>
      </c>
      <c r="D5" s="25">
        <f t="shared" si="0"/>
        <v>1150.1565163106425</v>
      </c>
      <c r="E5" s="2"/>
    </row>
    <row r="6" spans="1:10" x14ac:dyDescent="0.2">
      <c r="A6" s="1">
        <f t="shared" ref="A6:A15" si="1">EOMONTH(A5,12)</f>
        <v>41274</v>
      </c>
      <c r="B6" s="25">
        <v>791.1703378833472</v>
      </c>
      <c r="C6" s="25">
        <v>391.92415627536514</v>
      </c>
      <c r="D6" s="25">
        <f t="shared" si="0"/>
        <v>1183.0944941587122</v>
      </c>
      <c r="E6" s="2"/>
    </row>
    <row r="7" spans="1:10" x14ac:dyDescent="0.2">
      <c r="A7" s="1">
        <f t="shared" si="1"/>
        <v>41639</v>
      </c>
      <c r="B7" s="25">
        <v>780.80126929169739</v>
      </c>
      <c r="C7" s="25">
        <v>420.05901062592505</v>
      </c>
      <c r="D7" s="25">
        <f t="shared" si="0"/>
        <v>1200.8602799176224</v>
      </c>
      <c r="E7" s="2"/>
    </row>
    <row r="8" spans="1:10" x14ac:dyDescent="0.2">
      <c r="A8" s="1">
        <f t="shared" si="1"/>
        <v>42004</v>
      </c>
      <c r="B8" s="25">
        <v>789.62983409686308</v>
      </c>
      <c r="C8" s="25">
        <v>444.87150478257701</v>
      </c>
      <c r="D8" s="25">
        <f t="shared" si="0"/>
        <v>1234.50133887944</v>
      </c>
      <c r="E8" s="2"/>
    </row>
    <row r="9" spans="1:10" x14ac:dyDescent="0.2">
      <c r="A9" s="1">
        <f t="shared" si="1"/>
        <v>42369</v>
      </c>
      <c r="B9" s="25">
        <v>807.10401688951981</v>
      </c>
      <c r="C9" s="25">
        <v>473.98414241798139</v>
      </c>
      <c r="D9" s="25">
        <f t="shared" si="0"/>
        <v>1281.0881593075012</v>
      </c>
      <c r="E9" s="2"/>
    </row>
    <row r="10" spans="1:10" x14ac:dyDescent="0.2">
      <c r="A10" s="1">
        <f t="shared" si="1"/>
        <v>42735</v>
      </c>
      <c r="B10" s="25">
        <v>850.01451036651167</v>
      </c>
      <c r="C10" s="25">
        <v>503.03962873173737</v>
      </c>
      <c r="D10" s="25">
        <f t="shared" si="0"/>
        <v>1353.0541390982489</v>
      </c>
      <c r="E10" s="2"/>
    </row>
    <row r="11" spans="1:10" x14ac:dyDescent="0.2">
      <c r="A11" s="1">
        <f t="shared" si="1"/>
        <v>43100</v>
      </c>
      <c r="B11" s="25">
        <v>866.99966449858346</v>
      </c>
      <c r="C11" s="25">
        <v>529.02891021289292</v>
      </c>
      <c r="D11" s="25">
        <f t="shared" si="0"/>
        <v>1396.0285747114763</v>
      </c>
      <c r="E11" s="2"/>
      <c r="F11" s="2"/>
      <c r="G11" s="2"/>
      <c r="H11" s="2"/>
    </row>
    <row r="12" spans="1:10" x14ac:dyDescent="0.2">
      <c r="A12" s="1">
        <f t="shared" si="1"/>
        <v>43465</v>
      </c>
      <c r="B12" s="25">
        <v>924.41902379133467</v>
      </c>
      <c r="C12" s="25">
        <v>556.84885378398167</v>
      </c>
      <c r="D12" s="25">
        <f t="shared" si="0"/>
        <v>1481.2678775753163</v>
      </c>
      <c r="E12" s="2"/>
      <c r="F12" s="3"/>
      <c r="G12" s="2"/>
      <c r="H12" s="3"/>
      <c r="I12" s="46"/>
      <c r="J12" s="3"/>
    </row>
    <row r="13" spans="1:10" x14ac:dyDescent="0.2">
      <c r="A13" s="1">
        <f t="shared" si="1"/>
        <v>43830</v>
      </c>
      <c r="B13" s="25">
        <v>956.2173333071986</v>
      </c>
      <c r="C13" s="25">
        <v>587.57025234239802</v>
      </c>
      <c r="D13" s="25">
        <f t="shared" si="0"/>
        <v>1543.7875856495966</v>
      </c>
      <c r="E13" s="2"/>
      <c r="F13" s="3"/>
      <c r="G13" s="2"/>
      <c r="H13" s="3"/>
      <c r="I13" s="46"/>
      <c r="J13" s="3"/>
    </row>
    <row r="14" spans="1:10" x14ac:dyDescent="0.2">
      <c r="A14" s="1">
        <f t="shared" si="1"/>
        <v>44196</v>
      </c>
      <c r="B14" s="25">
        <v>980.78253685602351</v>
      </c>
      <c r="C14" s="25">
        <v>610.9023103336134</v>
      </c>
      <c r="D14" s="25">
        <f t="shared" si="0"/>
        <v>1591.6848471896369</v>
      </c>
      <c r="E14" s="2"/>
      <c r="F14" s="3"/>
      <c r="G14" s="2"/>
      <c r="H14" s="3"/>
      <c r="I14" s="46"/>
      <c r="J14" s="3"/>
    </row>
    <row r="15" spans="1:10" x14ac:dyDescent="0.2">
      <c r="A15" s="1">
        <f t="shared" si="1"/>
        <v>44561</v>
      </c>
      <c r="B15" s="25">
        <v>1103.030945530081</v>
      </c>
      <c r="C15" s="25">
        <v>690.94167053848867</v>
      </c>
      <c r="D15" s="25">
        <f t="shared" si="0"/>
        <v>1793.9726160685696</v>
      </c>
      <c r="E15" s="2"/>
      <c r="F15" s="3"/>
      <c r="G15" s="2"/>
      <c r="H15" s="3"/>
      <c r="I15" s="46"/>
      <c r="J15" s="3"/>
    </row>
    <row r="16" spans="1:10" x14ac:dyDescent="0.2">
      <c r="A16" s="1"/>
      <c r="B16" s="2"/>
      <c r="C16" s="2"/>
      <c r="D16" s="2"/>
      <c r="E16" s="2"/>
    </row>
    <row r="17" spans="1:5" x14ac:dyDescent="0.2">
      <c r="A17" s="1"/>
      <c r="B17" s="2"/>
      <c r="C17" s="2"/>
      <c r="D17" s="2"/>
      <c r="E17" s="2"/>
    </row>
    <row r="18" spans="1:5" x14ac:dyDescent="0.2">
      <c r="A18" s="1"/>
      <c r="B18" s="2"/>
      <c r="C18" s="2"/>
      <c r="D18" s="2"/>
      <c r="E18" s="2"/>
    </row>
    <row r="19" spans="1:5" x14ac:dyDescent="0.2">
      <c r="A19" s="1"/>
      <c r="B19" s="2"/>
      <c r="C19" s="2"/>
      <c r="D19" s="2"/>
      <c r="E19" s="2"/>
    </row>
    <row r="20" spans="1:5" x14ac:dyDescent="0.2">
      <c r="A20" s="1"/>
      <c r="B20" s="2"/>
      <c r="C20" s="2"/>
      <c r="D20" s="2"/>
      <c r="E20" s="2"/>
    </row>
    <row r="21" spans="1:5" x14ac:dyDescent="0.2">
      <c r="A21" s="1"/>
      <c r="B21" s="2"/>
      <c r="C21" s="2"/>
      <c r="D21" s="2"/>
      <c r="E21" s="2"/>
    </row>
    <row r="22" spans="1:5" x14ac:dyDescent="0.2">
      <c r="A22" s="1"/>
      <c r="B22" s="2"/>
      <c r="C22" s="2"/>
      <c r="D22" s="2"/>
      <c r="E22" s="2"/>
    </row>
    <row r="23" spans="1:5" x14ac:dyDescent="0.2">
      <c r="A23" s="1"/>
      <c r="B23" s="2"/>
      <c r="C23" s="2"/>
      <c r="D23" s="2"/>
      <c r="E23" s="2"/>
    </row>
    <row r="24" spans="1:5" x14ac:dyDescent="0.2">
      <c r="A24" s="1"/>
      <c r="B24" s="2"/>
      <c r="C24" s="2"/>
      <c r="D24" s="2"/>
      <c r="E24" s="2"/>
    </row>
    <row r="25" spans="1:5" x14ac:dyDescent="0.2">
      <c r="A25" s="1"/>
      <c r="B25" s="2"/>
      <c r="C25" s="2"/>
      <c r="D25" s="2"/>
      <c r="E25" s="2"/>
    </row>
    <row r="26" spans="1:5" x14ac:dyDescent="0.2">
      <c r="A26" s="1"/>
      <c r="B26" s="2"/>
      <c r="C26" s="2"/>
      <c r="D26" s="2"/>
      <c r="E26" s="2"/>
    </row>
    <row r="27" spans="1:5" x14ac:dyDescent="0.2">
      <c r="A27" s="1"/>
      <c r="B27" s="2"/>
      <c r="C27" s="2"/>
      <c r="D27" s="2"/>
      <c r="E27" s="2"/>
    </row>
    <row r="28" spans="1:5" x14ac:dyDescent="0.2">
      <c r="A28" s="1"/>
      <c r="B28" s="2"/>
      <c r="C28" s="2"/>
      <c r="D28" s="2"/>
      <c r="E28" s="2"/>
    </row>
    <row r="29" spans="1:5" x14ac:dyDescent="0.2">
      <c r="A29" s="1"/>
      <c r="B29" s="2"/>
      <c r="C29" s="2"/>
      <c r="D29" s="2"/>
      <c r="E29" s="2"/>
    </row>
    <row r="30" spans="1:5" x14ac:dyDescent="0.2">
      <c r="A30" s="1"/>
      <c r="B30" s="2"/>
      <c r="C30" s="2"/>
      <c r="D30" s="2"/>
      <c r="E30" s="2"/>
    </row>
    <row r="31" spans="1:5" x14ac:dyDescent="0.2">
      <c r="A31" s="1"/>
      <c r="B31" s="2"/>
      <c r="C31" s="2"/>
      <c r="D31" s="2"/>
      <c r="E31" s="2"/>
    </row>
    <row r="32" spans="1:5" x14ac:dyDescent="0.2">
      <c r="A32" s="1"/>
      <c r="B32" s="2"/>
      <c r="C32" s="2"/>
      <c r="D32" s="2"/>
      <c r="E32" s="2"/>
    </row>
    <row r="33" spans="1:6" x14ac:dyDescent="0.2">
      <c r="A33" s="1"/>
      <c r="B33" s="2"/>
      <c r="C33" s="2"/>
      <c r="D33" s="2"/>
      <c r="E33" s="2"/>
    </row>
    <row r="34" spans="1:6" x14ac:dyDescent="0.2">
      <c r="A34" s="1"/>
      <c r="B34" s="2"/>
      <c r="C34" s="2"/>
      <c r="D34" s="2"/>
      <c r="E34" s="2"/>
    </row>
    <row r="35" spans="1:6" x14ac:dyDescent="0.2">
      <c r="A35" s="1"/>
      <c r="B35" s="2"/>
      <c r="C35" s="2"/>
      <c r="D35" s="2"/>
      <c r="E35" s="2"/>
    </row>
    <row r="36" spans="1:6" x14ac:dyDescent="0.2">
      <c r="A36" s="1"/>
      <c r="B36" s="2"/>
      <c r="C36" s="2"/>
      <c r="D36" s="2"/>
      <c r="E36" s="2"/>
    </row>
    <row r="37" spans="1:6" x14ac:dyDescent="0.2">
      <c r="A37" s="1"/>
      <c r="B37" s="2"/>
      <c r="C37" s="2"/>
      <c r="D37" s="2"/>
      <c r="E37" s="2"/>
    </row>
    <row r="38" spans="1:6" x14ac:dyDescent="0.2">
      <c r="A38" s="1"/>
      <c r="B38" s="2"/>
      <c r="C38" s="2"/>
      <c r="D38" s="2"/>
      <c r="E38" s="2"/>
    </row>
    <row r="39" spans="1:6" x14ac:dyDescent="0.2">
      <c r="A39" s="1"/>
      <c r="B39" s="2"/>
      <c r="C39" s="2"/>
      <c r="D39" s="2"/>
      <c r="E39" s="2"/>
    </row>
    <row r="40" spans="1:6" x14ac:dyDescent="0.2">
      <c r="A40" s="1"/>
      <c r="B40" s="2"/>
      <c r="C40" s="2"/>
      <c r="D40" s="2"/>
      <c r="E40" s="2"/>
    </row>
    <row r="41" spans="1:6" x14ac:dyDescent="0.2">
      <c r="A41" s="1"/>
      <c r="B41" s="2"/>
      <c r="C41" s="2"/>
      <c r="D41" s="2"/>
      <c r="E41" s="2"/>
    </row>
    <row r="42" spans="1:6" x14ac:dyDescent="0.2">
      <c r="A42" s="1"/>
      <c r="B42" s="2"/>
      <c r="C42" s="2"/>
      <c r="D42" s="2"/>
      <c r="E42" s="2"/>
    </row>
    <row r="43" spans="1:6" x14ac:dyDescent="0.2">
      <c r="A43" s="1"/>
      <c r="B43" s="2"/>
      <c r="C43" s="2"/>
      <c r="D43" s="2"/>
      <c r="E43" s="2"/>
    </row>
    <row r="44" spans="1:6" x14ac:dyDescent="0.2">
      <c r="A44" s="1"/>
      <c r="B44" s="2"/>
      <c r="C44" s="2"/>
      <c r="D44" s="2"/>
      <c r="E44" s="2"/>
    </row>
    <row r="45" spans="1:6" x14ac:dyDescent="0.2">
      <c r="A45" s="1"/>
      <c r="B45" s="2"/>
      <c r="C45" s="2"/>
      <c r="D45" s="2"/>
      <c r="E45" s="2"/>
    </row>
    <row r="46" spans="1:6" x14ac:dyDescent="0.2">
      <c r="A46" s="1"/>
      <c r="B46" s="2"/>
      <c r="C46" s="2"/>
      <c r="D46" s="2"/>
      <c r="E46" s="2"/>
    </row>
    <row r="47" spans="1:6" x14ac:dyDescent="0.2">
      <c r="A47" s="1"/>
      <c r="B47" s="2"/>
      <c r="C47" s="2"/>
      <c r="D47" s="2"/>
      <c r="E47" s="2"/>
      <c r="F47" s="2"/>
    </row>
    <row r="48" spans="1:6" x14ac:dyDescent="0.2">
      <c r="A48" s="1"/>
      <c r="B48" s="2"/>
      <c r="C48" s="2"/>
      <c r="D48" s="2"/>
      <c r="E48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15</v>
      </c>
    </row>
    <row r="2" spans="1:1" x14ac:dyDescent="0.2">
      <c r="A2" t="s">
        <v>11</v>
      </c>
    </row>
    <row r="15" spans="1:1" x14ac:dyDescent="0.2">
      <c r="A15" s="67" t="s">
        <v>168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rightToLeft="1" zoomScaleNormal="100" workbookViewId="0">
      <selection activeCell="G17" sqref="G17"/>
    </sheetView>
  </sheetViews>
  <sheetFormatPr defaultRowHeight="14.25" x14ac:dyDescent="0.2"/>
  <cols>
    <col min="1" max="1" width="12.75" customWidth="1"/>
    <col min="2" max="2" width="12.375" bestFit="1" customWidth="1"/>
    <col min="3" max="3" width="14.625" bestFit="1" customWidth="1"/>
    <col min="4" max="4" width="16.375" customWidth="1"/>
    <col min="5" max="5" width="14.125" customWidth="1"/>
    <col min="6" max="6" width="29.75" customWidth="1"/>
  </cols>
  <sheetData>
    <row r="1" spans="1:7" ht="15" x14ac:dyDescent="0.25">
      <c r="A1" s="4" t="s">
        <v>149</v>
      </c>
    </row>
    <row r="2" spans="1:7" x14ac:dyDescent="0.2">
      <c r="A2" t="s">
        <v>11</v>
      </c>
    </row>
    <row r="3" spans="1:7" x14ac:dyDescent="0.2">
      <c r="A3" t="s">
        <v>0</v>
      </c>
      <c r="B3" t="s">
        <v>8</v>
      </c>
      <c r="C3" t="s">
        <v>19</v>
      </c>
      <c r="D3" t="s">
        <v>20</v>
      </c>
      <c r="E3" t="s">
        <v>147</v>
      </c>
      <c r="F3" t="s">
        <v>146</v>
      </c>
      <c r="G3" t="s">
        <v>9</v>
      </c>
    </row>
    <row r="4" spans="1:7" x14ac:dyDescent="0.2">
      <c r="A4" s="1">
        <v>40543</v>
      </c>
      <c r="B4">
        <v>2010</v>
      </c>
      <c r="C4" s="2">
        <v>22.857982270780049</v>
      </c>
      <c r="D4" s="2">
        <v>5.9701810000000002</v>
      </c>
      <c r="E4" s="2">
        <v>11.334768215999997</v>
      </c>
      <c r="F4" s="2">
        <v>-6.8085055947647204</v>
      </c>
      <c r="G4" s="2">
        <v>33.354425892015328</v>
      </c>
    </row>
    <row r="5" spans="1:7" x14ac:dyDescent="0.2">
      <c r="A5" s="1">
        <v>40908</v>
      </c>
      <c r="B5">
        <v>2011</v>
      </c>
      <c r="C5" s="2">
        <v>8.4682017765674686</v>
      </c>
      <c r="D5" s="2">
        <v>-0.76985600000000032</v>
      </c>
      <c r="E5" s="2">
        <v>5.4730202904999992</v>
      </c>
      <c r="F5" s="2">
        <v>3.7459543375659319</v>
      </c>
      <c r="G5" s="2">
        <v>16.917320404633401</v>
      </c>
    </row>
    <row r="6" spans="1:7" x14ac:dyDescent="0.2">
      <c r="A6" s="1">
        <v>41274</v>
      </c>
      <c r="B6">
        <v>2012</v>
      </c>
      <c r="C6" s="2">
        <v>-7.8559404386884708</v>
      </c>
      <c r="D6" s="2">
        <v>-1.4086579999999995</v>
      </c>
      <c r="E6" s="2">
        <v>18.761769387000001</v>
      </c>
      <c r="F6" s="2">
        <v>10.380037016551569</v>
      </c>
      <c r="G6" s="2">
        <v>19.8772079648631</v>
      </c>
    </row>
    <row r="7" spans="1:7" x14ac:dyDescent="0.2">
      <c r="A7" s="1">
        <v>41639</v>
      </c>
      <c r="B7">
        <v>2013</v>
      </c>
      <c r="C7" s="2">
        <v>-10.595695132114406</v>
      </c>
      <c r="D7" s="2">
        <v>3.2249344256670594E-2</v>
      </c>
      <c r="E7" s="2">
        <v>14.821505514</v>
      </c>
      <c r="F7" s="2">
        <v>3.0014160710832947</v>
      </c>
      <c r="G7" s="2">
        <v>7.2594757972255604</v>
      </c>
    </row>
    <row r="8" spans="1:7" x14ac:dyDescent="0.2">
      <c r="A8" s="1">
        <v>42004</v>
      </c>
      <c r="B8">
        <v>2014</v>
      </c>
      <c r="C8" s="2">
        <v>-5.7463311822217866</v>
      </c>
      <c r="D8" s="2">
        <v>-5.6682674475574979</v>
      </c>
      <c r="E8" s="2">
        <v>-2.4664746559999999</v>
      </c>
      <c r="F8" s="2">
        <v>4.0833169036362538</v>
      </c>
      <c r="G8" s="2">
        <v>-9.7977563821430298</v>
      </c>
    </row>
    <row r="9" spans="1:7" x14ac:dyDescent="0.2">
      <c r="A9" s="1">
        <v>42369</v>
      </c>
      <c r="B9">
        <v>2015</v>
      </c>
      <c r="C9" s="2">
        <v>15.648836946656298</v>
      </c>
      <c r="D9" s="2">
        <v>0.49050007408242924</v>
      </c>
      <c r="E9" s="2">
        <v>-1.2234782619999978</v>
      </c>
      <c r="F9" s="2">
        <v>6.4305621442170162</v>
      </c>
      <c r="G9" s="2">
        <v>21.346420902955746</v>
      </c>
    </row>
    <row r="10" spans="1:7" x14ac:dyDescent="0.2">
      <c r="A10" s="1">
        <v>42735</v>
      </c>
      <c r="B10">
        <v>2016</v>
      </c>
      <c r="C10" s="2">
        <v>7.6450978904030897</v>
      </c>
      <c r="D10" s="2">
        <v>19.984134238818665</v>
      </c>
      <c r="E10" s="2">
        <v>15.368285023499999</v>
      </c>
      <c r="F10" s="2">
        <v>6.628523981102763</v>
      </c>
      <c r="G10" s="2">
        <v>49.626041133824515</v>
      </c>
    </row>
    <row r="11" spans="1:7" x14ac:dyDescent="0.2">
      <c r="A11" s="1">
        <v>43100</v>
      </c>
      <c r="B11">
        <v>2017</v>
      </c>
      <c r="C11" s="2">
        <v>17.709933472843716</v>
      </c>
      <c r="D11" s="2">
        <v>17.14327388622398</v>
      </c>
      <c r="E11" s="2">
        <v>-8.6523545655000014</v>
      </c>
      <c r="F11" s="2">
        <v>5.4007285403463259</v>
      </c>
      <c r="G11" s="2">
        <v>31.601581333914019</v>
      </c>
    </row>
    <row r="12" spans="1:7" x14ac:dyDescent="0.2">
      <c r="A12" s="1">
        <v>43465</v>
      </c>
      <c r="B12">
        <v>2018</v>
      </c>
      <c r="C12" s="2">
        <v>23.292699257400777</v>
      </c>
      <c r="D12" s="2">
        <v>12.357721013454915</v>
      </c>
      <c r="E12" s="2">
        <v>1.5424688504999988</v>
      </c>
      <c r="F12" s="2">
        <v>0.13554371939035725</v>
      </c>
      <c r="G12" s="2">
        <v>37.328432840746046</v>
      </c>
    </row>
    <row r="13" spans="1:7" x14ac:dyDescent="0.2">
      <c r="A13" s="1">
        <v>43830</v>
      </c>
      <c r="B13">
        <v>2019</v>
      </c>
      <c r="C13" s="2">
        <v>23.249976511022176</v>
      </c>
      <c r="D13" s="2">
        <v>1.1722057263534302</v>
      </c>
      <c r="E13" s="2">
        <v>19.306903566000003</v>
      </c>
      <c r="F13" s="2">
        <v>8.0183983249504198</v>
      </c>
      <c r="G13" s="2">
        <v>51.747484128326029</v>
      </c>
    </row>
    <row r="14" spans="1:7" x14ac:dyDescent="0.2">
      <c r="A14" s="1">
        <v>44196</v>
      </c>
      <c r="B14">
        <v>2020</v>
      </c>
      <c r="C14" s="2">
        <v>31.797952977452471</v>
      </c>
      <c r="D14" s="2">
        <v>9.2357618028722293</v>
      </c>
      <c r="E14" s="2">
        <v>6.652631782999995</v>
      </c>
      <c r="F14" s="2">
        <v>-4.1072360083965425</v>
      </c>
      <c r="G14" s="2">
        <v>43.579110554928157</v>
      </c>
    </row>
    <row r="15" spans="1:7" x14ac:dyDescent="0.2">
      <c r="A15" s="1">
        <v>44561</v>
      </c>
      <c r="B15" s="6">
        <v>2021</v>
      </c>
      <c r="C15" s="2">
        <v>86.600628548650249</v>
      </c>
      <c r="D15" s="2">
        <v>20.610949291276366</v>
      </c>
      <c r="E15" s="2">
        <v>23.384753599999996</v>
      </c>
      <c r="F15" s="2">
        <v>-1.1375184035536552</v>
      </c>
      <c r="G15" s="2">
        <v>129.45881303637296</v>
      </c>
    </row>
    <row r="16" spans="1:7" x14ac:dyDescent="0.2">
      <c r="A16" s="1"/>
      <c r="B16" s="2"/>
      <c r="C16" s="2"/>
      <c r="D16" s="2"/>
      <c r="E16" s="2"/>
    </row>
    <row r="17" spans="1:9" ht="15" x14ac:dyDescent="0.25">
      <c r="A17" s="29" t="s">
        <v>177</v>
      </c>
      <c r="B17" s="2" t="s">
        <v>178</v>
      </c>
      <c r="C17" s="2" t="s">
        <v>179</v>
      </c>
      <c r="D17" s="2" t="s">
        <v>180</v>
      </c>
      <c r="E17" s="2" t="s">
        <v>181</v>
      </c>
      <c r="F17" t="s">
        <v>182</v>
      </c>
      <c r="G17" t="s">
        <v>183</v>
      </c>
    </row>
    <row r="18" spans="1:9" ht="15" x14ac:dyDescent="0.25">
      <c r="A18" s="29" t="s">
        <v>150</v>
      </c>
      <c r="B18" s="2"/>
      <c r="C18" s="2"/>
      <c r="D18" s="2"/>
      <c r="E18" s="2"/>
      <c r="H18" s="24"/>
      <c r="I18" s="4"/>
    </row>
    <row r="19" spans="1:9" ht="15" x14ac:dyDescent="0.25">
      <c r="A19" s="1">
        <v>44286</v>
      </c>
      <c r="B19" s="28" t="s">
        <v>143</v>
      </c>
      <c r="C19" s="2">
        <v>7.6656095515212455</v>
      </c>
      <c r="D19" s="2">
        <v>0.78499123841465446</v>
      </c>
      <c r="E19" s="2">
        <v>1.4541101064999997</v>
      </c>
      <c r="F19" s="2">
        <v>1.5619025633642039</v>
      </c>
      <c r="G19" s="2">
        <v>11.466613459800103</v>
      </c>
      <c r="H19" s="24"/>
    </row>
    <row r="20" spans="1:9" ht="15" x14ac:dyDescent="0.25">
      <c r="A20" s="1">
        <v>44377</v>
      </c>
      <c r="B20" s="28" t="s">
        <v>144</v>
      </c>
      <c r="C20" s="2">
        <v>19.423573005843352</v>
      </c>
      <c r="D20" s="2">
        <v>2.2188411767522243</v>
      </c>
      <c r="E20" s="2">
        <v>16.342375957499996</v>
      </c>
      <c r="F20" s="2">
        <v>-1.0411833929137047</v>
      </c>
      <c r="G20" s="2">
        <v>36.943606747181867</v>
      </c>
      <c r="H20" s="24"/>
    </row>
    <row r="21" spans="1:9" x14ac:dyDescent="0.2">
      <c r="A21" s="1">
        <v>44469</v>
      </c>
      <c r="B21" s="28" t="s">
        <v>145</v>
      </c>
      <c r="C21" s="2">
        <v>21.28675447827743</v>
      </c>
      <c r="D21" s="2">
        <v>11.340630683603621</v>
      </c>
      <c r="E21" s="2">
        <v>0.12507603899999992</v>
      </c>
      <c r="F21" s="2">
        <v>-1.7559082037548461</v>
      </c>
      <c r="G21" s="2">
        <v>30.996552997126205</v>
      </c>
    </row>
    <row r="22" spans="1:9" x14ac:dyDescent="0.2">
      <c r="A22" s="1">
        <v>44561</v>
      </c>
      <c r="B22" s="28" t="s">
        <v>151</v>
      </c>
      <c r="C22" s="2">
        <v>38.224691513008224</v>
      </c>
      <c r="D22" s="2">
        <v>6.2664861925058659</v>
      </c>
      <c r="E22" s="2">
        <v>5.4631914970000004</v>
      </c>
      <c r="F22" s="2">
        <v>9.767062975069174E-2</v>
      </c>
      <c r="G22" s="2">
        <v>50.052039832264782</v>
      </c>
    </row>
    <row r="23" spans="1:9" x14ac:dyDescent="0.2">
      <c r="A23" s="1"/>
      <c r="B23" s="2"/>
      <c r="C23" s="2"/>
      <c r="D23" s="2"/>
      <c r="E23" s="2"/>
    </row>
    <row r="24" spans="1:9" x14ac:dyDescent="0.2">
      <c r="A24" s="1"/>
      <c r="B24" s="2"/>
      <c r="C24" s="2"/>
      <c r="D24" s="2"/>
      <c r="E24" s="2"/>
    </row>
    <row r="25" spans="1:9" x14ac:dyDescent="0.2">
      <c r="A25" s="1"/>
      <c r="B25" s="2"/>
      <c r="C25" s="2"/>
      <c r="D25" s="2"/>
      <c r="E25" s="2"/>
    </row>
    <row r="26" spans="1:9" x14ac:dyDescent="0.2">
      <c r="A26" s="1"/>
      <c r="B26" s="2"/>
      <c r="C26" s="2"/>
      <c r="D26" s="2"/>
      <c r="E26" s="2"/>
    </row>
    <row r="27" spans="1:9" x14ac:dyDescent="0.2">
      <c r="A27" s="1"/>
      <c r="B27" s="2"/>
      <c r="C27" s="2"/>
      <c r="D27" s="2"/>
      <c r="E27" s="2"/>
    </row>
    <row r="28" spans="1:9" x14ac:dyDescent="0.2">
      <c r="A28" s="1"/>
      <c r="B28" s="2"/>
      <c r="C28" s="2"/>
      <c r="D28" s="2"/>
      <c r="E28" s="2"/>
    </row>
    <row r="29" spans="1:9" x14ac:dyDescent="0.2">
      <c r="A29" s="1"/>
      <c r="B29" s="2"/>
      <c r="C29" s="2"/>
      <c r="D29" s="2"/>
      <c r="E29" s="2"/>
    </row>
    <row r="30" spans="1:9" x14ac:dyDescent="0.2">
      <c r="A30" s="1"/>
      <c r="B30" s="2"/>
      <c r="C30" s="2"/>
      <c r="D30" s="2"/>
      <c r="E30" s="2"/>
    </row>
    <row r="31" spans="1:9" x14ac:dyDescent="0.2">
      <c r="A31" s="1"/>
      <c r="B31" s="2"/>
      <c r="C31" s="2"/>
      <c r="D31" s="2"/>
      <c r="E31" s="2"/>
    </row>
    <row r="32" spans="1:9" x14ac:dyDescent="0.2">
      <c r="A32" s="1"/>
      <c r="B32" s="2"/>
      <c r="C32" s="2"/>
      <c r="D32" s="2"/>
      <c r="E32" s="2"/>
    </row>
    <row r="33" spans="1:5" x14ac:dyDescent="0.2">
      <c r="A33" s="1"/>
      <c r="B33" s="2"/>
      <c r="C33" s="2"/>
      <c r="D33" s="2"/>
      <c r="E33" s="2"/>
    </row>
    <row r="34" spans="1:5" x14ac:dyDescent="0.2">
      <c r="A34" s="1"/>
      <c r="B34" s="2"/>
      <c r="C34" s="2"/>
      <c r="D34" s="2"/>
      <c r="E34" s="2"/>
    </row>
    <row r="35" spans="1:5" x14ac:dyDescent="0.2">
      <c r="A35" s="1"/>
      <c r="B35" s="2"/>
      <c r="C35" s="2"/>
      <c r="D35" s="2"/>
      <c r="E35" s="2"/>
    </row>
    <row r="36" spans="1:5" x14ac:dyDescent="0.2">
      <c r="A36" s="1"/>
      <c r="B36" s="2"/>
      <c r="C36" s="2"/>
      <c r="D36" s="2"/>
      <c r="E36" s="2"/>
    </row>
    <row r="37" spans="1:5" x14ac:dyDescent="0.2">
      <c r="A37" s="1"/>
      <c r="B37" s="2"/>
      <c r="C37" s="2"/>
      <c r="D37" s="2"/>
      <c r="E37" s="2"/>
    </row>
    <row r="38" spans="1:5" x14ac:dyDescent="0.2">
      <c r="A38" s="1"/>
      <c r="B38" s="2"/>
      <c r="C38" s="2"/>
      <c r="D38" s="2"/>
      <c r="E38" s="2"/>
    </row>
    <row r="39" spans="1:5" x14ac:dyDescent="0.2">
      <c r="A39" s="1"/>
      <c r="B39" s="2"/>
      <c r="C39" s="2"/>
      <c r="D39" s="2"/>
      <c r="E39" s="2"/>
    </row>
    <row r="40" spans="1:5" x14ac:dyDescent="0.2">
      <c r="A40" s="1"/>
      <c r="B40" s="2"/>
      <c r="C40" s="2"/>
      <c r="D40" s="2"/>
      <c r="E40" s="2"/>
    </row>
    <row r="41" spans="1:5" x14ac:dyDescent="0.2">
      <c r="A41" s="1"/>
      <c r="B41" s="2"/>
      <c r="C41" s="2"/>
      <c r="D41" s="2"/>
      <c r="E41" s="2"/>
    </row>
    <row r="42" spans="1:5" x14ac:dyDescent="0.2">
      <c r="A42" s="1"/>
      <c r="B42" s="2"/>
      <c r="C42" s="2"/>
      <c r="D42" s="2"/>
      <c r="E42" s="2"/>
    </row>
    <row r="43" spans="1:5" x14ac:dyDescent="0.2">
      <c r="A43" s="1"/>
      <c r="B43" s="2"/>
      <c r="C43" s="2"/>
      <c r="D43" s="2"/>
      <c r="E43" s="2"/>
    </row>
    <row r="44" spans="1:5" x14ac:dyDescent="0.2">
      <c r="A44" s="1"/>
      <c r="B44" s="2"/>
      <c r="C44" s="2"/>
      <c r="D44" s="2"/>
      <c r="E44" s="2"/>
    </row>
    <row r="45" spans="1:5" x14ac:dyDescent="0.2">
      <c r="A45" s="1"/>
      <c r="B45" s="2"/>
      <c r="C45" s="2"/>
      <c r="D45" s="2"/>
      <c r="E45" s="2"/>
    </row>
    <row r="46" spans="1:5" x14ac:dyDescent="0.2">
      <c r="A46" s="1"/>
      <c r="B46" s="2"/>
      <c r="C46" s="2"/>
      <c r="D46" s="2"/>
      <c r="E46" s="2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3" ht="15" x14ac:dyDescent="0.25">
      <c r="A1" s="4" t="s">
        <v>149</v>
      </c>
    </row>
    <row r="2" spans="1:13" x14ac:dyDescent="0.2">
      <c r="A2" t="s">
        <v>11</v>
      </c>
    </row>
    <row r="3" spans="1:13" ht="15" x14ac:dyDescent="0.25">
      <c r="M3" s="4"/>
    </row>
    <row r="6" spans="1:13" x14ac:dyDescent="0.2">
      <c r="H6" s="13"/>
    </row>
    <row r="15" spans="1:13" x14ac:dyDescent="0.2">
      <c r="A15" s="67" t="s">
        <v>168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rightToLeft="1" zoomScaleNormal="100" workbookViewId="0">
      <selection activeCell="M17" sqref="M17"/>
    </sheetView>
  </sheetViews>
  <sheetFormatPr defaultRowHeight="14.25" x14ac:dyDescent="0.2"/>
  <cols>
    <col min="1" max="1" width="10.375" style="30" bestFit="1" customWidth="1"/>
    <col min="2" max="2" width="12.375" style="30" customWidth="1"/>
    <col min="3" max="3" width="12.75" style="30" customWidth="1"/>
    <col min="4" max="4" width="17.625" style="30" customWidth="1"/>
    <col min="5" max="5" width="9" style="30"/>
    <col min="6" max="6" width="9.875" style="30" bestFit="1" customWidth="1"/>
    <col min="7" max="16384" width="9" style="30"/>
  </cols>
  <sheetData>
    <row r="1" spans="1:12" customFormat="1" ht="15" x14ac:dyDescent="0.25">
      <c r="A1" s="4" t="s">
        <v>70</v>
      </c>
    </row>
    <row r="2" spans="1:12" customFormat="1" x14ac:dyDescent="0.2">
      <c r="A2" t="s">
        <v>21</v>
      </c>
    </row>
    <row r="3" spans="1:12" customFormat="1" x14ac:dyDescent="0.2"/>
    <row r="4" spans="1:12" customFormat="1" x14ac:dyDescent="0.2">
      <c r="A4" t="s">
        <v>0</v>
      </c>
      <c r="B4" t="s">
        <v>22</v>
      </c>
      <c r="C4" t="s">
        <v>23</v>
      </c>
      <c r="D4" t="s">
        <v>24</v>
      </c>
    </row>
    <row r="5" spans="1:12" customFormat="1" x14ac:dyDescent="0.2">
      <c r="A5" s="1">
        <v>44196</v>
      </c>
      <c r="B5" s="2">
        <v>100</v>
      </c>
      <c r="C5" s="2">
        <v>100</v>
      </c>
      <c r="D5" s="2">
        <v>100</v>
      </c>
      <c r="F5" s="1"/>
      <c r="G5" s="2"/>
      <c r="H5" s="2"/>
      <c r="I5" s="2"/>
      <c r="J5" s="2"/>
      <c r="K5" s="2"/>
      <c r="L5" s="2"/>
    </row>
    <row r="6" spans="1:12" customFormat="1" x14ac:dyDescent="0.2">
      <c r="A6" s="1">
        <v>44227</v>
      </c>
      <c r="B6" s="2">
        <v>99.5783485501603</v>
      </c>
      <c r="C6" s="2">
        <v>103.09443423230927</v>
      </c>
      <c r="D6" s="2">
        <v>100.89048163928462</v>
      </c>
      <c r="F6" s="1"/>
      <c r="G6" s="2"/>
      <c r="H6" s="2"/>
      <c r="I6" s="2"/>
      <c r="J6" s="2"/>
      <c r="K6" s="2"/>
      <c r="L6" s="2"/>
    </row>
    <row r="7" spans="1:12" customFormat="1" x14ac:dyDescent="0.2">
      <c r="A7" s="1">
        <v>44255</v>
      </c>
      <c r="B7" s="2">
        <v>100.8069611902268</v>
      </c>
      <c r="C7" s="2">
        <v>103.52814853435154</v>
      </c>
      <c r="D7" s="2">
        <v>100.95893307261476</v>
      </c>
      <c r="F7" s="1"/>
      <c r="G7" s="2"/>
      <c r="H7" s="2"/>
      <c r="I7" s="2"/>
      <c r="J7" s="2"/>
      <c r="K7" s="2"/>
      <c r="L7" s="2"/>
    </row>
    <row r="8" spans="1:12" customFormat="1" x14ac:dyDescent="0.2">
      <c r="A8" s="1">
        <v>44286</v>
      </c>
      <c r="B8" s="2">
        <v>103.20234333947442</v>
      </c>
      <c r="C8" s="2">
        <v>107.02651052698397</v>
      </c>
      <c r="D8" s="2">
        <v>101.41423286496853</v>
      </c>
      <c r="F8" s="1"/>
      <c r="G8" s="2"/>
      <c r="H8" s="2"/>
      <c r="I8" s="2"/>
      <c r="J8" s="2"/>
      <c r="K8" s="2"/>
      <c r="L8" s="2"/>
    </row>
    <row r="9" spans="1:12" customFormat="1" x14ac:dyDescent="0.2">
      <c r="A9" s="1">
        <v>44316</v>
      </c>
      <c r="B9" s="2">
        <v>104.19998323479258</v>
      </c>
      <c r="C9" s="2">
        <v>107.49557380617442</v>
      </c>
      <c r="D9" s="2">
        <v>101.58293492128706</v>
      </c>
      <c r="F9" s="1"/>
      <c r="G9" s="2"/>
      <c r="H9" s="2"/>
      <c r="I9" s="2"/>
      <c r="J9" s="2"/>
      <c r="K9" s="2"/>
      <c r="L9" s="2"/>
    </row>
    <row r="10" spans="1:12" customFormat="1" x14ac:dyDescent="0.2">
      <c r="A10" s="1">
        <v>44347</v>
      </c>
      <c r="B10" s="2">
        <v>103.62977528125609</v>
      </c>
      <c r="C10" s="2">
        <v>107.0321110688534</v>
      </c>
      <c r="D10" s="2">
        <v>103.02751820263049</v>
      </c>
      <c r="F10" s="1"/>
      <c r="G10" s="2"/>
      <c r="H10" s="2"/>
      <c r="I10" s="2"/>
      <c r="J10" s="2"/>
      <c r="K10" s="2"/>
      <c r="L10" s="2"/>
    </row>
    <row r="11" spans="1:12" customFormat="1" x14ac:dyDescent="0.2">
      <c r="A11" s="1">
        <v>44377</v>
      </c>
      <c r="B11" s="2">
        <v>107.82435125549604</v>
      </c>
      <c r="C11" s="2">
        <v>109.17833038964913</v>
      </c>
      <c r="D11" s="2">
        <v>104.23111422185238</v>
      </c>
      <c r="F11" s="1"/>
      <c r="G11" s="2"/>
      <c r="H11" s="2"/>
      <c r="I11" s="2"/>
      <c r="J11" s="2"/>
      <c r="K11" s="2"/>
      <c r="L11" s="2"/>
    </row>
    <row r="12" spans="1:12" customFormat="1" x14ac:dyDescent="0.2">
      <c r="A12" s="1">
        <v>44408</v>
      </c>
      <c r="B12" s="2">
        <v>104.10643499770462</v>
      </c>
      <c r="C12" s="2">
        <v>110.55747646889427</v>
      </c>
      <c r="D12" s="2">
        <v>104.1882865332894</v>
      </c>
      <c r="F12" s="1"/>
      <c r="G12" s="2"/>
      <c r="H12" s="2"/>
      <c r="I12" s="2"/>
      <c r="J12" s="2"/>
      <c r="K12" s="2"/>
      <c r="L12" s="2"/>
    </row>
    <row r="13" spans="1:12" customFormat="1" x14ac:dyDescent="0.2">
      <c r="A13" s="1">
        <v>44439</v>
      </c>
      <c r="B13" s="2">
        <v>105.97057561562873</v>
      </c>
      <c r="C13" s="2">
        <v>110.44633161727359</v>
      </c>
      <c r="D13" s="2">
        <v>106.32719715624626</v>
      </c>
      <c r="F13" s="1"/>
      <c r="G13" s="2"/>
      <c r="H13" s="2"/>
      <c r="I13" s="2"/>
      <c r="J13" s="2"/>
      <c r="K13" s="2"/>
      <c r="L13" s="2"/>
    </row>
    <row r="14" spans="1:12" customFormat="1" x14ac:dyDescent="0.2">
      <c r="A14" s="1">
        <v>44469</v>
      </c>
      <c r="B14" s="2">
        <v>109.69493182253579</v>
      </c>
      <c r="C14" s="2">
        <v>111.2922919998917</v>
      </c>
      <c r="D14" s="2">
        <v>106.1140432256703</v>
      </c>
      <c r="F14" s="1"/>
      <c r="G14" s="2"/>
      <c r="H14" s="2"/>
      <c r="I14" s="2"/>
      <c r="J14" s="2"/>
      <c r="K14" s="2"/>
      <c r="L14" s="2"/>
    </row>
    <row r="15" spans="1:12" customFormat="1" x14ac:dyDescent="0.2">
      <c r="A15" s="1">
        <v>44500</v>
      </c>
      <c r="B15" s="2">
        <v>110.32945244337873</v>
      </c>
      <c r="C15" s="2">
        <v>115.62729364130068</v>
      </c>
      <c r="D15" s="2">
        <v>107.47852446141805</v>
      </c>
      <c r="F15" s="1"/>
      <c r="G15" s="2"/>
      <c r="H15" s="2"/>
      <c r="I15" s="2"/>
      <c r="J15" s="2"/>
      <c r="K15" s="2"/>
      <c r="L15" s="2"/>
    </row>
    <row r="16" spans="1:12" customFormat="1" x14ac:dyDescent="0.2">
      <c r="A16" s="1">
        <v>44530</v>
      </c>
      <c r="B16" s="2">
        <v>116.8437730912578</v>
      </c>
      <c r="C16" s="2">
        <v>117.79735128013729</v>
      </c>
      <c r="D16" s="2">
        <v>109.03296730407882</v>
      </c>
      <c r="F16" s="1"/>
      <c r="G16" s="2"/>
      <c r="H16" s="2"/>
      <c r="I16" s="2"/>
      <c r="J16" s="2"/>
      <c r="K16" s="2"/>
      <c r="L16" s="2"/>
    </row>
    <row r="17" spans="1:12" customFormat="1" x14ac:dyDescent="0.2">
      <c r="A17" s="1">
        <v>44561</v>
      </c>
      <c r="B17" s="2">
        <v>117.57839052850487</v>
      </c>
      <c r="C17" s="2">
        <v>118.91050392086592</v>
      </c>
      <c r="D17" s="2">
        <v>110.19771400958966</v>
      </c>
      <c r="F17" s="1"/>
      <c r="G17" s="2"/>
      <c r="H17" s="2"/>
      <c r="I17" s="2"/>
      <c r="J17" s="2"/>
      <c r="K17" s="2"/>
      <c r="L17" s="2"/>
    </row>
    <row r="18" spans="1:12" x14ac:dyDescent="0.2">
      <c r="A18" s="36"/>
      <c r="F18" s="36"/>
      <c r="G18" s="37"/>
      <c r="H18" s="37"/>
      <c r="I18" s="37"/>
      <c r="J18" s="37"/>
      <c r="K18" s="37"/>
      <c r="L18" s="37"/>
    </row>
    <row r="19" spans="1:12" ht="15" x14ac:dyDescent="0.25">
      <c r="A19" s="39" t="s">
        <v>152</v>
      </c>
      <c r="F19" s="36"/>
      <c r="G19" s="37"/>
      <c r="H19" s="37"/>
      <c r="I19" s="37"/>
      <c r="J19" s="37"/>
      <c r="K19" s="37"/>
      <c r="L19" s="37"/>
    </row>
    <row r="20" spans="1:12" x14ac:dyDescent="0.2">
      <c r="A20" s="36">
        <v>44561</v>
      </c>
      <c r="B20" s="38">
        <v>0.46825334609829089</v>
      </c>
      <c r="C20" s="38">
        <v>0.1775453794468731</v>
      </c>
      <c r="D20" s="38">
        <v>0.35420127445483596</v>
      </c>
      <c r="F20" s="36"/>
      <c r="G20" s="37"/>
      <c r="H20" s="37"/>
      <c r="I20" s="37"/>
      <c r="J20" s="37"/>
      <c r="K20" s="37"/>
      <c r="L20" s="37"/>
    </row>
    <row r="21" spans="1:12" x14ac:dyDescent="0.2">
      <c r="A21" s="36"/>
      <c r="F21" s="36"/>
      <c r="G21" s="37"/>
      <c r="H21" s="37"/>
      <c r="I21" s="37"/>
      <c r="J21" s="37"/>
      <c r="K21" s="37"/>
      <c r="L21" s="37"/>
    </row>
    <row r="22" spans="1:12" x14ac:dyDescent="0.2">
      <c r="A22" s="36"/>
      <c r="F22" s="36"/>
      <c r="G22" s="37"/>
      <c r="H22" s="37"/>
      <c r="I22" s="37"/>
      <c r="J22" s="37"/>
      <c r="K22" s="37"/>
      <c r="L22" s="37"/>
    </row>
    <row r="23" spans="1:12" x14ac:dyDescent="0.2">
      <c r="A23" s="36"/>
      <c r="F23" s="36"/>
    </row>
    <row r="24" spans="1:12" x14ac:dyDescent="0.2">
      <c r="A24" s="36"/>
    </row>
    <row r="25" spans="1:12" x14ac:dyDescent="0.2">
      <c r="A25" s="36"/>
      <c r="G25" s="38"/>
      <c r="H25" s="38"/>
      <c r="I25" s="38"/>
    </row>
    <row r="26" spans="1:12" x14ac:dyDescent="0.2">
      <c r="A26" s="36"/>
    </row>
    <row r="27" spans="1:12" x14ac:dyDescent="0.2">
      <c r="A27" s="36"/>
    </row>
    <row r="28" spans="1:12" x14ac:dyDescent="0.2">
      <c r="A28" s="36"/>
    </row>
    <row r="29" spans="1:12" x14ac:dyDescent="0.2">
      <c r="A29" s="36"/>
    </row>
    <row r="30" spans="1:12" x14ac:dyDescent="0.2">
      <c r="A30" s="36"/>
    </row>
    <row r="31" spans="1:12" x14ac:dyDescent="0.2">
      <c r="A31" s="36"/>
    </row>
    <row r="32" spans="1:12" x14ac:dyDescent="0.2">
      <c r="A32" s="36"/>
    </row>
    <row r="33" spans="1:1" x14ac:dyDescent="0.2">
      <c r="A33" s="36"/>
    </row>
    <row r="34" spans="1:1" x14ac:dyDescent="0.2">
      <c r="A34" s="36"/>
    </row>
    <row r="35" spans="1:1" x14ac:dyDescent="0.2">
      <c r="A35" s="36"/>
    </row>
    <row r="36" spans="1:1" x14ac:dyDescent="0.2">
      <c r="A36" s="36"/>
    </row>
    <row r="37" spans="1:1" x14ac:dyDescent="0.2">
      <c r="A37" s="36"/>
    </row>
    <row r="38" spans="1:1" x14ac:dyDescent="0.2">
      <c r="A38" s="36"/>
    </row>
    <row r="39" spans="1:1" x14ac:dyDescent="0.2">
      <c r="A39" s="36"/>
    </row>
    <row r="40" spans="1:1" x14ac:dyDescent="0.2">
      <c r="A40" s="36"/>
    </row>
    <row r="41" spans="1:1" x14ac:dyDescent="0.2">
      <c r="A41" s="36"/>
    </row>
    <row r="42" spans="1:1" x14ac:dyDescent="0.2">
      <c r="A42" s="36"/>
    </row>
    <row r="43" spans="1:1" x14ac:dyDescent="0.2">
      <c r="A43" s="36"/>
    </row>
    <row r="44" spans="1:1" x14ac:dyDescent="0.2">
      <c r="A44" s="36"/>
    </row>
    <row r="45" spans="1:1" x14ac:dyDescent="0.2">
      <c r="A45" s="36"/>
    </row>
    <row r="46" spans="1:1" x14ac:dyDescent="0.2">
      <c r="A46" s="36"/>
    </row>
    <row r="47" spans="1:1" x14ac:dyDescent="0.2">
      <c r="A47" s="36"/>
    </row>
    <row r="48" spans="1:1" x14ac:dyDescent="0.2">
      <c r="A48" s="36"/>
    </row>
    <row r="49" spans="1:1" x14ac:dyDescent="0.2">
      <c r="A49" s="36"/>
    </row>
    <row r="50" spans="1:1" x14ac:dyDescent="0.2">
      <c r="A50" s="36"/>
    </row>
    <row r="51" spans="1:1" x14ac:dyDescent="0.2">
      <c r="A51" s="36"/>
    </row>
    <row r="52" spans="1:1" x14ac:dyDescent="0.2">
      <c r="A52" s="36"/>
    </row>
    <row r="53" spans="1:1" x14ac:dyDescent="0.2">
      <c r="A53" s="36"/>
    </row>
    <row r="54" spans="1:1" x14ac:dyDescent="0.2">
      <c r="A54" s="36"/>
    </row>
    <row r="55" spans="1:1" x14ac:dyDescent="0.2">
      <c r="A55" s="36"/>
    </row>
    <row r="56" spans="1:1" x14ac:dyDescent="0.2">
      <c r="A56" s="36"/>
    </row>
    <row r="57" spans="1:1" x14ac:dyDescent="0.2">
      <c r="A57" s="36"/>
    </row>
    <row r="58" spans="1:1" x14ac:dyDescent="0.2">
      <c r="A58" s="36"/>
    </row>
    <row r="59" spans="1:1" x14ac:dyDescent="0.2">
      <c r="A59" s="36"/>
    </row>
    <row r="60" spans="1:1" x14ac:dyDescent="0.2">
      <c r="A60" s="36"/>
    </row>
    <row r="61" spans="1:1" x14ac:dyDescent="0.2">
      <c r="A61" s="36"/>
    </row>
    <row r="62" spans="1:1" x14ac:dyDescent="0.2">
      <c r="A62" s="36"/>
    </row>
    <row r="63" spans="1:1" x14ac:dyDescent="0.2">
      <c r="A63" s="36"/>
    </row>
    <row r="64" spans="1:1" x14ac:dyDescent="0.2">
      <c r="A64" s="36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  <row r="70" spans="1:1" x14ac:dyDescent="0.2">
      <c r="A70" s="36"/>
    </row>
    <row r="71" spans="1:1" x14ac:dyDescent="0.2">
      <c r="A71" s="36"/>
    </row>
    <row r="72" spans="1:1" x14ac:dyDescent="0.2">
      <c r="A72" s="36"/>
    </row>
    <row r="73" spans="1:1" x14ac:dyDescent="0.2">
      <c r="A73" s="36"/>
    </row>
    <row r="74" spans="1:1" x14ac:dyDescent="0.2">
      <c r="A74" s="36"/>
    </row>
    <row r="75" spans="1:1" x14ac:dyDescent="0.2">
      <c r="A75" s="36"/>
    </row>
    <row r="76" spans="1:1" x14ac:dyDescent="0.2">
      <c r="A76" s="36"/>
    </row>
    <row r="77" spans="1:1" x14ac:dyDescent="0.2">
      <c r="A77" s="36"/>
    </row>
    <row r="78" spans="1:1" x14ac:dyDescent="0.2">
      <c r="A78" s="36"/>
    </row>
    <row r="79" spans="1:1" x14ac:dyDescent="0.2">
      <c r="A79" s="36"/>
    </row>
    <row r="80" spans="1: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>
      <selection activeCell="G31" sqref="G31"/>
    </sheetView>
  </sheetViews>
  <sheetFormatPr defaultRowHeight="14.25" x14ac:dyDescent="0.2"/>
  <sheetData>
    <row r="1" spans="1:8" ht="15" x14ac:dyDescent="0.25">
      <c r="A1" s="4" t="s">
        <v>70</v>
      </c>
    </row>
    <row r="2" spans="1:8" x14ac:dyDescent="0.2">
      <c r="A2" t="s">
        <v>153</v>
      </c>
    </row>
    <row r="6" spans="1:8" x14ac:dyDescent="0.2">
      <c r="H6" s="13"/>
    </row>
    <row r="7" spans="1:8" x14ac:dyDescent="0.2">
      <c r="H7" s="13"/>
    </row>
    <row r="8" spans="1:8" x14ac:dyDescent="0.2">
      <c r="H8" s="13"/>
    </row>
    <row r="15" spans="1:8" x14ac:dyDescent="0.2">
      <c r="A15" s="67" t="s">
        <v>169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rightToLeft="1" zoomScaleNormal="100" workbookViewId="0">
      <selection activeCell="F7" sqref="F7"/>
    </sheetView>
  </sheetViews>
  <sheetFormatPr defaultRowHeight="14.25" x14ac:dyDescent="0.2"/>
  <cols>
    <col min="1" max="1" width="11.75" customWidth="1"/>
    <col min="2" max="2" width="14.375" customWidth="1"/>
    <col min="3" max="3" width="10.75" customWidth="1"/>
    <col min="4" max="4" width="18.25" customWidth="1"/>
    <col min="6" max="6" width="9.875" bestFit="1" customWidth="1"/>
  </cols>
  <sheetData>
    <row r="1" spans="1:12" ht="15" x14ac:dyDescent="0.25">
      <c r="A1" s="4" t="s">
        <v>71</v>
      </c>
    </row>
    <row r="2" spans="1:12" x14ac:dyDescent="0.2">
      <c r="A2" t="s">
        <v>11</v>
      </c>
    </row>
    <row r="3" spans="1:12" x14ac:dyDescent="0.2">
      <c r="A3" t="s">
        <v>0</v>
      </c>
      <c r="B3" t="s">
        <v>92</v>
      </c>
      <c r="C3" t="s">
        <v>95</v>
      </c>
      <c r="D3" t="s">
        <v>96</v>
      </c>
    </row>
    <row r="4" spans="1:12" x14ac:dyDescent="0.2">
      <c r="A4" s="1">
        <v>40543</v>
      </c>
      <c r="B4" s="2">
        <v>122.71929468059314</v>
      </c>
      <c r="C4" s="2">
        <v>134.37659262300002</v>
      </c>
      <c r="D4" s="2">
        <v>85.333663955713789</v>
      </c>
      <c r="F4" s="1"/>
      <c r="G4" s="2"/>
      <c r="H4" s="2"/>
      <c r="I4" s="2"/>
      <c r="J4" s="2"/>
      <c r="K4" s="2"/>
      <c r="L4" s="2"/>
    </row>
    <row r="5" spans="1:12" x14ac:dyDescent="0.2">
      <c r="A5" s="1">
        <v>40908</v>
      </c>
      <c r="B5" s="2">
        <v>135.55013147304172</v>
      </c>
      <c r="C5" s="2">
        <v>154.153407614</v>
      </c>
      <c r="D5" s="2">
        <v>82.904510602062885</v>
      </c>
      <c r="F5" s="1"/>
      <c r="G5" s="2"/>
      <c r="H5" s="2"/>
      <c r="I5" s="2"/>
      <c r="J5" s="2"/>
      <c r="K5" s="2"/>
      <c r="L5" s="2"/>
    </row>
    <row r="6" spans="1:12" x14ac:dyDescent="0.2">
      <c r="A6" s="1">
        <v>41274</v>
      </c>
      <c r="B6" s="2">
        <v>142.11217802236985</v>
      </c>
      <c r="C6" s="2">
        <v>162.00088527699998</v>
      </c>
      <c r="D6" s="2">
        <v>85.023132603591293</v>
      </c>
      <c r="F6" s="1"/>
      <c r="G6" s="2"/>
      <c r="H6" s="2"/>
      <c r="I6" s="2"/>
      <c r="J6" s="2"/>
      <c r="K6" s="2"/>
      <c r="L6" s="2"/>
    </row>
    <row r="7" spans="1:12" x14ac:dyDescent="0.2">
      <c r="A7" s="1">
        <v>41639</v>
      </c>
      <c r="B7" s="2">
        <v>141.62825307584123</v>
      </c>
      <c r="C7" s="2">
        <v>160.81955908200001</v>
      </c>
      <c r="D7" s="2">
        <v>93.025731782808336</v>
      </c>
      <c r="F7" s="1"/>
      <c r="G7" s="2"/>
      <c r="H7" s="2"/>
      <c r="I7" s="2"/>
      <c r="J7" s="2"/>
      <c r="K7" s="2"/>
      <c r="L7" s="2"/>
    </row>
    <row r="8" spans="1:12" x14ac:dyDescent="0.2">
      <c r="A8" s="1">
        <v>42004</v>
      </c>
      <c r="B8" s="2">
        <v>143.60060982004521</v>
      </c>
      <c r="C8" s="2">
        <v>171.54487891999995</v>
      </c>
      <c r="D8" s="2">
        <v>88.773280509458615</v>
      </c>
      <c r="F8" s="1"/>
      <c r="G8" s="2"/>
      <c r="H8" s="2"/>
      <c r="I8" s="2"/>
      <c r="J8" s="2"/>
      <c r="K8" s="2"/>
      <c r="L8" s="2"/>
    </row>
    <row r="9" spans="1:12" x14ac:dyDescent="0.2">
      <c r="A9" s="1">
        <v>42369</v>
      </c>
      <c r="B9" s="2">
        <v>146.66051587891045</v>
      </c>
      <c r="C9" s="2">
        <v>165.03447348400002</v>
      </c>
      <c r="D9" s="2">
        <v>95.550663115710407</v>
      </c>
      <c r="F9" s="1"/>
      <c r="G9" s="2"/>
      <c r="H9" s="2"/>
      <c r="I9" s="2"/>
      <c r="J9" s="2"/>
      <c r="K9" s="2"/>
      <c r="L9" s="2"/>
    </row>
    <row r="10" spans="1:12" x14ac:dyDescent="0.2">
      <c r="A10" s="1">
        <v>42735</v>
      </c>
      <c r="B10" s="2">
        <v>159.67071650871793</v>
      </c>
      <c r="C10" s="2">
        <v>172.815143745</v>
      </c>
      <c r="D10" s="2">
        <v>112.67772243858794</v>
      </c>
      <c r="F10" s="1"/>
      <c r="G10" s="2"/>
      <c r="H10" s="2"/>
      <c r="I10" s="2"/>
      <c r="J10" s="2"/>
      <c r="K10" s="2"/>
      <c r="L10" s="2"/>
    </row>
    <row r="11" spans="1:12" x14ac:dyDescent="0.2">
      <c r="A11" s="1">
        <v>43100</v>
      </c>
      <c r="B11" s="2">
        <v>173.1672210825688</v>
      </c>
      <c r="C11" s="2">
        <v>153.603906053</v>
      </c>
      <c r="D11" s="2">
        <v>122.76788837130491</v>
      </c>
      <c r="F11" s="1"/>
      <c r="G11" s="2"/>
      <c r="H11" s="2"/>
      <c r="I11" s="2"/>
      <c r="J11" s="2"/>
      <c r="K11" s="2"/>
      <c r="L11" s="2"/>
    </row>
    <row r="12" spans="1:12" x14ac:dyDescent="0.2">
      <c r="A12" s="1">
        <v>43465</v>
      </c>
      <c r="B12" s="2">
        <v>187.53027938832716</v>
      </c>
      <c r="C12" s="2">
        <v>168.26815409599999</v>
      </c>
      <c r="D12" s="2">
        <v>123.92428989741406</v>
      </c>
      <c r="F12" s="1"/>
      <c r="G12" s="2"/>
      <c r="H12" s="2"/>
      <c r="I12" s="2"/>
      <c r="J12" s="2"/>
      <c r="K12" s="2"/>
      <c r="L12" s="2"/>
    </row>
    <row r="13" spans="1:12" x14ac:dyDescent="0.2">
      <c r="A13" s="1">
        <v>43830</v>
      </c>
      <c r="B13" s="2">
        <v>196.59547649415589</v>
      </c>
      <c r="C13" s="2">
        <v>172.57956371199998</v>
      </c>
      <c r="D13" s="2">
        <v>122.17107756969691</v>
      </c>
      <c r="F13" s="1"/>
      <c r="G13" s="2"/>
      <c r="H13" s="2"/>
      <c r="I13" s="2"/>
      <c r="J13" s="2"/>
      <c r="K13" s="2"/>
      <c r="L13" s="2"/>
    </row>
    <row r="14" spans="1:12" x14ac:dyDescent="0.2">
      <c r="A14" s="1">
        <v>44196</v>
      </c>
      <c r="B14" s="2">
        <v>203.72798348568597</v>
      </c>
      <c r="C14" s="2">
        <v>164.22827947066585</v>
      </c>
      <c r="D14" s="2">
        <v>119.16753643027791</v>
      </c>
      <c r="F14" s="1"/>
      <c r="G14" s="2"/>
      <c r="H14" s="2"/>
      <c r="I14" s="2"/>
      <c r="J14" s="2"/>
      <c r="K14" s="2"/>
      <c r="L14" s="2"/>
    </row>
    <row r="15" spans="1:12" x14ac:dyDescent="0.2">
      <c r="A15" s="1">
        <v>44561</v>
      </c>
      <c r="B15" s="2">
        <v>209.00598674348799</v>
      </c>
      <c r="C15" s="2">
        <v>176.41439486362708</v>
      </c>
      <c r="D15" s="2">
        <v>137.53342334692678</v>
      </c>
    </row>
    <row r="16" spans="1:12" x14ac:dyDescent="0.2">
      <c r="A16" s="1"/>
      <c r="B16" s="2"/>
      <c r="C16" s="2"/>
      <c r="D16" s="2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71</v>
      </c>
    </row>
    <row r="2" spans="1:1" x14ac:dyDescent="0.2">
      <c r="A2" t="s">
        <v>11</v>
      </c>
    </row>
    <row r="15" spans="1:1" x14ac:dyDescent="0.2">
      <c r="A15" s="67" t="s">
        <v>168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rightToLeft="1" zoomScaleNormal="100" workbookViewId="0">
      <selection activeCell="H11" sqref="H11"/>
    </sheetView>
  </sheetViews>
  <sheetFormatPr defaultRowHeight="14.25" x14ac:dyDescent="0.2"/>
  <cols>
    <col min="1" max="1" width="11.75" customWidth="1"/>
    <col min="3" max="3" width="14.625" customWidth="1"/>
    <col min="4" max="4" width="13.375" bestFit="1" customWidth="1"/>
    <col min="5" max="5" width="17.375" customWidth="1"/>
    <col min="9" max="9" width="9.875" bestFit="1" customWidth="1"/>
  </cols>
  <sheetData>
    <row r="1" spans="1:15" ht="15" x14ac:dyDescent="0.25">
      <c r="A1" s="4" t="s">
        <v>25</v>
      </c>
    </row>
    <row r="2" spans="1:15" x14ac:dyDescent="0.2">
      <c r="A2" t="s">
        <v>11</v>
      </c>
    </row>
    <row r="3" spans="1:15" x14ac:dyDescent="0.2">
      <c r="A3" t="s">
        <v>0</v>
      </c>
      <c r="B3" t="s">
        <v>100</v>
      </c>
      <c r="C3" t="s">
        <v>99</v>
      </c>
      <c r="D3" t="s">
        <v>27</v>
      </c>
      <c r="E3" t="s">
        <v>101</v>
      </c>
    </row>
    <row r="4" spans="1:15" x14ac:dyDescent="0.2">
      <c r="A4" s="1">
        <v>40543</v>
      </c>
      <c r="B4" s="2">
        <v>6.2076937909436065</v>
      </c>
      <c r="C4" s="2">
        <v>68.285875544622598</v>
      </c>
      <c r="D4" s="2">
        <v>1.385490561000001</v>
      </c>
      <c r="E4" s="2">
        <v>83.326097103433781</v>
      </c>
      <c r="F4" s="2"/>
      <c r="G4" s="2"/>
      <c r="I4" s="1"/>
      <c r="J4" s="2"/>
      <c r="K4" s="2"/>
      <c r="L4" s="2"/>
      <c r="M4" s="2"/>
      <c r="N4" s="2"/>
      <c r="O4" s="2"/>
    </row>
    <row r="5" spans="1:15" x14ac:dyDescent="0.2">
      <c r="A5" s="1">
        <f>EOMONTH(A4,12)</f>
        <v>40908</v>
      </c>
      <c r="B5" s="2">
        <v>6.2367799671604001</v>
      </c>
      <c r="C5" s="2">
        <v>74.262688697216731</v>
      </c>
      <c r="D5" s="2">
        <v>1.0626583099999998</v>
      </c>
      <c r="E5" s="2">
        <v>81.751915025622878</v>
      </c>
      <c r="F5" s="2"/>
      <c r="G5" s="2"/>
      <c r="I5" s="1"/>
      <c r="J5" s="2"/>
      <c r="K5" s="2"/>
      <c r="L5" s="2"/>
      <c r="M5" s="2"/>
      <c r="N5" s="2"/>
      <c r="O5" s="2"/>
    </row>
    <row r="6" spans="1:15" x14ac:dyDescent="0.2">
      <c r="A6" s="1">
        <f t="shared" ref="A6:A10" si="0">EOMONTH(A5,12)</f>
        <v>41274</v>
      </c>
      <c r="B6" s="2">
        <v>8.6678179760915608</v>
      </c>
      <c r="C6" s="2">
        <v>68.698236735477124</v>
      </c>
      <c r="D6" s="2">
        <v>2.3816241359999992</v>
      </c>
      <c r="E6" s="2">
        <v>83.787093152431297</v>
      </c>
    </row>
    <row r="7" spans="1:15" x14ac:dyDescent="0.2">
      <c r="A7" s="1">
        <f t="shared" si="0"/>
        <v>41639</v>
      </c>
      <c r="B7" s="2">
        <v>6.3524077508222536</v>
      </c>
      <c r="C7" s="2">
        <v>62.564142483613814</v>
      </c>
      <c r="D7" s="2">
        <v>2.9345708340000005</v>
      </c>
      <c r="E7" s="2">
        <v>91.428427666028341</v>
      </c>
    </row>
    <row r="8" spans="1:15" x14ac:dyDescent="0.2">
      <c r="A8" s="1">
        <f t="shared" si="0"/>
        <v>42004</v>
      </c>
      <c r="B8" s="2">
        <v>7.7958545081806472</v>
      </c>
      <c r="C8" s="2">
        <v>56.823370060758009</v>
      </c>
      <c r="D8" s="2">
        <v>2.4817925729999999</v>
      </c>
      <c r="E8" s="2">
        <v>86.048378389898602</v>
      </c>
    </row>
    <row r="9" spans="1:15" x14ac:dyDescent="0.2">
      <c r="A9" s="1">
        <f t="shared" si="0"/>
        <v>42369</v>
      </c>
      <c r="B9" s="2">
        <v>6.4989781390181882</v>
      </c>
      <c r="C9" s="2">
        <v>52.603554198846737</v>
      </c>
      <c r="D9" s="2">
        <v>2.2161213900000014</v>
      </c>
      <c r="E9" s="2">
        <v>92.03485270575041</v>
      </c>
    </row>
    <row r="10" spans="1:15" x14ac:dyDescent="0.2">
      <c r="A10" s="1">
        <f t="shared" si="0"/>
        <v>42735</v>
      </c>
      <c r="B10" s="2">
        <v>4.1147567665620111</v>
      </c>
      <c r="C10" s="2">
        <v>58.373117303215388</v>
      </c>
      <c r="D10" s="2">
        <v>1.4436629250000017</v>
      </c>
      <c r="E10" s="2">
        <v>109.13831310484794</v>
      </c>
    </row>
    <row r="11" spans="1:15" x14ac:dyDescent="0.2">
      <c r="A11" s="1">
        <f t="shared" ref="A11:A15" si="1">EOMONTH(A10,12)</f>
        <v>43100</v>
      </c>
      <c r="B11" s="2">
        <v>2.4267772136239589</v>
      </c>
      <c r="C11" s="2">
        <v>66.162450732555058</v>
      </c>
      <c r="D11" s="2">
        <v>1.3582423209999988</v>
      </c>
      <c r="E11" s="2">
        <v>119.7991780066739</v>
      </c>
    </row>
    <row r="12" spans="1:15" x14ac:dyDescent="0.2">
      <c r="A12" s="1">
        <f t="shared" si="1"/>
        <v>43465</v>
      </c>
      <c r="B12" s="2">
        <v>2.4899295821664547</v>
      </c>
      <c r="C12" s="2">
        <v>78.730071158111485</v>
      </c>
      <c r="D12" s="2">
        <v>1.5102565999999982</v>
      </c>
      <c r="E12" s="2">
        <v>121.61930320639667</v>
      </c>
    </row>
    <row r="13" spans="1:15" x14ac:dyDescent="0.2">
      <c r="A13" s="1">
        <f t="shared" si="1"/>
        <v>43830</v>
      </c>
      <c r="B13" s="2">
        <v>2.2544608824183707</v>
      </c>
      <c r="C13" s="2">
        <v>80.360776192965147</v>
      </c>
      <c r="D13" s="2">
        <v>1.6825570560000003</v>
      </c>
      <c r="E13" s="2">
        <v>120.34632047158891</v>
      </c>
    </row>
    <row r="14" spans="1:15" x14ac:dyDescent="0.2">
      <c r="A14" s="1">
        <f t="shared" si="1"/>
        <v>44196</v>
      </c>
      <c r="B14" s="2">
        <v>2.2743004576161012</v>
      </c>
      <c r="C14" s="2">
        <v>90.403134615630876</v>
      </c>
      <c r="D14" s="2">
        <v>2.3729979300000004</v>
      </c>
      <c r="E14" s="2">
        <v>117.32232157939859</v>
      </c>
    </row>
    <row r="15" spans="1:15" x14ac:dyDescent="0.2">
      <c r="A15" s="1">
        <f t="shared" si="1"/>
        <v>44561</v>
      </c>
      <c r="B15" s="2">
        <v>2.4423013333099171</v>
      </c>
      <c r="C15" s="2">
        <v>94.305938948773786</v>
      </c>
      <c r="D15" s="2">
        <v>3.0682358099999973</v>
      </c>
      <c r="E15" s="2">
        <v>135.49218152620409</v>
      </c>
    </row>
    <row r="16" spans="1:15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25</v>
      </c>
    </row>
    <row r="2" spans="1:1" x14ac:dyDescent="0.2">
      <c r="A2" t="s">
        <v>11</v>
      </c>
    </row>
    <row r="15" spans="1:1" x14ac:dyDescent="0.2">
      <c r="A15" s="67" t="s">
        <v>168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rightToLeft="1" zoomScaleNormal="100" workbookViewId="0">
      <selection activeCell="C17" sqref="C17"/>
    </sheetView>
  </sheetViews>
  <sheetFormatPr defaultRowHeight="14.25" x14ac:dyDescent="0.2"/>
  <cols>
    <col min="1" max="1" width="10.375" style="30" bestFit="1" customWidth="1"/>
    <col min="2" max="2" width="8.125" customWidth="1"/>
    <col min="3" max="3" width="12" customWidth="1"/>
    <col min="4" max="5" width="20.125" customWidth="1"/>
  </cols>
  <sheetData>
    <row r="1" spans="1:5" ht="15" x14ac:dyDescent="0.25">
      <c r="A1" s="15" t="s">
        <v>30</v>
      </c>
    </row>
    <row r="2" spans="1:5" x14ac:dyDescent="0.2">
      <c r="A2" s="30" t="s">
        <v>11</v>
      </c>
    </row>
    <row r="3" spans="1:5" x14ac:dyDescent="0.2">
      <c r="A3" s="30" t="s">
        <v>0</v>
      </c>
      <c r="B3" t="s">
        <v>8</v>
      </c>
      <c r="C3" t="s">
        <v>28</v>
      </c>
      <c r="D3" t="s">
        <v>29</v>
      </c>
      <c r="E3" t="s">
        <v>9</v>
      </c>
    </row>
    <row r="4" spans="1:5" x14ac:dyDescent="0.2">
      <c r="A4" s="36">
        <v>40543</v>
      </c>
      <c r="B4">
        <v>2010</v>
      </c>
      <c r="C4" s="2">
        <v>0.31992350000000019</v>
      </c>
      <c r="D4" s="2">
        <v>11.014844715999999</v>
      </c>
      <c r="E4" s="2">
        <v>11.334768215999999</v>
      </c>
    </row>
    <row r="5" spans="1:5" x14ac:dyDescent="0.2">
      <c r="A5" s="36">
        <v>40908</v>
      </c>
      <c r="B5">
        <v>2011</v>
      </c>
      <c r="C5" s="2">
        <v>-2.1549990000000001</v>
      </c>
      <c r="D5" s="2">
        <v>7.628019290500001</v>
      </c>
      <c r="E5" s="2">
        <v>5.4730202905000009</v>
      </c>
    </row>
    <row r="6" spans="1:5" x14ac:dyDescent="0.2">
      <c r="A6" s="36">
        <v>41274</v>
      </c>
      <c r="B6">
        <v>2012</v>
      </c>
      <c r="C6" s="2">
        <v>1.2671219999999999</v>
      </c>
      <c r="D6" s="2">
        <v>17.494647387000001</v>
      </c>
      <c r="E6" s="2">
        <v>18.761769387000001</v>
      </c>
    </row>
    <row r="7" spans="1:5" x14ac:dyDescent="0.2">
      <c r="A7" s="36">
        <v>41639</v>
      </c>
      <c r="B7">
        <v>2013</v>
      </c>
      <c r="C7" s="2">
        <v>3.2382655000000002</v>
      </c>
      <c r="D7" s="2">
        <v>11.583240014000001</v>
      </c>
      <c r="E7" s="2">
        <v>14.821505514000002</v>
      </c>
    </row>
    <row r="8" spans="1:5" x14ac:dyDescent="0.2">
      <c r="A8" s="36">
        <v>42004</v>
      </c>
      <c r="B8">
        <v>2014</v>
      </c>
      <c r="C8" s="2">
        <v>12.5665675</v>
      </c>
      <c r="D8" s="2">
        <v>-15.033042155999999</v>
      </c>
      <c r="E8" s="2">
        <v>-2.466474655999999</v>
      </c>
    </row>
    <row r="9" spans="1:5" x14ac:dyDescent="0.2">
      <c r="A9" s="36">
        <v>42369</v>
      </c>
      <c r="B9">
        <v>2015</v>
      </c>
      <c r="C9" s="2">
        <v>-0.47789999999999999</v>
      </c>
      <c r="D9" s="2">
        <v>-0.74557826199999955</v>
      </c>
      <c r="E9" s="2">
        <v>-1.2234782619999995</v>
      </c>
    </row>
    <row r="10" spans="1:5" x14ac:dyDescent="0.2">
      <c r="A10" s="36">
        <v>42735</v>
      </c>
      <c r="B10">
        <v>2016</v>
      </c>
      <c r="C10" s="2">
        <v>-0.81131600000000004</v>
      </c>
      <c r="D10" s="2">
        <v>16.179601023499998</v>
      </c>
      <c r="E10" s="2">
        <v>15.368285023499999</v>
      </c>
    </row>
    <row r="11" spans="1:5" x14ac:dyDescent="0.2">
      <c r="A11" s="36">
        <v>43100</v>
      </c>
      <c r="B11">
        <v>2017</v>
      </c>
      <c r="C11" s="2">
        <v>-2.7583839999999999</v>
      </c>
      <c r="D11" s="2">
        <v>-5.8939705655000019</v>
      </c>
      <c r="E11" s="2">
        <v>-8.6523545655000014</v>
      </c>
    </row>
    <row r="12" spans="1:5" x14ac:dyDescent="0.2">
      <c r="A12" s="36">
        <v>43465</v>
      </c>
      <c r="B12">
        <v>2018</v>
      </c>
      <c r="C12" s="2">
        <v>-1.0748699999999995</v>
      </c>
      <c r="D12" s="2">
        <v>2.6173388505000004</v>
      </c>
      <c r="E12" s="2">
        <v>1.5424688505000008</v>
      </c>
    </row>
    <row r="13" spans="1:5" x14ac:dyDescent="0.2">
      <c r="A13" s="36">
        <v>43830</v>
      </c>
      <c r="B13">
        <v>2019</v>
      </c>
      <c r="C13" s="2">
        <v>2.0848794999999996</v>
      </c>
      <c r="D13" s="2">
        <v>17.222024065999999</v>
      </c>
      <c r="E13" s="2">
        <v>19.306903565999999</v>
      </c>
    </row>
    <row r="14" spans="1:5" x14ac:dyDescent="0.2">
      <c r="A14" s="36">
        <v>44196</v>
      </c>
      <c r="B14">
        <v>2020</v>
      </c>
      <c r="C14" s="2">
        <v>13.208552499999998</v>
      </c>
      <c r="D14" s="2">
        <v>-6.5559207170000011</v>
      </c>
      <c r="E14" s="2">
        <v>6.6526317829999968</v>
      </c>
    </row>
    <row r="15" spans="1:5" x14ac:dyDescent="0.2">
      <c r="A15" s="36">
        <v>44561</v>
      </c>
      <c r="B15" s="6">
        <v>2021</v>
      </c>
      <c r="C15" s="2">
        <v>10.725109999999999</v>
      </c>
      <c r="D15" s="2">
        <v>12.659643599999999</v>
      </c>
      <c r="E15" s="2">
        <v>23.384753599999996</v>
      </c>
    </row>
    <row r="16" spans="1:5" x14ac:dyDescent="0.2">
      <c r="A16" s="36"/>
      <c r="B16" s="2"/>
      <c r="C16" s="2"/>
      <c r="D16" s="2"/>
      <c r="E16" s="2"/>
    </row>
    <row r="17" spans="1:5" ht="15" x14ac:dyDescent="0.25">
      <c r="A17" s="39" t="s">
        <v>150</v>
      </c>
      <c r="B17" s="2"/>
      <c r="C17" s="2"/>
      <c r="D17" s="2"/>
      <c r="E17" s="2"/>
    </row>
    <row r="18" spans="1:5" x14ac:dyDescent="0.2">
      <c r="C18" t="s">
        <v>28</v>
      </c>
      <c r="D18" t="s">
        <v>29</v>
      </c>
      <c r="E18" t="s">
        <v>9</v>
      </c>
    </row>
    <row r="19" spans="1:5" x14ac:dyDescent="0.2">
      <c r="B19" t="s">
        <v>143</v>
      </c>
      <c r="C19" s="2">
        <v>-1.094617</v>
      </c>
      <c r="D19" s="2">
        <v>2.5487271064999999</v>
      </c>
      <c r="E19" s="2">
        <v>1.4541101064999999</v>
      </c>
    </row>
    <row r="20" spans="1:5" x14ac:dyDescent="0.2">
      <c r="B20" t="s">
        <v>144</v>
      </c>
      <c r="C20" s="2">
        <v>9.8683869999999985</v>
      </c>
      <c r="D20" s="2">
        <v>6.4739889574999996</v>
      </c>
      <c r="E20" s="2">
        <v>16.342375957499996</v>
      </c>
    </row>
    <row r="21" spans="1:5" x14ac:dyDescent="0.2">
      <c r="A21" s="36"/>
      <c r="B21" t="s">
        <v>145</v>
      </c>
      <c r="C21" s="2">
        <v>-7.7231999999999995E-2</v>
      </c>
      <c r="D21" s="2">
        <v>0.20230803899999983</v>
      </c>
      <c r="E21" s="2">
        <v>0.12507603899999983</v>
      </c>
    </row>
    <row r="22" spans="1:5" x14ac:dyDescent="0.2">
      <c r="A22" s="36"/>
      <c r="B22" t="s">
        <v>151</v>
      </c>
      <c r="C22" s="2">
        <v>2.028572</v>
      </c>
      <c r="D22" s="2">
        <v>3.4346194970000004</v>
      </c>
      <c r="E22" s="2">
        <v>5.4631914970000004</v>
      </c>
    </row>
    <row r="23" spans="1:5" x14ac:dyDescent="0.2">
      <c r="A23" s="36"/>
      <c r="B23" s="2"/>
      <c r="C23" s="2"/>
      <c r="D23" s="2"/>
      <c r="E23" s="2"/>
    </row>
    <row r="24" spans="1:5" x14ac:dyDescent="0.2">
      <c r="A24" s="36"/>
      <c r="B24" s="2"/>
      <c r="C24" s="2"/>
      <c r="D24" s="2"/>
      <c r="E24" s="2"/>
    </row>
    <row r="25" spans="1:5" x14ac:dyDescent="0.2">
      <c r="A25" s="36"/>
      <c r="B25" s="2"/>
      <c r="C25" s="2"/>
      <c r="D25" s="2"/>
      <c r="E25" s="2"/>
    </row>
    <row r="26" spans="1:5" x14ac:dyDescent="0.2">
      <c r="A26" s="36"/>
      <c r="B26" s="2"/>
      <c r="C26" s="2"/>
      <c r="D26" s="2"/>
      <c r="E26" s="2"/>
    </row>
    <row r="27" spans="1:5" x14ac:dyDescent="0.2">
      <c r="A27" s="36"/>
      <c r="B27" s="2"/>
      <c r="C27" s="2"/>
      <c r="D27" s="2"/>
      <c r="E27" s="2"/>
    </row>
    <row r="28" spans="1:5" x14ac:dyDescent="0.2">
      <c r="A28" s="36"/>
      <c r="B28" s="2"/>
      <c r="C28" s="2"/>
      <c r="D28" s="2"/>
      <c r="E28" s="2"/>
    </row>
    <row r="29" spans="1:5" x14ac:dyDescent="0.2">
      <c r="A29" s="36"/>
      <c r="B29" s="2"/>
      <c r="C29" s="2"/>
      <c r="D29" s="2"/>
      <c r="E29" s="2"/>
    </row>
    <row r="30" spans="1:5" x14ac:dyDescent="0.2">
      <c r="A30" s="36"/>
      <c r="B30" s="2"/>
      <c r="C30" s="2"/>
      <c r="D30" s="2"/>
      <c r="E30" s="2"/>
    </row>
    <row r="31" spans="1:5" x14ac:dyDescent="0.2">
      <c r="A31" s="36"/>
      <c r="B31" s="2"/>
      <c r="C31" s="2"/>
      <c r="D31" s="2"/>
      <c r="E31" s="2"/>
    </row>
    <row r="32" spans="1:5" x14ac:dyDescent="0.2">
      <c r="A32" s="36"/>
      <c r="B32" s="2"/>
      <c r="C32" s="2"/>
      <c r="D32" s="2"/>
      <c r="E32" s="2"/>
    </row>
    <row r="33" spans="1:6" x14ac:dyDescent="0.2">
      <c r="A33" s="36"/>
      <c r="B33" s="2"/>
      <c r="C33" s="2"/>
      <c r="D33" s="2"/>
      <c r="E33" s="2"/>
    </row>
    <row r="34" spans="1:6" x14ac:dyDescent="0.2">
      <c r="A34" s="36"/>
      <c r="B34" s="2"/>
      <c r="C34" s="2"/>
      <c r="D34" s="2"/>
      <c r="E34" s="2"/>
    </row>
    <row r="35" spans="1:6" x14ac:dyDescent="0.2">
      <c r="A35" s="36"/>
      <c r="B35" s="2"/>
      <c r="C35" s="2"/>
      <c r="D35" s="2"/>
      <c r="E35" s="2"/>
    </row>
    <row r="36" spans="1:6" x14ac:dyDescent="0.2">
      <c r="A36" s="36"/>
      <c r="B36" s="2"/>
      <c r="C36" s="2"/>
      <c r="D36" s="2"/>
      <c r="E36" s="2"/>
    </row>
    <row r="37" spans="1:6" x14ac:dyDescent="0.2">
      <c r="A37" s="36"/>
      <c r="B37" s="2"/>
      <c r="C37" s="2"/>
      <c r="D37" s="2"/>
      <c r="E37" s="2"/>
    </row>
    <row r="38" spans="1:6" x14ac:dyDescent="0.2">
      <c r="A38" s="36"/>
      <c r="B38" s="2"/>
      <c r="C38" s="2"/>
      <c r="D38" s="2"/>
      <c r="E38" s="2"/>
    </row>
    <row r="39" spans="1:6" x14ac:dyDescent="0.2">
      <c r="A39" s="36"/>
      <c r="B39" s="2"/>
      <c r="C39" s="2"/>
      <c r="D39" s="2"/>
      <c r="E39" s="2"/>
    </row>
    <row r="40" spans="1:6" x14ac:dyDescent="0.2">
      <c r="A40" s="36"/>
      <c r="B40" s="2"/>
      <c r="C40" s="2"/>
      <c r="D40" s="2"/>
      <c r="E40" s="2"/>
    </row>
    <row r="41" spans="1:6" x14ac:dyDescent="0.2">
      <c r="A41" s="36"/>
      <c r="B41" s="2"/>
      <c r="C41" s="2"/>
      <c r="D41" s="2"/>
      <c r="E41" s="2"/>
    </row>
    <row r="42" spans="1:6" x14ac:dyDescent="0.2">
      <c r="A42" s="36"/>
      <c r="B42" s="2"/>
      <c r="C42" s="2"/>
      <c r="D42" s="2"/>
      <c r="E42" s="2"/>
    </row>
    <row r="43" spans="1:6" x14ac:dyDescent="0.2">
      <c r="A43" s="36"/>
      <c r="B43" s="2"/>
      <c r="C43" s="2"/>
      <c r="D43" s="2"/>
      <c r="E43" s="2"/>
    </row>
    <row r="44" spans="1:6" x14ac:dyDescent="0.2">
      <c r="A44" s="36"/>
      <c r="B44" s="2"/>
      <c r="C44" s="2"/>
      <c r="D44" s="2"/>
      <c r="E44" s="2"/>
    </row>
    <row r="45" spans="1:6" x14ac:dyDescent="0.2">
      <c r="A45" s="36"/>
      <c r="B45" s="2"/>
      <c r="C45" s="2"/>
      <c r="D45" s="2"/>
      <c r="E45" s="2"/>
    </row>
    <row r="47" spans="1:6" x14ac:dyDescent="0.2">
      <c r="F47" t="s">
        <v>143</v>
      </c>
    </row>
    <row r="48" spans="1:6" x14ac:dyDescent="0.2">
      <c r="F48" t="s">
        <v>144</v>
      </c>
    </row>
    <row r="49" spans="6:6" x14ac:dyDescent="0.2">
      <c r="F49" t="s">
        <v>145</v>
      </c>
    </row>
    <row r="50" spans="6:6" x14ac:dyDescent="0.2">
      <c r="F50" t="s">
        <v>151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2</v>
      </c>
    </row>
    <row r="2" spans="1:1" x14ac:dyDescent="0.2">
      <c r="A2" t="s">
        <v>3</v>
      </c>
    </row>
    <row r="15" spans="1:1" x14ac:dyDescent="0.2">
      <c r="A15" s="67" t="s">
        <v>166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>
      <selection activeCell="A3" sqref="A3:XFD3"/>
    </sheetView>
  </sheetViews>
  <sheetFormatPr defaultRowHeight="14.25" x14ac:dyDescent="0.2"/>
  <sheetData>
    <row r="1" spans="1:1" ht="15" x14ac:dyDescent="0.25">
      <c r="A1" s="15" t="s">
        <v>30</v>
      </c>
    </row>
    <row r="2" spans="1:1" x14ac:dyDescent="0.2">
      <c r="A2" s="30" t="s">
        <v>11</v>
      </c>
    </row>
    <row r="16" spans="1:1" x14ac:dyDescent="0.2">
      <c r="A16" s="67" t="s">
        <v>170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zoomScaleNormal="100" workbookViewId="0">
      <selection activeCell="N20" sqref="N20"/>
    </sheetView>
  </sheetViews>
  <sheetFormatPr defaultRowHeight="14.25" x14ac:dyDescent="0.2"/>
  <cols>
    <col min="1" max="1" width="12.125" customWidth="1"/>
    <col min="3" max="3" width="14.625" customWidth="1"/>
    <col min="4" max="4" width="16" customWidth="1"/>
    <col min="5" max="5" width="14.5" customWidth="1"/>
  </cols>
  <sheetData>
    <row r="1" spans="1:6" x14ac:dyDescent="0.2">
      <c r="A1" s="52" t="s">
        <v>164</v>
      </c>
    </row>
    <row r="2" spans="1:6" x14ac:dyDescent="0.2">
      <c r="A2" s="53" t="s">
        <v>157</v>
      </c>
    </row>
    <row r="4" spans="1:6" ht="15" x14ac:dyDescent="0.25">
      <c r="A4" t="s">
        <v>97</v>
      </c>
      <c r="B4" s="15" t="s">
        <v>34</v>
      </c>
      <c r="C4" s="15" t="s">
        <v>38</v>
      </c>
      <c r="D4" s="15" t="s">
        <v>39</v>
      </c>
      <c r="E4" s="15" t="s">
        <v>40</v>
      </c>
      <c r="F4" s="15" t="s">
        <v>37</v>
      </c>
    </row>
    <row r="5" spans="1:6" x14ac:dyDescent="0.2">
      <c r="A5" s="42">
        <v>42369</v>
      </c>
      <c r="B5" s="10">
        <v>70.514357710905131</v>
      </c>
      <c r="C5" s="10">
        <v>101.03471831546041</v>
      </c>
      <c r="D5" s="10">
        <v>126.82723553342682</v>
      </c>
      <c r="E5" s="10">
        <v>115.4596501089847</v>
      </c>
      <c r="F5" s="10">
        <v>114.09388108310503</v>
      </c>
    </row>
    <row r="6" spans="1:6" x14ac:dyDescent="0.2">
      <c r="A6" s="42">
        <v>42735</v>
      </c>
      <c r="B6" s="10">
        <v>73.08729480922554</v>
      </c>
      <c r="C6" s="10">
        <v>107.47154219948085</v>
      </c>
      <c r="D6" s="10">
        <v>131.60014748116598</v>
      </c>
      <c r="E6" s="10">
        <v>112.45768349194219</v>
      </c>
      <c r="F6" s="10">
        <v>122.784230535359</v>
      </c>
    </row>
    <row r="7" spans="1:6" x14ac:dyDescent="0.2">
      <c r="A7" s="42">
        <v>43100</v>
      </c>
      <c r="B7" s="10">
        <v>85.770082504759671</v>
      </c>
      <c r="C7" s="10">
        <v>111.52855287121434</v>
      </c>
      <c r="D7" s="10">
        <v>133.91860193430543</v>
      </c>
      <c r="E7" s="10">
        <v>114.40746682399062</v>
      </c>
      <c r="F7" s="10">
        <v>118.20758959096909</v>
      </c>
    </row>
    <row r="8" spans="1:6" x14ac:dyDescent="0.2">
      <c r="A8" s="42">
        <v>43465</v>
      </c>
      <c r="B8" s="10">
        <v>95.591231300373892</v>
      </c>
      <c r="C8" s="10">
        <v>119.9973104047659</v>
      </c>
      <c r="D8" s="10">
        <v>134.02094622674292</v>
      </c>
      <c r="E8" s="10">
        <v>132.16340285081466</v>
      </c>
      <c r="F8" s="10">
        <v>125.17887714636403</v>
      </c>
    </row>
    <row r="9" spans="1:6" x14ac:dyDescent="0.2">
      <c r="A9" s="42">
        <v>43830</v>
      </c>
      <c r="B9" s="10">
        <v>102.79462552770288</v>
      </c>
      <c r="C9" s="10">
        <v>136.12896223363629</v>
      </c>
      <c r="D9" s="10">
        <v>137.32694057324852</v>
      </c>
      <c r="E9" s="10">
        <v>130.10155941703783</v>
      </c>
      <c r="F9" s="10">
        <v>126.13256727750991</v>
      </c>
    </row>
    <row r="10" spans="1:6" x14ac:dyDescent="0.2">
      <c r="A10" s="42">
        <v>44196</v>
      </c>
      <c r="B10" s="10">
        <v>109.05313364881462</v>
      </c>
      <c r="C10" s="10">
        <v>150.45374015247737</v>
      </c>
      <c r="D10" s="10">
        <v>139.42887078630699</v>
      </c>
      <c r="E10" s="10">
        <v>120.26679307981082</v>
      </c>
      <c r="F10" s="10">
        <v>127.67107024656579</v>
      </c>
    </row>
    <row r="11" spans="1:6" x14ac:dyDescent="0.2">
      <c r="A11" s="42">
        <v>44469</v>
      </c>
      <c r="B11" s="10">
        <v>132.91171976925216</v>
      </c>
      <c r="C11" s="10">
        <v>180.67673010370729</v>
      </c>
      <c r="D11" s="10">
        <v>134.86772126625365</v>
      </c>
      <c r="E11" s="10">
        <v>127.43780212289334</v>
      </c>
      <c r="F11" s="10">
        <v>124.6440024413143</v>
      </c>
    </row>
    <row r="12" spans="1:6" s="30" customFormat="1" ht="15" x14ac:dyDescent="0.25">
      <c r="A12" s="40"/>
      <c r="B12" s="38"/>
      <c r="C12" s="38"/>
      <c r="D12" s="41"/>
      <c r="E12" s="41"/>
      <c r="F12" s="41"/>
    </row>
    <row r="13" spans="1:6" ht="15" x14ac:dyDescent="0.25">
      <c r="A13" t="s">
        <v>98</v>
      </c>
      <c r="B13" s="15" t="s">
        <v>34</v>
      </c>
      <c r="C13" s="15" t="s">
        <v>38</v>
      </c>
      <c r="D13" s="15" t="s">
        <v>39</v>
      </c>
      <c r="E13" s="15" t="s">
        <v>40</v>
      </c>
      <c r="F13" s="15" t="s">
        <v>37</v>
      </c>
    </row>
    <row r="14" spans="1:6" x14ac:dyDescent="0.2">
      <c r="A14" s="42">
        <v>44196</v>
      </c>
      <c r="B14">
        <v>100</v>
      </c>
      <c r="C14">
        <v>100</v>
      </c>
      <c r="D14">
        <v>100</v>
      </c>
      <c r="E14">
        <v>100</v>
      </c>
      <c r="F14">
        <v>100</v>
      </c>
    </row>
    <row r="15" spans="1:6" x14ac:dyDescent="0.2">
      <c r="A15" s="42">
        <v>44286</v>
      </c>
      <c r="B15" s="2">
        <v>106.69903811363434</v>
      </c>
      <c r="C15" s="2">
        <v>104.04322109231437</v>
      </c>
      <c r="D15" s="2">
        <v>95.505579411923833</v>
      </c>
      <c r="E15" s="2">
        <v>102.21347391588387</v>
      </c>
      <c r="F15" s="2">
        <v>100.20244798571707</v>
      </c>
    </row>
    <row r="16" spans="1:6" x14ac:dyDescent="0.2">
      <c r="A16" s="42">
        <v>44377</v>
      </c>
      <c r="B16" s="2">
        <v>113.68106369912587</v>
      </c>
      <c r="C16" s="2">
        <v>107.71747237398593</v>
      </c>
      <c r="D16" s="2">
        <v>100.07692808798868</v>
      </c>
      <c r="E16" s="2">
        <v>102.36694390715235</v>
      </c>
      <c r="F16" s="2">
        <v>103.00678841648741</v>
      </c>
    </row>
    <row r="17" spans="1:6" x14ac:dyDescent="0.2">
      <c r="A17" s="42">
        <v>44469</v>
      </c>
      <c r="B17" s="2">
        <v>121.87794639379158</v>
      </c>
      <c r="C17" s="2">
        <v>120.08789540266685</v>
      </c>
      <c r="D17" s="2">
        <v>96.728690769472081</v>
      </c>
      <c r="E17" s="2">
        <v>105.96258440043688</v>
      </c>
      <c r="F17" s="2">
        <v>97.62901039412813</v>
      </c>
    </row>
    <row r="18" spans="1:6" x14ac:dyDescent="0.2">
      <c r="B18" s="2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x14ac:dyDescent="0.2">
      <c r="A1" s="50" t="s">
        <v>163</v>
      </c>
    </row>
    <row r="2" spans="1:1" x14ac:dyDescent="0.2">
      <c r="A2" s="51" t="s">
        <v>157</v>
      </c>
    </row>
    <row r="15" spans="1:1" x14ac:dyDescent="0.2">
      <c r="A15" s="67" t="s">
        <v>171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zoomScaleNormal="100" workbookViewId="0">
      <selection activeCell="H21" sqref="H21"/>
    </sheetView>
  </sheetViews>
  <sheetFormatPr defaultRowHeight="14.25" x14ac:dyDescent="0.2"/>
  <cols>
    <col min="1" max="1" width="10.375" bestFit="1" customWidth="1"/>
    <col min="3" max="3" width="21" customWidth="1"/>
    <col min="4" max="4" width="10" bestFit="1" customWidth="1"/>
  </cols>
  <sheetData>
    <row r="1" spans="1:5" ht="15" x14ac:dyDescent="0.25">
      <c r="A1" s="4" t="s">
        <v>18</v>
      </c>
    </row>
    <row r="2" spans="1:5" x14ac:dyDescent="0.2">
      <c r="A2" t="s">
        <v>16</v>
      </c>
    </row>
    <row r="3" spans="1:5" x14ac:dyDescent="0.2">
      <c r="A3" t="s">
        <v>0</v>
      </c>
      <c r="B3" t="s">
        <v>17</v>
      </c>
      <c r="C3" t="s">
        <v>61</v>
      </c>
      <c r="D3" t="s">
        <v>62</v>
      </c>
    </row>
    <row r="4" spans="1:5" x14ac:dyDescent="0.2">
      <c r="A4" s="1">
        <v>40543</v>
      </c>
      <c r="B4" s="5">
        <v>39.333525405925144</v>
      </c>
      <c r="C4" s="2">
        <v>75.75150513093682</v>
      </c>
      <c r="D4" s="2">
        <v>61.55</v>
      </c>
      <c r="E4" s="2"/>
    </row>
    <row r="5" spans="1:5" x14ac:dyDescent="0.2">
      <c r="A5" s="1">
        <f>EOMONTH(A4,12)</f>
        <v>40908</v>
      </c>
      <c r="B5" s="5">
        <v>39.393065856131464</v>
      </c>
      <c r="C5" s="2">
        <v>74.509675457780347</v>
      </c>
      <c r="D5" s="2">
        <v>63.5</v>
      </c>
      <c r="E5" s="2"/>
    </row>
    <row r="6" spans="1:5" x14ac:dyDescent="0.2">
      <c r="A6" s="1">
        <f t="shared" ref="A6:A14" si="0">EOMONTH(A5,12)</f>
        <v>41274</v>
      </c>
      <c r="B6" s="5">
        <v>39.332577057417964</v>
      </c>
      <c r="C6" s="2">
        <v>73.0884920492433</v>
      </c>
      <c r="D6" s="2">
        <v>63.800000000000004</v>
      </c>
      <c r="E6" s="2"/>
    </row>
    <row r="7" spans="1:5" x14ac:dyDescent="0.2">
      <c r="A7" s="1">
        <f t="shared" si="0"/>
        <v>41639</v>
      </c>
      <c r="B7" s="5">
        <v>39.547356032193207</v>
      </c>
      <c r="C7" s="2">
        <v>72.533700897047851</v>
      </c>
      <c r="D7" s="2">
        <v>63.850000000000009</v>
      </c>
      <c r="E7" s="2"/>
    </row>
    <row r="8" spans="1:5" x14ac:dyDescent="0.2">
      <c r="A8" s="1">
        <f t="shared" si="0"/>
        <v>42004</v>
      </c>
      <c r="B8" s="5">
        <v>39.987078561109072</v>
      </c>
      <c r="C8" s="2">
        <v>71.749758111012824</v>
      </c>
      <c r="D8" s="2">
        <v>63.4</v>
      </c>
      <c r="E8" s="2"/>
    </row>
    <row r="9" spans="1:5" x14ac:dyDescent="0.2">
      <c r="A9" s="1">
        <f t="shared" si="0"/>
        <v>42369</v>
      </c>
      <c r="B9" s="5">
        <v>40.638097010075199</v>
      </c>
      <c r="C9" s="2">
        <v>71.292316780162835</v>
      </c>
      <c r="D9" s="2">
        <v>61.3</v>
      </c>
      <c r="E9" s="2"/>
    </row>
    <row r="10" spans="1:5" x14ac:dyDescent="0.2">
      <c r="A10" s="1">
        <f t="shared" si="0"/>
        <v>42735</v>
      </c>
      <c r="B10" s="5">
        <v>41.056570815109097</v>
      </c>
      <c r="C10" s="2">
        <v>71.85430100437344</v>
      </c>
      <c r="D10" s="2">
        <v>61.199999999999996</v>
      </c>
      <c r="E10" s="2"/>
    </row>
    <row r="11" spans="1:5" x14ac:dyDescent="0.2">
      <c r="A11" s="1">
        <f t="shared" si="0"/>
        <v>43100</v>
      </c>
      <c r="B11" s="5">
        <v>41.367843844465327</v>
      </c>
      <c r="C11" s="2">
        <v>71.280500039776058</v>
      </c>
      <c r="D11" s="2">
        <v>60.749999999999993</v>
      </c>
      <c r="E11" s="2"/>
    </row>
    <row r="12" spans="1:5" x14ac:dyDescent="0.2">
      <c r="A12" s="1">
        <f t="shared" si="0"/>
        <v>43465</v>
      </c>
      <c r="B12" s="5">
        <v>41.506919696741733</v>
      </c>
      <c r="C12" s="2">
        <v>70.673299853164366</v>
      </c>
      <c r="D12" s="2">
        <v>60.9</v>
      </c>
      <c r="E12" s="2"/>
    </row>
    <row r="13" spans="1:5" x14ac:dyDescent="0.2">
      <c r="A13" s="1">
        <f t="shared" si="0"/>
        <v>43830</v>
      </c>
      <c r="B13" s="5">
        <v>41.423438186121963</v>
      </c>
      <c r="C13" s="2">
        <v>70.620563315924272</v>
      </c>
      <c r="D13" s="2">
        <v>62.4</v>
      </c>
      <c r="E13" s="2"/>
    </row>
    <row r="14" spans="1:5" x14ac:dyDescent="0.2">
      <c r="A14" s="1">
        <f t="shared" si="0"/>
        <v>44196</v>
      </c>
      <c r="B14" s="5">
        <v>43.592089063298509</v>
      </c>
      <c r="C14" s="2">
        <v>75.694813415927115</v>
      </c>
      <c r="D14" s="2">
        <v>67.75</v>
      </c>
      <c r="E14" s="2"/>
    </row>
    <row r="15" spans="1:5" x14ac:dyDescent="0.2">
      <c r="A15" s="1">
        <v>44469</v>
      </c>
      <c r="B15" s="5">
        <v>44.216883326482069</v>
      </c>
      <c r="C15" s="2">
        <v>74.457656576040293</v>
      </c>
      <c r="D15" s="2">
        <v>66.900000000000006</v>
      </c>
    </row>
    <row r="16" spans="1:5" x14ac:dyDescent="0.2">
      <c r="A16" s="1">
        <v>44561</v>
      </c>
      <c r="B16" s="5">
        <v>44.454099432112862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18</v>
      </c>
    </row>
    <row r="2" spans="1:1" x14ac:dyDescent="0.2">
      <c r="A2" t="s">
        <v>16</v>
      </c>
    </row>
    <row r="15" spans="1:1" x14ac:dyDescent="0.2">
      <c r="A15" s="67" t="s">
        <v>172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zoomScaleNormal="100" workbookViewId="0">
      <selection activeCell="A3" sqref="A3:D3"/>
    </sheetView>
  </sheetViews>
  <sheetFormatPr defaultRowHeight="14.25" x14ac:dyDescent="0.2"/>
  <cols>
    <col min="1" max="2" width="10.375" bestFit="1" customWidth="1"/>
    <col min="3" max="3" width="12.75" bestFit="1" customWidth="1"/>
  </cols>
  <sheetData>
    <row r="1" spans="1:4" x14ac:dyDescent="0.2">
      <c r="A1" s="50" t="s">
        <v>65</v>
      </c>
    </row>
    <row r="2" spans="1:4" x14ac:dyDescent="0.2">
      <c r="A2" s="54" t="s">
        <v>66</v>
      </c>
    </row>
    <row r="3" spans="1:4" x14ac:dyDescent="0.2">
      <c r="A3" t="s">
        <v>0</v>
      </c>
      <c r="B3" t="s">
        <v>67</v>
      </c>
      <c r="C3" t="s">
        <v>68</v>
      </c>
      <c r="D3" t="s">
        <v>69</v>
      </c>
    </row>
    <row r="4" spans="1:4" x14ac:dyDescent="0.2">
      <c r="A4" s="1">
        <v>40178</v>
      </c>
      <c r="B4" s="2">
        <v>192.55019132604684</v>
      </c>
      <c r="C4" s="2">
        <v>123.25576823930516</v>
      </c>
      <c r="D4" s="2">
        <v>315.805959565352</v>
      </c>
    </row>
    <row r="5" spans="1:4" x14ac:dyDescent="0.2">
      <c r="A5" s="1">
        <v>40543</v>
      </c>
      <c r="B5" s="2">
        <v>213.39981477270848</v>
      </c>
      <c r="C5" s="2">
        <v>131.6999308619867</v>
      </c>
      <c r="D5" s="2">
        <v>345.09974563469518</v>
      </c>
    </row>
    <row r="6" spans="1:4" x14ac:dyDescent="0.2">
      <c r="A6" s="1">
        <v>40908</v>
      </c>
      <c r="B6" s="2">
        <v>230.23976733138616</v>
      </c>
      <c r="C6" s="2">
        <v>139.47247010767339</v>
      </c>
      <c r="D6" s="2">
        <v>369.71223743905955</v>
      </c>
    </row>
    <row r="7" spans="1:4" x14ac:dyDescent="0.2">
      <c r="A7" s="1">
        <v>41274</v>
      </c>
      <c r="B7" s="2">
        <v>245.65880122363913</v>
      </c>
      <c r="C7" s="2">
        <v>146.265355051726</v>
      </c>
      <c r="D7" s="2">
        <v>391.92415627536514</v>
      </c>
    </row>
    <row r="8" spans="1:4" x14ac:dyDescent="0.2">
      <c r="A8" s="1">
        <v>41639</v>
      </c>
      <c r="B8" s="2">
        <v>264.615945952922</v>
      </c>
      <c r="C8" s="2">
        <v>155.44306467300305</v>
      </c>
      <c r="D8" s="2">
        <v>420.05901062592505</v>
      </c>
    </row>
    <row r="9" spans="1:4" x14ac:dyDescent="0.2">
      <c r="A9" s="1">
        <v>42004</v>
      </c>
      <c r="B9" s="2">
        <v>279.76825781571529</v>
      </c>
      <c r="C9" s="2">
        <v>165.10324696686172</v>
      </c>
      <c r="D9" s="2">
        <v>444.87150478257701</v>
      </c>
    </row>
    <row r="10" spans="1:4" x14ac:dyDescent="0.2">
      <c r="A10" s="1">
        <v>42369</v>
      </c>
      <c r="B10" s="2">
        <v>299.68946126119101</v>
      </c>
      <c r="C10" s="2">
        <v>174.29468115679038</v>
      </c>
      <c r="D10" s="2">
        <v>473.98414241798139</v>
      </c>
    </row>
    <row r="11" spans="1:4" x14ac:dyDescent="0.2">
      <c r="A11" s="1">
        <v>42735</v>
      </c>
      <c r="B11" s="2">
        <v>318.13846898037468</v>
      </c>
      <c r="C11" s="2">
        <v>184.90115975136268</v>
      </c>
      <c r="D11" s="2">
        <v>503.03962873173737</v>
      </c>
    </row>
    <row r="12" spans="1:4" x14ac:dyDescent="0.2">
      <c r="A12" s="1">
        <v>43100</v>
      </c>
      <c r="B12" s="2">
        <v>337.28446842393635</v>
      </c>
      <c r="C12" s="2">
        <v>191.74444178895658</v>
      </c>
      <c r="D12" s="2">
        <v>529.02891021289292</v>
      </c>
    </row>
    <row r="13" spans="1:4" x14ac:dyDescent="0.2">
      <c r="A13" s="1">
        <v>43465</v>
      </c>
      <c r="B13" s="2">
        <v>360.31349272635703</v>
      </c>
      <c r="C13" s="2">
        <v>196.53536105762464</v>
      </c>
      <c r="D13" s="2">
        <v>556.84885378398167</v>
      </c>
    </row>
    <row r="14" spans="1:4" x14ac:dyDescent="0.2">
      <c r="A14" s="1">
        <v>43830</v>
      </c>
      <c r="B14" s="2">
        <v>385.5610291260794</v>
      </c>
      <c r="C14" s="2">
        <v>202.00922321631862</v>
      </c>
      <c r="D14" s="2">
        <v>587.57025234239802</v>
      </c>
    </row>
    <row r="15" spans="1:4" x14ac:dyDescent="0.2">
      <c r="A15" s="1">
        <v>44196</v>
      </c>
      <c r="B15" s="2">
        <v>416.95396446762408</v>
      </c>
      <c r="C15" s="2">
        <v>193.94834586598932</v>
      </c>
      <c r="D15" s="2">
        <v>610.9023103336134</v>
      </c>
    </row>
    <row r="16" spans="1:4" x14ac:dyDescent="0.2">
      <c r="A16" s="1">
        <v>44561</v>
      </c>
      <c r="B16" s="2">
        <v>477.28282189143931</v>
      </c>
      <c r="C16" s="2">
        <v>213.65884864704935</v>
      </c>
      <c r="D16" s="2">
        <v>690.94167053848867</v>
      </c>
    </row>
    <row r="17" spans="1:4" x14ac:dyDescent="0.2">
      <c r="A17" s="1"/>
      <c r="B17" s="2"/>
      <c r="C17" s="2"/>
      <c r="D17" s="2"/>
    </row>
    <row r="18" spans="1:4" x14ac:dyDescent="0.2">
      <c r="A18" s="1"/>
      <c r="B18" s="2"/>
      <c r="C18" s="2"/>
      <c r="D18" s="2"/>
    </row>
    <row r="19" spans="1:4" x14ac:dyDescent="0.2">
      <c r="A19" s="1"/>
      <c r="B19" s="2"/>
      <c r="C19" s="2"/>
      <c r="D19" s="2"/>
    </row>
    <row r="20" spans="1:4" x14ac:dyDescent="0.2">
      <c r="A20" s="1"/>
      <c r="B20" s="2"/>
      <c r="C20" s="2"/>
      <c r="D20" s="2"/>
    </row>
    <row r="21" spans="1:4" x14ac:dyDescent="0.2">
      <c r="A21" s="1"/>
      <c r="B21" s="2"/>
      <c r="C21" s="2"/>
      <c r="D21" s="2"/>
    </row>
    <row r="22" spans="1:4" x14ac:dyDescent="0.2">
      <c r="A22" s="1"/>
      <c r="B22" s="2"/>
      <c r="C22" s="2"/>
      <c r="D22" s="2"/>
    </row>
    <row r="23" spans="1:4" x14ac:dyDescent="0.2">
      <c r="A23" s="1"/>
      <c r="B23" s="2"/>
      <c r="C23" s="2"/>
      <c r="D23" s="2"/>
    </row>
    <row r="24" spans="1:4" x14ac:dyDescent="0.2">
      <c r="A24" s="1"/>
      <c r="B24" s="2"/>
      <c r="C24" s="2"/>
      <c r="D24" s="2"/>
    </row>
    <row r="25" spans="1:4" x14ac:dyDescent="0.2">
      <c r="A25" s="1"/>
      <c r="B25" s="2"/>
      <c r="C25" s="2"/>
      <c r="D25" s="2"/>
    </row>
    <row r="26" spans="1:4" x14ac:dyDescent="0.2">
      <c r="A26" s="1"/>
      <c r="B26" s="2"/>
      <c r="C26" s="2"/>
      <c r="D26" s="2"/>
    </row>
    <row r="27" spans="1:4" x14ac:dyDescent="0.2">
      <c r="A27" s="1"/>
      <c r="B27" s="2"/>
      <c r="C27" s="2"/>
      <c r="D27" s="2"/>
    </row>
    <row r="28" spans="1:4" x14ac:dyDescent="0.2">
      <c r="A28" s="1"/>
      <c r="B28" s="2"/>
      <c r="C28" s="2"/>
      <c r="D28" s="2"/>
    </row>
    <row r="29" spans="1:4" x14ac:dyDescent="0.2">
      <c r="A29" s="1"/>
      <c r="B29" s="2"/>
      <c r="C29" s="2"/>
      <c r="D29" s="2"/>
    </row>
    <row r="30" spans="1:4" x14ac:dyDescent="0.2">
      <c r="A30" s="1"/>
      <c r="B30" s="2"/>
      <c r="C30" s="2"/>
      <c r="D30" s="2"/>
    </row>
    <row r="31" spans="1:4" x14ac:dyDescent="0.2">
      <c r="A31" s="1"/>
      <c r="B31" s="2"/>
      <c r="C31" s="2"/>
      <c r="D31" s="2"/>
    </row>
    <row r="32" spans="1:4" x14ac:dyDescent="0.2">
      <c r="A32" s="1"/>
      <c r="B32" s="2"/>
      <c r="C32" s="2"/>
      <c r="D32" s="2"/>
    </row>
    <row r="33" spans="1:4" x14ac:dyDescent="0.2">
      <c r="A33" s="1"/>
      <c r="B33" s="2"/>
      <c r="C33" s="2"/>
      <c r="D33" s="2"/>
    </row>
    <row r="34" spans="1:4" x14ac:dyDescent="0.2">
      <c r="A34" s="1"/>
      <c r="B34" s="2"/>
      <c r="C34" s="2"/>
      <c r="D34" s="2"/>
    </row>
    <row r="35" spans="1:4" x14ac:dyDescent="0.2">
      <c r="A35" s="1"/>
      <c r="B35" s="2"/>
      <c r="C35" s="2"/>
      <c r="D35" s="2"/>
    </row>
    <row r="36" spans="1:4" x14ac:dyDescent="0.2">
      <c r="A36" s="1"/>
      <c r="B36" s="2"/>
      <c r="C36" s="2"/>
      <c r="D36" s="2"/>
    </row>
    <row r="37" spans="1:4" x14ac:dyDescent="0.2">
      <c r="A37" s="1"/>
      <c r="B37" s="2"/>
      <c r="C37" s="2"/>
      <c r="D37" s="2"/>
    </row>
    <row r="38" spans="1:4" x14ac:dyDescent="0.2">
      <c r="A38" s="1"/>
      <c r="B38" s="2"/>
      <c r="C38" s="2"/>
      <c r="D38" s="2"/>
    </row>
    <row r="39" spans="1:4" x14ac:dyDescent="0.2">
      <c r="A39" s="1"/>
      <c r="B39" s="2"/>
      <c r="C39" s="2"/>
      <c r="D39" s="2"/>
    </row>
    <row r="40" spans="1:4" x14ac:dyDescent="0.2">
      <c r="A40" s="1"/>
      <c r="B40" s="2"/>
      <c r="C40" s="2"/>
      <c r="D40" s="2"/>
    </row>
    <row r="41" spans="1:4" x14ac:dyDescent="0.2">
      <c r="A41" s="1"/>
      <c r="B41" s="2"/>
      <c r="C41" s="2"/>
      <c r="D41" s="2"/>
    </row>
    <row r="42" spans="1:4" x14ac:dyDescent="0.2">
      <c r="A42" s="1"/>
      <c r="B42" s="2"/>
      <c r="C42" s="2"/>
      <c r="D42" s="2"/>
    </row>
    <row r="43" spans="1:4" x14ac:dyDescent="0.2">
      <c r="A43" s="1"/>
      <c r="B43" s="2"/>
      <c r="C43" s="2"/>
      <c r="D43" s="2"/>
    </row>
    <row r="44" spans="1:4" x14ac:dyDescent="0.2">
      <c r="A44" s="1"/>
      <c r="B44" s="2"/>
      <c r="C44" s="2"/>
      <c r="D44" s="2"/>
    </row>
    <row r="45" spans="1:4" x14ac:dyDescent="0.2">
      <c r="A45" s="1"/>
      <c r="B45" s="2"/>
      <c r="C45" s="2"/>
      <c r="D45" s="2"/>
    </row>
    <row r="46" spans="1:4" x14ac:dyDescent="0.2">
      <c r="A46" s="1"/>
      <c r="B46" s="2"/>
      <c r="C46" s="2"/>
      <c r="D46" s="2"/>
    </row>
    <row r="47" spans="1:4" x14ac:dyDescent="0.2">
      <c r="A47" s="1"/>
      <c r="B47" s="2"/>
      <c r="C47" s="2"/>
      <c r="D4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14" t="s">
        <v>65</v>
      </c>
    </row>
    <row r="2" spans="1:1" x14ac:dyDescent="0.2">
      <c r="A2" t="s">
        <v>66</v>
      </c>
    </row>
    <row r="15" spans="1:1" x14ac:dyDescent="0.2">
      <c r="A15" s="67" t="s">
        <v>173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zoomScaleNormal="100" workbookViewId="0">
      <selection activeCell="J27" sqref="J27"/>
    </sheetView>
  </sheetViews>
  <sheetFormatPr defaultRowHeight="14.25" x14ac:dyDescent="0.2"/>
  <cols>
    <col min="1" max="2" width="10.375" bestFit="1" customWidth="1"/>
    <col min="3" max="3" width="12.75" bestFit="1" customWidth="1"/>
  </cols>
  <sheetData>
    <row r="1" spans="1:4" ht="15" x14ac:dyDescent="0.25">
      <c r="A1" s="4" t="s">
        <v>31</v>
      </c>
    </row>
    <row r="2" spans="1:4" x14ac:dyDescent="0.2">
      <c r="A2" t="s">
        <v>14</v>
      </c>
    </row>
    <row r="3" spans="1:4" x14ac:dyDescent="0.2">
      <c r="A3" t="s">
        <v>0</v>
      </c>
      <c r="B3" t="s">
        <v>67</v>
      </c>
      <c r="C3" t="s">
        <v>68</v>
      </c>
      <c r="D3" t="s">
        <v>69</v>
      </c>
    </row>
    <row r="4" spans="1:4" x14ac:dyDescent="0.2">
      <c r="A4" s="1">
        <v>40178</v>
      </c>
      <c r="B4" s="2"/>
    </row>
    <row r="5" spans="1:4" x14ac:dyDescent="0.2">
      <c r="A5" s="1">
        <v>40543</v>
      </c>
      <c r="B5" s="2">
        <v>10.828149950449429</v>
      </c>
      <c r="C5" s="2">
        <v>6.850926932918</v>
      </c>
      <c r="D5" s="2">
        <v>9.2758813385474426</v>
      </c>
    </row>
    <row r="6" spans="1:4" x14ac:dyDescent="0.2">
      <c r="A6" s="1">
        <v>40908</v>
      </c>
      <c r="B6" s="2">
        <v>7.8912685920622172</v>
      </c>
      <c r="C6" s="2">
        <v>5.9017033606736158</v>
      </c>
      <c r="D6" s="2">
        <v>7.1319936092963276</v>
      </c>
    </row>
    <row r="7" spans="1:4" x14ac:dyDescent="0.2">
      <c r="A7" s="1">
        <v>41274</v>
      </c>
      <c r="B7" s="2">
        <v>6.6969464358692665</v>
      </c>
      <c r="C7" s="2">
        <v>4.8704127336444802</v>
      </c>
      <c r="D7" s="2">
        <v>6.0078938663659542</v>
      </c>
    </row>
    <row r="8" spans="1:4" x14ac:dyDescent="0.2">
      <c r="A8" s="1">
        <v>41639</v>
      </c>
      <c r="B8" s="2">
        <v>7.716859577127444</v>
      </c>
      <c r="C8" s="2">
        <v>6.2746982140995611</v>
      </c>
      <c r="D8" s="2">
        <v>7.1786476796782184</v>
      </c>
    </row>
    <row r="9" spans="1:4" x14ac:dyDescent="0.2">
      <c r="A9" s="1">
        <v>42004</v>
      </c>
      <c r="B9" s="2">
        <v>5.7261522196734971</v>
      </c>
      <c r="C9" s="2">
        <v>6.2146113203443765</v>
      </c>
      <c r="D9" s="2">
        <v>5.9069067747598458</v>
      </c>
    </row>
    <row r="10" spans="1:4" x14ac:dyDescent="0.2">
      <c r="A10" s="1">
        <v>42369</v>
      </c>
      <c r="B10" s="2">
        <v>7.120608892878022</v>
      </c>
      <c r="C10" s="2">
        <v>5.5670826339190516</v>
      </c>
      <c r="D10" s="2">
        <v>6.5440553783350675</v>
      </c>
    </row>
    <row r="11" spans="1:4" x14ac:dyDescent="0.2">
      <c r="A11" s="1">
        <v>42735</v>
      </c>
      <c r="B11" s="2">
        <v>6.156041537645085</v>
      </c>
      <c r="C11" s="2">
        <v>6.0853713516541674</v>
      </c>
      <c r="D11" s="2">
        <v>6.1300545131177664</v>
      </c>
    </row>
    <row r="12" spans="1:4" x14ac:dyDescent="0.2">
      <c r="A12" s="1">
        <v>43100</v>
      </c>
      <c r="B12" s="2">
        <v>6.0181340235036851</v>
      </c>
      <c r="C12" s="2">
        <v>3.7010487369555145</v>
      </c>
      <c r="D12" s="2">
        <v>5.1664481278899776</v>
      </c>
    </row>
    <row r="13" spans="1:4" x14ac:dyDescent="0.2">
      <c r="A13" s="1">
        <v>43465</v>
      </c>
      <c r="B13" s="2">
        <v>6.8277749076412375</v>
      </c>
      <c r="C13" s="2">
        <v>2.4985961647541188</v>
      </c>
      <c r="D13" s="2">
        <v>5.2586811484259588</v>
      </c>
    </row>
    <row r="14" spans="1:4" x14ac:dyDescent="0.2">
      <c r="A14" s="1">
        <v>43830</v>
      </c>
      <c r="B14" s="2">
        <v>7.0071026784713997</v>
      </c>
      <c r="C14" s="2">
        <v>2.7851792823628374</v>
      </c>
      <c r="D14" s="2">
        <v>5.5170084933557462</v>
      </c>
    </row>
    <row r="15" spans="1:4" x14ac:dyDescent="0.2">
      <c r="A15" s="1">
        <v>44196</v>
      </c>
      <c r="B15" s="2">
        <v>8.1421442962481336</v>
      </c>
      <c r="C15" s="2">
        <v>-3.9903511443620698</v>
      </c>
      <c r="D15" s="2">
        <v>3.9709392873788607</v>
      </c>
    </row>
    <row r="16" spans="1:4" x14ac:dyDescent="0.2">
      <c r="A16" s="1">
        <v>44561</v>
      </c>
      <c r="B16" s="2">
        <v>14.468949228206629</v>
      </c>
      <c r="C16" s="2">
        <v>10.162758900083224</v>
      </c>
      <c r="D16" s="2">
        <v>13.101826405135997</v>
      </c>
    </row>
    <row r="17" spans="1:2" x14ac:dyDescent="0.2">
      <c r="A17" s="1"/>
      <c r="B17" s="2"/>
    </row>
    <row r="18" spans="1:2" x14ac:dyDescent="0.2">
      <c r="A18" s="1"/>
      <c r="B18" s="2"/>
    </row>
    <row r="19" spans="1:2" x14ac:dyDescent="0.2">
      <c r="A19" s="1"/>
      <c r="B19" s="2"/>
    </row>
    <row r="20" spans="1:2" x14ac:dyDescent="0.2">
      <c r="A20" s="1"/>
      <c r="B20" s="2"/>
    </row>
    <row r="21" spans="1:2" x14ac:dyDescent="0.2">
      <c r="A21" s="1"/>
      <c r="B21" s="2"/>
    </row>
    <row r="22" spans="1:2" x14ac:dyDescent="0.2">
      <c r="A22" s="1"/>
      <c r="B22" s="2"/>
    </row>
    <row r="23" spans="1:2" x14ac:dyDescent="0.2">
      <c r="A23" s="1"/>
      <c r="B23" s="2"/>
    </row>
    <row r="24" spans="1:2" x14ac:dyDescent="0.2">
      <c r="A24" s="1"/>
      <c r="B24" s="2"/>
    </row>
    <row r="25" spans="1:2" x14ac:dyDescent="0.2">
      <c r="A25" s="1"/>
      <c r="B25" s="2"/>
    </row>
    <row r="26" spans="1:2" x14ac:dyDescent="0.2">
      <c r="A26" s="1"/>
      <c r="B26" s="2"/>
    </row>
    <row r="27" spans="1:2" x14ac:dyDescent="0.2">
      <c r="A27" s="1"/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1"/>
      <c r="B30" s="2"/>
    </row>
    <row r="31" spans="1:2" x14ac:dyDescent="0.2">
      <c r="A31" s="1"/>
      <c r="B31" s="2"/>
    </row>
    <row r="32" spans="1:2" x14ac:dyDescent="0.2">
      <c r="A32" s="1"/>
      <c r="B32" s="2"/>
    </row>
    <row r="33" spans="1:2" x14ac:dyDescent="0.2">
      <c r="A33" s="1"/>
      <c r="B33" s="2"/>
    </row>
    <row r="34" spans="1:2" x14ac:dyDescent="0.2">
      <c r="A34" s="1"/>
      <c r="B34" s="2"/>
    </row>
    <row r="35" spans="1:2" x14ac:dyDescent="0.2">
      <c r="A35" s="1"/>
      <c r="B35" s="2"/>
    </row>
    <row r="36" spans="1:2" x14ac:dyDescent="0.2">
      <c r="A36" s="1"/>
      <c r="B36" s="2"/>
    </row>
    <row r="37" spans="1:2" x14ac:dyDescent="0.2">
      <c r="A37" s="1"/>
      <c r="B37" s="2"/>
    </row>
    <row r="38" spans="1:2" x14ac:dyDescent="0.2">
      <c r="A38" s="1"/>
      <c r="B38" s="2"/>
    </row>
    <row r="39" spans="1:2" x14ac:dyDescent="0.2">
      <c r="A39" s="1"/>
      <c r="B39" s="2"/>
    </row>
    <row r="40" spans="1:2" x14ac:dyDescent="0.2">
      <c r="A40" s="1"/>
      <c r="B40" s="2"/>
    </row>
    <row r="41" spans="1:2" x14ac:dyDescent="0.2">
      <c r="A41" s="1"/>
      <c r="B41" s="2"/>
    </row>
    <row r="42" spans="1:2" x14ac:dyDescent="0.2">
      <c r="A42" s="1"/>
      <c r="B42" s="2"/>
    </row>
    <row r="43" spans="1:2" x14ac:dyDescent="0.2">
      <c r="A43" s="1"/>
      <c r="B43" s="2"/>
    </row>
    <row r="44" spans="1:2" x14ac:dyDescent="0.2">
      <c r="A44" s="1"/>
      <c r="B44" s="2"/>
    </row>
    <row r="45" spans="1:2" x14ac:dyDescent="0.2">
      <c r="A45" s="1"/>
      <c r="B45" s="2"/>
    </row>
    <row r="46" spans="1:2" x14ac:dyDescent="0.2">
      <c r="A46" s="1"/>
      <c r="B46" s="2"/>
    </row>
    <row r="47" spans="1:2" x14ac:dyDescent="0.2">
      <c r="A47" s="1"/>
      <c r="B47" s="2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31</v>
      </c>
    </row>
    <row r="2" spans="1:1" x14ac:dyDescent="0.2">
      <c r="A2" t="s">
        <v>14</v>
      </c>
    </row>
    <row r="15" spans="1:1" x14ac:dyDescent="0.2">
      <c r="A15" s="67" t="s">
        <v>173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zoomScaleNormal="100" workbookViewId="0">
      <selection activeCell="B25" sqref="B25"/>
    </sheetView>
  </sheetViews>
  <sheetFormatPr defaultRowHeight="14.25" x14ac:dyDescent="0.2"/>
  <cols>
    <col min="1" max="1" width="13.875" customWidth="1"/>
  </cols>
  <sheetData>
    <row r="1" spans="1:10" x14ac:dyDescent="0.2">
      <c r="A1" s="50" t="s">
        <v>160</v>
      </c>
    </row>
    <row r="2" spans="1:10" x14ac:dyDescent="0.2">
      <c r="A2" s="54" t="s">
        <v>16</v>
      </c>
    </row>
    <row r="3" spans="1:10" ht="15" x14ac:dyDescent="0.25">
      <c r="A3" s="4" t="s">
        <v>158</v>
      </c>
      <c r="B3" s="4" t="s">
        <v>159</v>
      </c>
    </row>
    <row r="4" spans="1:10" x14ac:dyDescent="0.2">
      <c r="A4" s="2">
        <v>5.5111934055264653</v>
      </c>
      <c r="B4" s="44" t="s">
        <v>72</v>
      </c>
    </row>
    <row r="5" spans="1:10" x14ac:dyDescent="0.2">
      <c r="A5" s="2">
        <v>14.037489442487077</v>
      </c>
      <c r="B5" s="44" t="s">
        <v>73</v>
      </c>
    </row>
    <row r="6" spans="1:10" x14ac:dyDescent="0.2">
      <c r="A6" s="2">
        <v>17.22237111068095</v>
      </c>
      <c r="B6" s="44" t="s">
        <v>74</v>
      </c>
    </row>
    <row r="7" spans="1:10" x14ac:dyDescent="0.2">
      <c r="A7" s="2">
        <v>20.774235641194917</v>
      </c>
      <c r="B7" s="44" t="s">
        <v>75</v>
      </c>
      <c r="J7" s="13"/>
    </row>
    <row r="8" spans="1:10" x14ac:dyDescent="0.2">
      <c r="A8" s="2">
        <v>26.961789265115655</v>
      </c>
      <c r="B8" s="44" t="s">
        <v>76</v>
      </c>
    </row>
    <row r="9" spans="1:10" x14ac:dyDescent="0.2">
      <c r="A9" s="2">
        <v>27.280333107301715</v>
      </c>
      <c r="B9" s="44" t="s">
        <v>77</v>
      </c>
    </row>
    <row r="10" spans="1:10" x14ac:dyDescent="0.2">
      <c r="A10" s="37">
        <v>30.707625442630704</v>
      </c>
      <c r="B10" s="45" t="s">
        <v>78</v>
      </c>
    </row>
    <row r="11" spans="1:10" x14ac:dyDescent="0.2">
      <c r="A11" s="2">
        <v>31.993118118262672</v>
      </c>
      <c r="B11" s="44" t="s">
        <v>79</v>
      </c>
    </row>
    <row r="12" spans="1:10" x14ac:dyDescent="0.2">
      <c r="A12" s="2">
        <v>38.601150435926805</v>
      </c>
      <c r="B12" s="44" t="s">
        <v>80</v>
      </c>
    </row>
    <row r="13" spans="1:10" x14ac:dyDescent="0.2">
      <c r="A13" s="2">
        <v>43.605518535675678</v>
      </c>
      <c r="B13" s="44" t="s">
        <v>81</v>
      </c>
    </row>
    <row r="14" spans="1:10" x14ac:dyDescent="0.2">
      <c r="A14" s="2">
        <v>45.59943954621783</v>
      </c>
      <c r="B14" s="44" t="s">
        <v>82</v>
      </c>
    </row>
    <row r="15" spans="1:10" x14ac:dyDescent="0.2">
      <c r="A15" s="2">
        <v>51.159862084538354</v>
      </c>
      <c r="B15" s="44" t="s">
        <v>84</v>
      </c>
    </row>
    <row r="16" spans="1:10" x14ac:dyDescent="0.2">
      <c r="A16" s="2">
        <v>52.338021192332306</v>
      </c>
      <c r="B16" s="44" t="s">
        <v>85</v>
      </c>
    </row>
    <row r="17" spans="1:2" x14ac:dyDescent="0.2">
      <c r="A17" s="2">
        <v>56.553498889314277</v>
      </c>
      <c r="B17" s="44" t="s">
        <v>86</v>
      </c>
    </row>
    <row r="18" spans="1:2" x14ac:dyDescent="0.2">
      <c r="A18" s="2">
        <v>73.03689372741637</v>
      </c>
      <c r="B18" s="44" t="s">
        <v>87</v>
      </c>
    </row>
    <row r="19" spans="1:2" x14ac:dyDescent="0.2">
      <c r="A19" s="2">
        <v>75.156292199800248</v>
      </c>
      <c r="B19" s="44" t="s">
        <v>88</v>
      </c>
    </row>
    <row r="20" spans="1:2" x14ac:dyDescent="0.2">
      <c r="A20" s="2">
        <v>93.560389703722677</v>
      </c>
      <c r="B20" s="44" t="s">
        <v>89</v>
      </c>
    </row>
    <row r="21" spans="1:2" x14ac:dyDescent="0.2">
      <c r="A21" s="2">
        <v>94.460984707379254</v>
      </c>
      <c r="B21" s="44" t="s">
        <v>90</v>
      </c>
    </row>
    <row r="22" spans="1:2" x14ac:dyDescent="0.2">
      <c r="A22" s="2">
        <v>124.51655917187423</v>
      </c>
      <c r="B22" s="44" t="s">
        <v>91</v>
      </c>
    </row>
    <row r="24" spans="1:2" x14ac:dyDescent="0.2">
      <c r="A24" s="37">
        <v>44.602479040946754</v>
      </c>
      <c r="B24" s="43" t="s">
        <v>62</v>
      </c>
    </row>
    <row r="25" spans="1:2" x14ac:dyDescent="0.2">
      <c r="A25" s="37">
        <v>49.576063349153749</v>
      </c>
      <c r="B25" s="43" t="s">
        <v>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rightToLeft="1" zoomScaleNormal="100" workbookViewId="0">
      <selection activeCell="O23" sqref="O23"/>
    </sheetView>
  </sheetViews>
  <sheetFormatPr defaultRowHeight="14.25" x14ac:dyDescent="0.2"/>
  <cols>
    <col min="1" max="1" width="10.375" bestFit="1" customWidth="1"/>
    <col min="2" max="2" width="12.625" customWidth="1"/>
    <col min="3" max="3" width="10.75" customWidth="1"/>
  </cols>
  <sheetData>
    <row r="1" spans="1:4" ht="15" x14ac:dyDescent="0.25">
      <c r="A1" s="4" t="s">
        <v>13</v>
      </c>
    </row>
    <row r="2" spans="1:4" x14ac:dyDescent="0.2">
      <c r="A2" t="s">
        <v>14</v>
      </c>
    </row>
    <row r="3" spans="1:4" x14ac:dyDescent="0.2">
      <c r="A3" t="s">
        <v>0</v>
      </c>
      <c r="B3" t="s">
        <v>58</v>
      </c>
      <c r="C3" t="s">
        <v>59</v>
      </c>
      <c r="D3" t="s">
        <v>60</v>
      </c>
    </row>
    <row r="4" spans="1:4" x14ac:dyDescent="0.2">
      <c r="A4" s="1">
        <v>40543</v>
      </c>
      <c r="B4" s="2">
        <v>3.1001977133167324</v>
      </c>
      <c r="C4" s="2">
        <v>9.2758813385474426</v>
      </c>
      <c r="D4" s="2">
        <v>4.9964346627371148</v>
      </c>
    </row>
    <row r="5" spans="1:4" x14ac:dyDescent="0.2">
      <c r="A5" s="1">
        <v>40908</v>
      </c>
      <c r="B5" s="2">
        <v>6.210405643946082</v>
      </c>
      <c r="C5" s="2">
        <v>7.1319936092963276</v>
      </c>
      <c r="D5" s="2">
        <v>6.5049116296637344</v>
      </c>
    </row>
    <row r="6" spans="1:4" x14ac:dyDescent="0.2">
      <c r="A6" s="1">
        <v>41274</v>
      </c>
      <c r="B6" s="2">
        <v>1.3743529553798206</v>
      </c>
      <c r="C6" s="2">
        <v>6.0078938663659542</v>
      </c>
      <c r="D6" s="2">
        <v>2.8637822227643328</v>
      </c>
    </row>
    <row r="7" spans="1:4" x14ac:dyDescent="0.2">
      <c r="A7" s="1">
        <v>41639</v>
      </c>
      <c r="B7" s="2">
        <v>-1.3105987541684905</v>
      </c>
      <c r="C7" s="2">
        <v>7.1786476796782184</v>
      </c>
      <c r="D7" s="2">
        <v>1.5016370921025368</v>
      </c>
    </row>
    <row r="8" spans="1:4" x14ac:dyDescent="0.2">
      <c r="A8" s="1">
        <v>42004</v>
      </c>
      <c r="B8" s="2">
        <v>1.130705744519922</v>
      </c>
      <c r="C8" s="2">
        <v>5.9069067747598458</v>
      </c>
      <c r="D8" s="2">
        <v>2.8014132471868791</v>
      </c>
    </row>
    <row r="9" spans="1:4" x14ac:dyDescent="0.2">
      <c r="A9" s="1">
        <v>42369</v>
      </c>
      <c r="B9" s="2">
        <v>2.212958786270125</v>
      </c>
      <c r="C9" s="2">
        <v>6.5440553783350675</v>
      </c>
      <c r="D9" s="2">
        <v>3.7737359175606944</v>
      </c>
    </row>
    <row r="10" spans="1:4" x14ac:dyDescent="0.2">
      <c r="A10" s="1">
        <v>42735</v>
      </c>
      <c r="B10" s="2">
        <v>5.3166001629336046</v>
      </c>
      <c r="C10" s="2">
        <v>6.1300545131177664</v>
      </c>
      <c r="D10" s="2">
        <v>5.6175665404361697</v>
      </c>
    </row>
    <row r="11" spans="1:4" x14ac:dyDescent="0.2">
      <c r="A11" s="1">
        <v>43100</v>
      </c>
      <c r="B11" s="2">
        <v>1.9982193156617978</v>
      </c>
      <c r="C11" s="2">
        <v>5.1664481278899776</v>
      </c>
      <c r="D11" s="2">
        <v>3.1761061417592495</v>
      </c>
    </row>
    <row r="12" spans="1:4" x14ac:dyDescent="0.2">
      <c r="A12" s="1">
        <v>43465</v>
      </c>
      <c r="B12" s="2">
        <v>6.6227660337053074</v>
      </c>
      <c r="C12" s="2">
        <v>5.2586811484259588</v>
      </c>
      <c r="D12" s="2">
        <v>6.1058422734260098</v>
      </c>
    </row>
    <row r="13" spans="1:4" x14ac:dyDescent="0.2">
      <c r="A13" s="1">
        <v>43830</v>
      </c>
      <c r="B13" s="2">
        <v>3.4398155703729394</v>
      </c>
      <c r="C13" s="2">
        <v>5.5170084933557462</v>
      </c>
      <c r="D13" s="2">
        <v>4.2206888450601276</v>
      </c>
    </row>
    <row r="14" spans="1:4" x14ac:dyDescent="0.2">
      <c r="A14" s="1">
        <v>44196</v>
      </c>
      <c r="B14" s="2">
        <v>2.5689979352144787</v>
      </c>
      <c r="C14" s="2">
        <v>3.9709392873788607</v>
      </c>
      <c r="D14" s="2">
        <v>3.1025810795003883</v>
      </c>
    </row>
    <row r="15" spans="1:4" x14ac:dyDescent="0.2">
      <c r="A15" s="1">
        <v>44561</v>
      </c>
      <c r="B15" s="2">
        <v>12.464374525461519</v>
      </c>
      <c r="C15" s="2">
        <v>13.101826405135997</v>
      </c>
      <c r="D15" s="2">
        <v>12.709034029952759</v>
      </c>
    </row>
    <row r="16" spans="1:4" x14ac:dyDescent="0.2">
      <c r="A16" s="1"/>
      <c r="B16" s="2"/>
    </row>
    <row r="17" spans="1:2" x14ac:dyDescent="0.2">
      <c r="A17" s="1"/>
      <c r="B17" s="2"/>
    </row>
    <row r="18" spans="1:2" x14ac:dyDescent="0.2">
      <c r="A18" s="1"/>
      <c r="B18" s="2"/>
    </row>
    <row r="19" spans="1:2" x14ac:dyDescent="0.2">
      <c r="A19" s="1"/>
      <c r="B19" s="2"/>
    </row>
    <row r="20" spans="1:2" x14ac:dyDescent="0.2">
      <c r="A20" s="1"/>
      <c r="B20" s="2"/>
    </row>
    <row r="21" spans="1:2" x14ac:dyDescent="0.2">
      <c r="A21" s="1"/>
      <c r="B21" s="2"/>
    </row>
    <row r="22" spans="1:2" x14ac:dyDescent="0.2">
      <c r="A22" s="1"/>
      <c r="B22" s="2"/>
    </row>
    <row r="23" spans="1:2" x14ac:dyDescent="0.2">
      <c r="A23" s="1"/>
      <c r="B23" s="2"/>
    </row>
    <row r="24" spans="1:2" x14ac:dyDescent="0.2">
      <c r="A24" s="1"/>
      <c r="B24" s="2"/>
    </row>
    <row r="25" spans="1:2" x14ac:dyDescent="0.2">
      <c r="A25" s="1"/>
      <c r="B25" s="2"/>
    </row>
    <row r="26" spans="1:2" x14ac:dyDescent="0.2">
      <c r="A26" s="1"/>
      <c r="B26" s="2"/>
    </row>
    <row r="27" spans="1:2" x14ac:dyDescent="0.2">
      <c r="A27" s="1"/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1"/>
      <c r="B30" s="2"/>
    </row>
    <row r="31" spans="1:2" x14ac:dyDescent="0.2">
      <c r="A31" s="1"/>
      <c r="B31" s="2"/>
    </row>
    <row r="32" spans="1:2" x14ac:dyDescent="0.2">
      <c r="A32" s="1"/>
      <c r="B32" s="2"/>
    </row>
    <row r="33" spans="1:2" x14ac:dyDescent="0.2">
      <c r="A33" s="1"/>
      <c r="B33" s="2"/>
    </row>
    <row r="34" spans="1:2" x14ac:dyDescent="0.2">
      <c r="A34" s="1"/>
      <c r="B34" s="2"/>
    </row>
    <row r="35" spans="1:2" x14ac:dyDescent="0.2">
      <c r="A35" s="1"/>
      <c r="B35" s="2"/>
    </row>
    <row r="36" spans="1:2" x14ac:dyDescent="0.2">
      <c r="A36" s="1"/>
      <c r="B36" s="2"/>
    </row>
    <row r="37" spans="1:2" x14ac:dyDescent="0.2">
      <c r="A37" s="1"/>
      <c r="B37" s="2"/>
    </row>
    <row r="38" spans="1:2" x14ac:dyDescent="0.2">
      <c r="A38" s="1"/>
      <c r="B38" s="2"/>
    </row>
    <row r="39" spans="1:2" x14ac:dyDescent="0.2">
      <c r="A39" s="1"/>
      <c r="B39" s="2"/>
    </row>
    <row r="40" spans="1:2" x14ac:dyDescent="0.2">
      <c r="A40" s="1"/>
      <c r="B40" s="2"/>
    </row>
    <row r="41" spans="1:2" x14ac:dyDescent="0.2">
      <c r="A41" s="1"/>
      <c r="B41" s="2"/>
    </row>
    <row r="42" spans="1:2" x14ac:dyDescent="0.2">
      <c r="A42" s="1"/>
      <c r="B42" s="2"/>
    </row>
    <row r="43" spans="1:2" x14ac:dyDescent="0.2">
      <c r="A43" s="1"/>
      <c r="B43" s="2"/>
    </row>
    <row r="44" spans="1:2" x14ac:dyDescent="0.2">
      <c r="A44" s="1"/>
      <c r="B44" s="2"/>
    </row>
    <row r="45" spans="1:2" x14ac:dyDescent="0.2">
      <c r="A45" s="1"/>
      <c r="B45" s="2"/>
    </row>
    <row r="46" spans="1:2" x14ac:dyDescent="0.2">
      <c r="A46" s="1"/>
      <c r="B46" s="2"/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14" t="s">
        <v>160</v>
      </c>
    </row>
    <row r="2" spans="1:1" x14ac:dyDescent="0.2">
      <c r="A2" t="s">
        <v>16</v>
      </c>
    </row>
    <row r="15" spans="1:1" x14ac:dyDescent="0.2">
      <c r="A15" s="67" t="s">
        <v>174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zoomScaleNormal="100" workbookViewId="0">
      <selection activeCell="N19" sqref="N19"/>
    </sheetView>
  </sheetViews>
  <sheetFormatPr defaultRowHeight="14.25" x14ac:dyDescent="0.2"/>
  <cols>
    <col min="2" max="2" width="9.75" customWidth="1"/>
    <col min="3" max="3" width="19" customWidth="1"/>
    <col min="4" max="4" width="19.875" customWidth="1"/>
    <col min="5" max="5" width="14.5" customWidth="1"/>
    <col min="7" max="7" width="10.75" customWidth="1"/>
    <col min="8" max="8" width="20" customWidth="1"/>
    <col min="9" max="9" width="20.875" customWidth="1"/>
    <col min="10" max="10" width="15.5" customWidth="1"/>
  </cols>
  <sheetData>
    <row r="1" spans="1:10" s="30" customFormat="1" ht="15" x14ac:dyDescent="0.25">
      <c r="A1" s="15" t="s">
        <v>32</v>
      </c>
    </row>
    <row r="2" spans="1:10" s="30" customFormat="1" x14ac:dyDescent="0.2">
      <c r="A2" s="30" t="s">
        <v>43</v>
      </c>
    </row>
    <row r="3" spans="1:10" x14ac:dyDescent="0.2">
      <c r="A3" t="s">
        <v>8</v>
      </c>
      <c r="B3" t="s">
        <v>4</v>
      </c>
      <c r="C3" t="s">
        <v>5</v>
      </c>
      <c r="D3" t="s">
        <v>6</v>
      </c>
      <c r="E3" t="s">
        <v>7</v>
      </c>
      <c r="F3" t="s">
        <v>9</v>
      </c>
      <c r="G3" t="s">
        <v>184</v>
      </c>
      <c r="H3" t="s">
        <v>185</v>
      </c>
      <c r="I3" t="s">
        <v>186</v>
      </c>
      <c r="J3" t="s">
        <v>187</v>
      </c>
    </row>
    <row r="4" spans="1:10" x14ac:dyDescent="0.2">
      <c r="A4">
        <v>2015</v>
      </c>
      <c r="B4" s="2">
        <v>21.835490319999998</v>
      </c>
      <c r="C4" s="2">
        <v>20.94164464</v>
      </c>
      <c r="D4" s="2">
        <v>21.279771830000001</v>
      </c>
      <c r="E4" s="2">
        <v>0.68585497000000006</v>
      </c>
      <c r="F4" s="2">
        <v>64.742761759999993</v>
      </c>
      <c r="G4" s="2">
        <v>33.726535177698601</v>
      </c>
      <c r="H4" s="2">
        <v>32.345924194012952</v>
      </c>
      <c r="I4" s="2">
        <v>32.8681867308714</v>
      </c>
      <c r="J4" s="2">
        <v>1.0593538974170571</v>
      </c>
    </row>
    <row r="5" spans="1:10" x14ac:dyDescent="0.2">
      <c r="A5">
        <v>2016</v>
      </c>
      <c r="B5" s="2">
        <v>16.14714669</v>
      </c>
      <c r="C5" s="2">
        <v>20.042492339999995</v>
      </c>
      <c r="D5" s="2">
        <v>22.09824412</v>
      </c>
      <c r="E5" s="2">
        <v>0.57927501000000003</v>
      </c>
      <c r="F5" s="2">
        <v>58.867158160000002</v>
      </c>
      <c r="G5" s="2">
        <v>27.429804996042634</v>
      </c>
      <c r="H5" s="2">
        <v>34.04698471348798</v>
      </c>
      <c r="I5" s="2">
        <v>37.539172623107305</v>
      </c>
      <c r="J5" s="2">
        <v>0.98403766736206244</v>
      </c>
    </row>
    <row r="6" spans="1:10" x14ac:dyDescent="0.2">
      <c r="A6">
        <v>2017</v>
      </c>
      <c r="B6" s="2">
        <v>17.267314849999998</v>
      </c>
      <c r="C6" s="2">
        <v>15.090277290000001</v>
      </c>
      <c r="D6" s="2">
        <v>20.234342310000002</v>
      </c>
      <c r="E6" s="2">
        <v>0.72231979000000002</v>
      </c>
      <c r="F6" s="2">
        <v>53.314254240000004</v>
      </c>
      <c r="G6" s="2">
        <v>32.387801529154423</v>
      </c>
      <c r="H6" s="2">
        <v>28.304395335006376</v>
      </c>
      <c r="I6" s="2">
        <v>37.952968860659432</v>
      </c>
      <c r="J6" s="2">
        <v>1.3548342751797626</v>
      </c>
    </row>
    <row r="7" spans="1:10" x14ac:dyDescent="0.2">
      <c r="A7">
        <v>2018</v>
      </c>
      <c r="B7" s="2">
        <v>21.451058370000005</v>
      </c>
      <c r="C7" s="2">
        <v>15.300747600000001</v>
      </c>
      <c r="D7" s="2">
        <v>22.134112819999999</v>
      </c>
      <c r="E7" s="2">
        <v>0.68750900000000004</v>
      </c>
      <c r="F7" s="2">
        <v>59.573427790000004</v>
      </c>
      <c r="G7" s="2">
        <v>36.007762463520322</v>
      </c>
      <c r="H7" s="2">
        <v>25.68384625094275</v>
      </c>
      <c r="I7" s="2">
        <v>37.154338169064417</v>
      </c>
      <c r="J7" s="2">
        <v>1.1540531164725178</v>
      </c>
    </row>
    <row r="8" spans="1:10" x14ac:dyDescent="0.2">
      <c r="A8">
        <v>2019</v>
      </c>
      <c r="B8" s="2">
        <v>25.35131471</v>
      </c>
      <c r="C8" s="2">
        <v>17.955546600000002</v>
      </c>
      <c r="D8" s="2">
        <v>23.773292780000002</v>
      </c>
      <c r="E8" s="2">
        <v>0.58820899999999998</v>
      </c>
      <c r="F8" s="2">
        <v>67.668363090000014</v>
      </c>
      <c r="G8" s="2">
        <v>37.464057873370372</v>
      </c>
      <c r="H8" s="2">
        <v>26.534625310972626</v>
      </c>
      <c r="I8" s="2">
        <v>35.132064223839933</v>
      </c>
      <c r="J8" s="2">
        <v>0.86925259181705428</v>
      </c>
    </row>
    <row r="9" spans="1:10" x14ac:dyDescent="0.2">
      <c r="A9">
        <v>2020</v>
      </c>
      <c r="B9" s="2">
        <v>24.83940423</v>
      </c>
      <c r="C9" s="2">
        <v>24.776827840000003</v>
      </c>
      <c r="D9" s="2">
        <v>27.915568259999997</v>
      </c>
      <c r="E9" s="2">
        <v>0.57593899999999998</v>
      </c>
      <c r="F9" s="2">
        <v>78.107739330000001</v>
      </c>
      <c r="G9" s="2">
        <v>31.801463520862089</v>
      </c>
      <c r="H9" s="2">
        <v>31.721348041222335</v>
      </c>
      <c r="I9" s="2">
        <v>35.739823607054582</v>
      </c>
      <c r="J9" s="2">
        <v>0.73736483086099314</v>
      </c>
    </row>
    <row r="10" spans="1:10" x14ac:dyDescent="0.2">
      <c r="A10">
        <v>2021</v>
      </c>
      <c r="B10" s="2">
        <v>32.796110779999999</v>
      </c>
      <c r="C10" s="2">
        <v>35.180529800000002</v>
      </c>
      <c r="D10" s="2">
        <v>47.443401389999998</v>
      </c>
      <c r="E10" s="2">
        <v>0.67038300000000006</v>
      </c>
      <c r="F10" s="2">
        <v>116.09042497</v>
      </c>
      <c r="G10" s="2">
        <v>28.250487314931565</v>
      </c>
      <c r="H10" s="2">
        <v>30.304419859856079</v>
      </c>
      <c r="I10" s="2">
        <v>40.867626595613103</v>
      </c>
      <c r="J10" s="2">
        <v>0.57746622959924554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15" t="s">
        <v>32</v>
      </c>
    </row>
    <row r="2" spans="1:1" x14ac:dyDescent="0.2">
      <c r="A2" s="30" t="s">
        <v>43</v>
      </c>
    </row>
    <row r="16" spans="1:1" x14ac:dyDescent="0.2">
      <c r="A16" s="67" t="s">
        <v>169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rightToLeft="1" zoomScaleNormal="100" workbookViewId="0">
      <selection activeCell="G15" sqref="G15"/>
    </sheetView>
  </sheetViews>
  <sheetFormatPr defaultRowHeight="14.25" x14ac:dyDescent="0.2"/>
  <cols>
    <col min="1" max="1" width="11.75" customWidth="1"/>
    <col min="2" max="2" width="14.375" customWidth="1"/>
    <col min="3" max="3" width="20" customWidth="1"/>
    <col min="4" max="4" width="19.5" customWidth="1"/>
    <col min="5" max="5" width="16.875" bestFit="1" customWidth="1"/>
  </cols>
  <sheetData>
    <row r="1" spans="1:7" ht="15" x14ac:dyDescent="0.25">
      <c r="A1" s="55" t="s">
        <v>165</v>
      </c>
      <c r="E1" s="7"/>
    </row>
    <row r="2" spans="1:7" x14ac:dyDescent="0.2">
      <c r="A2" s="54" t="s">
        <v>11</v>
      </c>
    </row>
    <row r="3" spans="1:7" x14ac:dyDescent="0.2">
      <c r="A3" t="s">
        <v>0</v>
      </c>
      <c r="B3" t="s">
        <v>92</v>
      </c>
      <c r="C3" t="s">
        <v>93</v>
      </c>
      <c r="D3" t="s">
        <v>94</v>
      </c>
      <c r="E3" t="s">
        <v>26</v>
      </c>
    </row>
    <row r="4" spans="1:7" x14ac:dyDescent="0.2">
      <c r="A4" s="1">
        <v>40543</v>
      </c>
      <c r="B4" s="2">
        <v>3.5714698437409513</v>
      </c>
      <c r="C4" s="2">
        <v>7.7826788953840067</v>
      </c>
      <c r="D4" s="2">
        <v>3.6290720000000007</v>
      </c>
      <c r="E4" s="2">
        <v>116.71671012286176</v>
      </c>
      <c r="F4" s="2"/>
      <c r="G4" s="2"/>
    </row>
    <row r="5" spans="1:7" x14ac:dyDescent="0.2">
      <c r="A5" s="1">
        <v>40908</v>
      </c>
      <c r="B5" s="2">
        <v>3.8224330795973471</v>
      </c>
      <c r="C5" s="2">
        <v>8.2106805079621168</v>
      </c>
      <c r="D5" s="2">
        <v>3.1310686099999963</v>
      </c>
      <c r="E5" s="2">
        <v>124.30828791011389</v>
      </c>
      <c r="F5" s="2"/>
      <c r="G5" s="2"/>
    </row>
    <row r="6" spans="1:7" x14ac:dyDescent="0.2">
      <c r="A6" s="1">
        <v>41274</v>
      </c>
      <c r="B6" s="2">
        <v>4.0624963997627548</v>
      </c>
      <c r="C6" s="2">
        <v>8.7337935900020298</v>
      </c>
      <c r="D6" s="2">
        <v>4.5052638249856294</v>
      </c>
      <c r="E6" s="2">
        <v>128.96380123697557</v>
      </c>
      <c r="F6" s="2"/>
      <c r="G6" s="2"/>
    </row>
    <row r="7" spans="1:7" x14ac:dyDescent="0.2">
      <c r="A7" s="1">
        <v>41639</v>
      </c>
      <c r="B7" s="2">
        <v>4.5219382873751401</v>
      </c>
      <c r="C7" s="2">
        <v>9.548</v>
      </c>
      <c r="D7" s="2">
        <v>4.5136892600985341</v>
      </c>
      <c r="E7" s="2">
        <v>136.85943712552935</v>
      </c>
      <c r="F7" s="2"/>
      <c r="G7" s="2"/>
    </row>
    <row r="8" spans="1:7" x14ac:dyDescent="0.2">
      <c r="A8" s="1">
        <v>42004</v>
      </c>
      <c r="B8" s="2">
        <v>5.886209303699852</v>
      </c>
      <c r="C8" s="2">
        <v>11.302</v>
      </c>
      <c r="D8" s="2">
        <v>5.0998777950000012</v>
      </c>
      <c r="E8" s="2">
        <v>142.81515986816189</v>
      </c>
      <c r="F8" s="2"/>
      <c r="G8" s="2"/>
    </row>
    <row r="9" spans="1:7" x14ac:dyDescent="0.2">
      <c r="A9" s="1">
        <v>42369</v>
      </c>
      <c r="B9" s="2">
        <v>7.9548910664883445</v>
      </c>
      <c r="C9" s="2">
        <v>13.404</v>
      </c>
      <c r="D9" s="2">
        <v>4.6866507042500007</v>
      </c>
      <c r="E9" s="2">
        <v>148.24913938605204</v>
      </c>
      <c r="F9" s="2"/>
      <c r="G9" s="2"/>
    </row>
    <row r="10" spans="1:7" x14ac:dyDescent="0.2">
      <c r="A10" s="1">
        <v>42735</v>
      </c>
      <c r="B10" s="2">
        <v>9.5999865475101558</v>
      </c>
      <c r="C10" s="2">
        <v>15.958</v>
      </c>
      <c r="D10" s="2">
        <v>4.8006128872500007</v>
      </c>
      <c r="E10" s="2">
        <v>154.54256031660253</v>
      </c>
      <c r="F10" s="2"/>
      <c r="G10" s="2"/>
    </row>
    <row r="11" spans="1:7" x14ac:dyDescent="0.2">
      <c r="A11" s="1">
        <v>43100</v>
      </c>
      <c r="B11" s="2">
        <v>12.057428816008461</v>
      </c>
      <c r="C11" s="2">
        <v>18.649000000000001</v>
      </c>
      <c r="D11" s="2">
        <v>4.1591137179495004</v>
      </c>
      <c r="E11" s="2">
        <v>156.87889925499866</v>
      </c>
      <c r="F11" s="2"/>
      <c r="G11" s="2"/>
    </row>
    <row r="12" spans="1:7" x14ac:dyDescent="0.2">
      <c r="A12" s="1">
        <v>43465</v>
      </c>
      <c r="B12" s="2">
        <v>15.089514397229904</v>
      </c>
      <c r="C12" s="2">
        <v>20.552</v>
      </c>
      <c r="D12" s="2">
        <v>3.9470055245467508</v>
      </c>
      <c r="E12" s="2">
        <v>156.94684113584796</v>
      </c>
      <c r="F12" s="2"/>
      <c r="G12" s="2"/>
    </row>
    <row r="13" spans="1:7" x14ac:dyDescent="0.2">
      <c r="A13" s="1">
        <v>43830</v>
      </c>
      <c r="B13" s="2">
        <v>18.814813703249868</v>
      </c>
      <c r="C13" s="2">
        <v>23.699000000000002</v>
      </c>
      <c r="D13" s="2">
        <v>4.1479027415000003</v>
      </c>
      <c r="E13" s="2">
        <v>155.3475067715687</v>
      </c>
      <c r="F13" s="2"/>
      <c r="G13" s="2"/>
    </row>
    <row r="14" spans="1:7" x14ac:dyDescent="0.2">
      <c r="A14" s="1">
        <v>44196</v>
      </c>
      <c r="B14" s="2">
        <v>20.092996443170328</v>
      </c>
      <c r="C14" s="2">
        <v>23.35</v>
      </c>
      <c r="D14" s="2">
        <v>4.0339581612499984</v>
      </c>
      <c r="E14" s="2">
        <v>146.47139126156895</v>
      </c>
      <c r="F14" s="2"/>
      <c r="G14" s="2"/>
    </row>
    <row r="15" spans="1:7" x14ac:dyDescent="0.2">
      <c r="A15" s="1">
        <v>44561</v>
      </c>
      <c r="B15" s="2">
        <v>29.867857682480516</v>
      </c>
      <c r="C15" s="2">
        <v>25.167000000000002</v>
      </c>
      <c r="D15" s="2">
        <v>4.4522935829999986</v>
      </c>
      <c r="E15" s="2">
        <v>154.17169738156889</v>
      </c>
    </row>
    <row r="16" spans="1:7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>
      <selection activeCell="G31" sqref="G31"/>
    </sheetView>
  </sheetViews>
  <sheetFormatPr defaultRowHeight="14.25" x14ac:dyDescent="0.2"/>
  <sheetData>
    <row r="1" spans="1:8" x14ac:dyDescent="0.2">
      <c r="A1" s="55" t="s">
        <v>165</v>
      </c>
    </row>
    <row r="2" spans="1:8" x14ac:dyDescent="0.2">
      <c r="A2" t="s">
        <v>11</v>
      </c>
    </row>
    <row r="5" spans="1:8" x14ac:dyDescent="0.2">
      <c r="H5" s="13"/>
    </row>
    <row r="15" spans="1:8" x14ac:dyDescent="0.2">
      <c r="A15" s="67" t="s">
        <v>175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rightToLeft="1" zoomScaleNormal="100" workbookViewId="0">
      <selection activeCell="J26" sqref="J26"/>
    </sheetView>
  </sheetViews>
  <sheetFormatPr defaultRowHeight="14.25" x14ac:dyDescent="0.2"/>
  <cols>
    <col min="1" max="1" width="15" customWidth="1"/>
    <col min="3" max="3" width="12.75" bestFit="1" customWidth="1"/>
  </cols>
  <sheetData>
    <row r="1" spans="1:2" ht="15" x14ac:dyDescent="0.25">
      <c r="A1" s="4" t="s">
        <v>33</v>
      </c>
    </row>
    <row r="2" spans="1:2" x14ac:dyDescent="0.2">
      <c r="A2" t="s">
        <v>154</v>
      </c>
    </row>
    <row r="3" spans="1:2" ht="15" x14ac:dyDescent="0.25">
      <c r="A3" s="4" t="s">
        <v>42</v>
      </c>
      <c r="B3" s="4" t="s">
        <v>10</v>
      </c>
    </row>
    <row r="4" spans="1:2" x14ac:dyDescent="0.2">
      <c r="A4" s="9" t="s">
        <v>34</v>
      </c>
      <c r="B4" s="3">
        <v>0.1251829561334874</v>
      </c>
    </row>
    <row r="5" spans="1:2" x14ac:dyDescent="0.2">
      <c r="A5" s="9" t="s">
        <v>38</v>
      </c>
      <c r="B5" s="3">
        <v>0.17017045011666984</v>
      </c>
    </row>
    <row r="6" spans="1:2" x14ac:dyDescent="0.2">
      <c r="A6" s="9" t="s">
        <v>39</v>
      </c>
      <c r="B6" s="3">
        <v>0.12702521692148463</v>
      </c>
    </row>
    <row r="7" spans="1:2" x14ac:dyDescent="0.2">
      <c r="A7" s="9" t="s">
        <v>40</v>
      </c>
      <c r="B7" s="3">
        <v>0.12002734462088258</v>
      </c>
    </row>
    <row r="8" spans="1:2" x14ac:dyDescent="0.2">
      <c r="A8" s="9" t="s">
        <v>37</v>
      </c>
      <c r="B8" s="3">
        <v>0.11739600327948667</v>
      </c>
    </row>
    <row r="9" spans="1:2" x14ac:dyDescent="0.2">
      <c r="A9" s="9" t="s">
        <v>41</v>
      </c>
      <c r="B9" s="3">
        <v>0.34019802892798889</v>
      </c>
    </row>
    <row r="17" spans="1:1" x14ac:dyDescent="0.2">
      <c r="A17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33</v>
      </c>
    </row>
    <row r="2" spans="1:1" x14ac:dyDescent="0.2">
      <c r="A2" t="s">
        <v>154</v>
      </c>
    </row>
    <row r="15" spans="1:1" x14ac:dyDescent="0.2">
      <c r="A15" s="68" t="s">
        <v>176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zoomScaleNormal="100" workbookViewId="0">
      <selection activeCell="D12" sqref="D12"/>
    </sheetView>
  </sheetViews>
  <sheetFormatPr defaultRowHeight="14.25" x14ac:dyDescent="0.2"/>
  <cols>
    <col min="1" max="1" width="11.125" style="32" customWidth="1"/>
    <col min="2" max="3" width="13.875" style="32" customWidth="1"/>
    <col min="4" max="4" width="16" style="32" bestFit="1" customWidth="1"/>
    <col min="5" max="16384" width="9" style="32"/>
  </cols>
  <sheetData>
    <row r="1" spans="1:5" ht="15" x14ac:dyDescent="0.25">
      <c r="A1" s="47" t="s">
        <v>155</v>
      </c>
    </row>
    <row r="2" spans="1:5" x14ac:dyDescent="0.2">
      <c r="A2" s="48" t="s">
        <v>156</v>
      </c>
    </row>
    <row r="3" spans="1:5" x14ac:dyDescent="0.2">
      <c r="A3" s="48"/>
    </row>
    <row r="4" spans="1:5" ht="15" x14ac:dyDescent="0.25">
      <c r="A4" s="47" t="s">
        <v>161</v>
      </c>
    </row>
    <row r="5" spans="1:5" x14ac:dyDescent="0.2">
      <c r="A5" s="32" t="s">
        <v>0</v>
      </c>
      <c r="B5" s="32" t="s">
        <v>102</v>
      </c>
      <c r="C5" s="32" t="s">
        <v>103</v>
      </c>
      <c r="D5" s="32" t="s">
        <v>104</v>
      </c>
      <c r="E5" s="32" t="s">
        <v>69</v>
      </c>
    </row>
    <row r="6" spans="1:5" x14ac:dyDescent="0.2">
      <c r="A6" s="34">
        <v>44196</v>
      </c>
      <c r="B6" s="35">
        <v>100</v>
      </c>
      <c r="C6" s="35">
        <v>100</v>
      </c>
      <c r="D6" s="35">
        <v>100</v>
      </c>
      <c r="E6" s="35">
        <v>100</v>
      </c>
    </row>
    <row r="7" spans="1:5" x14ac:dyDescent="0.2">
      <c r="A7" s="34">
        <v>44227</v>
      </c>
      <c r="B7" s="35">
        <v>103.31090247824432</v>
      </c>
      <c r="C7" s="35">
        <v>99.037015326831849</v>
      </c>
      <c r="D7" s="35">
        <v>100.54861053773995</v>
      </c>
      <c r="E7" s="35">
        <v>100.85812923993862</v>
      </c>
    </row>
    <row r="8" spans="1:5" x14ac:dyDescent="0.2">
      <c r="A8" s="34">
        <v>44255</v>
      </c>
      <c r="B8" s="35">
        <v>104.60294486206683</v>
      </c>
      <c r="C8" s="35">
        <v>100.25123091723775</v>
      </c>
      <c r="D8" s="35">
        <v>100.93628219729094</v>
      </c>
      <c r="E8" s="35">
        <v>101.54239162034827</v>
      </c>
    </row>
    <row r="9" spans="1:5" x14ac:dyDescent="0.2">
      <c r="A9" s="34">
        <v>44286</v>
      </c>
      <c r="B9" s="35">
        <v>106.65445652952928</v>
      </c>
      <c r="C9" s="35">
        <v>103.9972581444386</v>
      </c>
      <c r="D9" s="35">
        <v>101.84716703699043</v>
      </c>
      <c r="E9" s="35">
        <v>103.09223208632218</v>
      </c>
    </row>
    <row r="10" spans="1:5" x14ac:dyDescent="0.2">
      <c r="A10" s="34">
        <v>44316</v>
      </c>
      <c r="B10" s="35">
        <v>110.83896263202044</v>
      </c>
      <c r="C10" s="35">
        <v>103.76772361623617</v>
      </c>
      <c r="D10" s="35">
        <v>102.65909579859057</v>
      </c>
      <c r="E10" s="35">
        <v>104.40087540847212</v>
      </c>
    </row>
    <row r="11" spans="1:5" x14ac:dyDescent="0.2">
      <c r="A11" s="34">
        <v>44347</v>
      </c>
      <c r="B11" s="35">
        <v>110.98964485328483</v>
      </c>
      <c r="C11" s="35">
        <v>104.51959486030576</v>
      </c>
      <c r="D11" s="35">
        <v>102.5238619757568</v>
      </c>
      <c r="E11" s="35">
        <v>104.45187532494181</v>
      </c>
    </row>
    <row r="12" spans="1:5" x14ac:dyDescent="0.2">
      <c r="A12" s="34">
        <v>44377</v>
      </c>
      <c r="B12" s="35">
        <v>114.1569630378101</v>
      </c>
      <c r="C12" s="35">
        <v>107.62749885345282</v>
      </c>
      <c r="D12" s="35">
        <v>104.24287400757106</v>
      </c>
      <c r="E12" s="35">
        <v>106.65550021434049</v>
      </c>
    </row>
    <row r="13" spans="1:5" x14ac:dyDescent="0.2">
      <c r="A13" s="34">
        <v>44408</v>
      </c>
      <c r="B13" s="35">
        <v>115.50243338538611</v>
      </c>
      <c r="C13" s="35">
        <v>109.65523012651555</v>
      </c>
      <c r="D13" s="35">
        <v>101.85650676160699</v>
      </c>
      <c r="E13" s="35">
        <v>105.64126173026898</v>
      </c>
    </row>
    <row r="14" spans="1:5" x14ac:dyDescent="0.2">
      <c r="A14" s="34">
        <v>44439</v>
      </c>
      <c r="B14" s="35">
        <v>117.31538655503748</v>
      </c>
      <c r="C14" s="35">
        <v>111.72744151291514</v>
      </c>
      <c r="D14" s="35">
        <v>103.64867227989645</v>
      </c>
      <c r="E14" s="35">
        <v>107.47881673806728</v>
      </c>
    </row>
    <row r="15" spans="1:5" x14ac:dyDescent="0.2">
      <c r="A15" s="34">
        <v>44469</v>
      </c>
      <c r="B15" s="35">
        <v>121.74701557848749</v>
      </c>
      <c r="C15" s="35">
        <v>113.61829895888246</v>
      </c>
      <c r="D15" s="35">
        <v>103.87610804302651</v>
      </c>
      <c r="E15" s="35">
        <v>108.76306497814332</v>
      </c>
    </row>
    <row r="16" spans="1:5" x14ac:dyDescent="0.2">
      <c r="A16" s="34">
        <v>44500</v>
      </c>
      <c r="B16" s="35">
        <v>125.57928772809265</v>
      </c>
      <c r="C16" s="35">
        <v>114.5565175672114</v>
      </c>
      <c r="D16" s="35">
        <v>105.73507258866215</v>
      </c>
      <c r="E16" s="35">
        <v>110.86664951922089</v>
      </c>
    </row>
    <row r="17" spans="1:5" x14ac:dyDescent="0.2">
      <c r="A17" s="34">
        <v>44530</v>
      </c>
      <c r="B17" s="35">
        <v>133.64487569410727</v>
      </c>
      <c r="C17" s="35">
        <v>116.96667402477597</v>
      </c>
      <c r="D17" s="35">
        <v>110.88607823736034</v>
      </c>
      <c r="E17" s="35">
        <v>116.17491841150573</v>
      </c>
    </row>
    <row r="18" spans="1:5" x14ac:dyDescent="0.2">
      <c r="A18" s="34">
        <v>44561</v>
      </c>
      <c r="B18" s="35">
        <v>132.21299795792908</v>
      </c>
      <c r="C18" s="35">
        <v>119.43787424881394</v>
      </c>
      <c r="D18" s="35">
        <v>110.63360577489847</v>
      </c>
      <c r="E18" s="35">
        <v>116.09737591697578</v>
      </c>
    </row>
    <row r="19" spans="1:5" x14ac:dyDescent="0.2">
      <c r="B19" s="49"/>
      <c r="C19" s="49"/>
      <c r="D19" s="49"/>
    </row>
    <row r="20" spans="1:5" x14ac:dyDescent="0.2">
      <c r="B20" s="49"/>
      <c r="C20" s="49"/>
      <c r="D20" s="49"/>
    </row>
    <row r="21" spans="1:5" ht="15" x14ac:dyDescent="0.25">
      <c r="A21" s="47" t="s">
        <v>162</v>
      </c>
      <c r="B21" s="49"/>
      <c r="C21" s="49"/>
      <c r="D21" s="49"/>
    </row>
    <row r="22" spans="1:5" x14ac:dyDescent="0.2">
      <c r="A22" s="32" t="s">
        <v>177</v>
      </c>
      <c r="B22" s="32" t="s">
        <v>103</v>
      </c>
      <c r="C22" s="27" t="s">
        <v>34</v>
      </c>
      <c r="D22" s="33" t="s">
        <v>104</v>
      </c>
      <c r="E22" s="27" t="s">
        <v>9</v>
      </c>
    </row>
    <row r="23" spans="1:5" x14ac:dyDescent="0.2">
      <c r="A23" s="34">
        <v>44196</v>
      </c>
      <c r="B23" s="32">
        <v>100</v>
      </c>
      <c r="C23" s="32">
        <v>100</v>
      </c>
      <c r="D23" s="32">
        <v>100</v>
      </c>
      <c r="E23" s="32">
        <v>100</v>
      </c>
    </row>
    <row r="24" spans="1:5" x14ac:dyDescent="0.2">
      <c r="A24" s="34">
        <v>44286</v>
      </c>
      <c r="B24" s="35">
        <v>105.73724606287999</v>
      </c>
      <c r="C24" s="35">
        <v>105.71023784987071</v>
      </c>
      <c r="D24" s="35">
        <v>97.31245533790657</v>
      </c>
      <c r="E24" s="35">
        <v>100.6221156708267</v>
      </c>
    </row>
    <row r="25" spans="1:5" x14ac:dyDescent="0.2">
      <c r="A25" s="34">
        <v>44377</v>
      </c>
      <c r="B25" s="35">
        <v>109.05435737594627</v>
      </c>
      <c r="C25" s="35">
        <v>105.29496446797357</v>
      </c>
      <c r="D25" s="35">
        <v>98.104516525157351</v>
      </c>
      <c r="E25" s="35">
        <v>102.18709423442216</v>
      </c>
    </row>
    <row r="26" spans="1:5" x14ac:dyDescent="0.2">
      <c r="A26" s="34">
        <v>44469</v>
      </c>
      <c r="B26" s="35">
        <v>128.7552890638384</v>
      </c>
      <c r="C26" s="35">
        <v>108.6350216109679</v>
      </c>
      <c r="D26" s="35">
        <v>96.402873281799756</v>
      </c>
      <c r="E26" s="35">
        <v>107.9351806706885</v>
      </c>
    </row>
    <row r="27" spans="1:5" x14ac:dyDescent="0.2">
      <c r="A27" s="34">
        <v>44561</v>
      </c>
      <c r="B27" s="35">
        <v>136.22358857220166</v>
      </c>
      <c r="C27" s="35">
        <v>113.09898177311757</v>
      </c>
      <c r="D27" s="35">
        <v>96.577576817294982</v>
      </c>
      <c r="E27" s="35">
        <v>110.79983309568873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26" t="s">
        <v>155</v>
      </c>
    </row>
    <row r="2" spans="1:1" x14ac:dyDescent="0.2">
      <c r="A2" s="31" t="s">
        <v>156</v>
      </c>
    </row>
    <row r="15" spans="1:1" x14ac:dyDescent="0.2">
      <c r="A15" s="68" t="s">
        <v>176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Normal="100" workbookViewId="0">
      <selection activeCell="L34" sqref="L34"/>
    </sheetView>
  </sheetViews>
  <sheetFormatPr defaultRowHeight="14.25" x14ac:dyDescent="0.2"/>
  <cols>
    <col min="1" max="1" width="12.375" style="56" bestFit="1" customWidth="1"/>
    <col min="2" max="2" width="12.375" style="56" customWidth="1"/>
    <col min="3" max="4" width="12.5" style="56" bestFit="1" customWidth="1"/>
    <col min="5" max="16384" width="9" style="56"/>
  </cols>
  <sheetData>
    <row r="1" spans="1:5" x14ac:dyDescent="0.2">
      <c r="A1" s="50" t="s">
        <v>141</v>
      </c>
      <c r="B1" s="50"/>
    </row>
    <row r="2" spans="1:5" x14ac:dyDescent="0.2">
      <c r="A2" s="56" t="s">
        <v>3</v>
      </c>
    </row>
    <row r="3" spans="1:5" ht="15" x14ac:dyDescent="0.25">
      <c r="A3" s="69" t="s">
        <v>42</v>
      </c>
      <c r="B3" s="70" t="s">
        <v>188</v>
      </c>
      <c r="C3" s="70" t="s">
        <v>189</v>
      </c>
      <c r="D3" s="70" t="s">
        <v>190</v>
      </c>
    </row>
    <row r="4" spans="1:5" ht="15.75" customHeight="1" x14ac:dyDescent="0.2">
      <c r="A4" s="71" t="s">
        <v>34</v>
      </c>
      <c r="B4" s="72">
        <v>1.9587000000000001</v>
      </c>
      <c r="C4" s="72">
        <v>4.0750000000000002</v>
      </c>
      <c r="D4" s="72">
        <v>4.5080000000000009</v>
      </c>
    </row>
    <row r="5" spans="1:5" x14ac:dyDescent="0.2">
      <c r="A5" s="71" t="s">
        <v>139</v>
      </c>
      <c r="B5" s="72">
        <v>8.2664999999999988</v>
      </c>
      <c r="C5" s="72">
        <v>6.5665000000000013</v>
      </c>
      <c r="D5" s="72">
        <v>11.669099999999998</v>
      </c>
    </row>
    <row r="6" spans="1:5" x14ac:dyDescent="0.2">
      <c r="A6" s="71" t="s">
        <v>38</v>
      </c>
      <c r="B6" s="72">
        <v>15.597835000000003</v>
      </c>
      <c r="C6" s="72">
        <v>15.193800000000003</v>
      </c>
      <c r="D6" s="72">
        <v>19.437199999999997</v>
      </c>
    </row>
    <row r="7" spans="1:5" x14ac:dyDescent="0.2">
      <c r="A7" s="71" t="s">
        <v>41</v>
      </c>
      <c r="B7" s="72">
        <v>10.3742</v>
      </c>
      <c r="C7" s="72">
        <v>12.769230480000003</v>
      </c>
      <c r="D7" s="72">
        <v>14.595100000000002</v>
      </c>
    </row>
    <row r="8" spans="1:5" x14ac:dyDescent="0.2">
      <c r="A8" s="71" t="s">
        <v>9</v>
      </c>
      <c r="B8" s="72">
        <v>36.197235000000006</v>
      </c>
      <c r="C8" s="72">
        <v>38.604530480000008</v>
      </c>
      <c r="D8" s="72">
        <v>50.209400000000002</v>
      </c>
    </row>
    <row r="13" spans="1:5" x14ac:dyDescent="0.2">
      <c r="E13" s="7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13</v>
      </c>
    </row>
    <row r="2" spans="1:1" x14ac:dyDescent="0.2">
      <c r="A2" t="s">
        <v>14</v>
      </c>
    </row>
    <row r="15" spans="1:1" x14ac:dyDescent="0.2">
      <c r="A15" s="67" t="s">
        <v>166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zoomScaleNormal="100" workbookViewId="0">
      <selection activeCell="G31" sqref="G31"/>
    </sheetView>
  </sheetViews>
  <sheetFormatPr defaultRowHeight="14.25" x14ac:dyDescent="0.2"/>
  <sheetData>
    <row r="1" spans="1:4" s="18" customFormat="1" ht="15" x14ac:dyDescent="0.25">
      <c r="A1" s="50" t="s">
        <v>141</v>
      </c>
      <c r="B1" s="14"/>
    </row>
    <row r="2" spans="1:4" s="18" customFormat="1" ht="15" x14ac:dyDescent="0.25">
      <c r="A2" s="56" t="s">
        <v>3</v>
      </c>
      <c r="B2" s="21"/>
      <c r="C2" s="21"/>
      <c r="D2" s="21"/>
    </row>
    <row r="15" spans="1:4" x14ac:dyDescent="0.2">
      <c r="A15" s="68" t="s">
        <v>176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4"/>
  <sheetViews>
    <sheetView rightToLeft="1" zoomScaleNormal="100" workbookViewId="0"/>
  </sheetViews>
  <sheetFormatPr defaultRowHeight="14.25" x14ac:dyDescent="0.2"/>
  <cols>
    <col min="1" max="1" width="9" style="18"/>
    <col min="2" max="2" width="9.75" style="18" customWidth="1"/>
    <col min="3" max="3" width="19.5" style="18" customWidth="1"/>
    <col min="4" max="4" width="10.5" style="18" customWidth="1"/>
    <col min="5" max="5" width="34.75" style="18" customWidth="1"/>
    <col min="6" max="6" width="30.75" style="18" customWidth="1"/>
    <col min="7" max="16384" width="9" style="18"/>
  </cols>
  <sheetData>
    <row r="1" spans="1:7" ht="15" x14ac:dyDescent="0.25">
      <c r="A1" s="14" t="s">
        <v>140</v>
      </c>
    </row>
    <row r="2" spans="1:7" x14ac:dyDescent="0.2">
      <c r="A2" s="18" t="s">
        <v>3</v>
      </c>
    </row>
    <row r="4" spans="1:7" x14ac:dyDescent="0.2">
      <c r="A4" s="16" t="s">
        <v>8</v>
      </c>
      <c r="B4" s="16" t="s">
        <v>105</v>
      </c>
      <c r="C4" s="16" t="s">
        <v>106</v>
      </c>
      <c r="D4" s="17" t="s">
        <v>107</v>
      </c>
      <c r="E4" s="16" t="s">
        <v>108</v>
      </c>
      <c r="F4" s="16" t="s">
        <v>109</v>
      </c>
      <c r="G4" s="16" t="s">
        <v>110</v>
      </c>
    </row>
    <row r="5" spans="1:7" x14ac:dyDescent="0.2">
      <c r="A5" s="18">
        <v>2015</v>
      </c>
      <c r="B5" s="19">
        <v>163.30000000000001</v>
      </c>
      <c r="C5" s="20">
        <v>0.1633</v>
      </c>
      <c r="D5" s="20" t="s">
        <v>1</v>
      </c>
      <c r="E5" s="18" t="s">
        <v>133</v>
      </c>
      <c r="F5" s="18" t="s">
        <v>134</v>
      </c>
      <c r="G5" s="18" t="s">
        <v>34</v>
      </c>
    </row>
    <row r="6" spans="1:7" x14ac:dyDescent="0.2">
      <c r="A6" s="18">
        <v>2015</v>
      </c>
      <c r="B6" s="19">
        <v>187.6</v>
      </c>
      <c r="C6" s="20">
        <v>0.18759999999999999</v>
      </c>
      <c r="D6" s="20" t="s">
        <v>1</v>
      </c>
      <c r="E6" s="18" t="s">
        <v>133</v>
      </c>
      <c r="F6" s="18" t="s">
        <v>134</v>
      </c>
      <c r="G6" s="18" t="s">
        <v>34</v>
      </c>
    </row>
    <row r="7" spans="1:7" x14ac:dyDescent="0.2">
      <c r="A7" s="18">
        <v>2015</v>
      </c>
      <c r="B7" s="19">
        <v>62.4</v>
      </c>
      <c r="C7" s="20">
        <v>6.2399999999999997E-2</v>
      </c>
      <c r="D7" s="20" t="s">
        <v>1</v>
      </c>
      <c r="E7" s="18" t="s">
        <v>133</v>
      </c>
      <c r="F7" s="18" t="s">
        <v>134</v>
      </c>
      <c r="G7" s="18" t="s">
        <v>34</v>
      </c>
    </row>
    <row r="8" spans="1:7" x14ac:dyDescent="0.2">
      <c r="A8" s="18">
        <v>2015</v>
      </c>
      <c r="B8" s="19">
        <v>30.4</v>
      </c>
      <c r="C8" s="20">
        <v>3.04E-2</v>
      </c>
      <c r="D8" s="20" t="s">
        <v>1</v>
      </c>
      <c r="E8" s="18" t="s">
        <v>133</v>
      </c>
      <c r="F8" s="18" t="s">
        <v>134</v>
      </c>
      <c r="G8" s="18" t="s">
        <v>34</v>
      </c>
    </row>
    <row r="9" spans="1:7" x14ac:dyDescent="0.2">
      <c r="A9" s="18">
        <v>2015</v>
      </c>
      <c r="B9" s="19">
        <v>20.6</v>
      </c>
      <c r="C9" s="20">
        <v>2.06E-2</v>
      </c>
      <c r="D9" s="20" t="s">
        <v>1</v>
      </c>
      <c r="E9" s="18" t="s">
        <v>133</v>
      </c>
      <c r="F9" s="18" t="s">
        <v>134</v>
      </c>
      <c r="G9" s="18" t="s">
        <v>34</v>
      </c>
    </row>
    <row r="10" spans="1:7" x14ac:dyDescent="0.2">
      <c r="A10" s="18">
        <v>2015</v>
      </c>
      <c r="B10" s="19">
        <v>48</v>
      </c>
      <c r="C10" s="20">
        <v>4.8000000000000001E-2</v>
      </c>
      <c r="D10" s="20" t="s">
        <v>1</v>
      </c>
      <c r="E10" s="18" t="s">
        <v>133</v>
      </c>
      <c r="F10" s="18" t="s">
        <v>134</v>
      </c>
      <c r="G10" s="18" t="s">
        <v>34</v>
      </c>
    </row>
    <row r="11" spans="1:7" x14ac:dyDescent="0.2">
      <c r="A11" s="18">
        <v>2015</v>
      </c>
      <c r="B11" s="19">
        <v>60</v>
      </c>
      <c r="C11" s="20">
        <v>0.06</v>
      </c>
      <c r="D11" s="20" t="s">
        <v>1</v>
      </c>
      <c r="E11" s="18" t="s">
        <v>133</v>
      </c>
      <c r="F11" s="18" t="s">
        <v>134</v>
      </c>
      <c r="G11" s="18" t="s">
        <v>34</v>
      </c>
    </row>
    <row r="12" spans="1:7" x14ac:dyDescent="0.2">
      <c r="A12" s="18">
        <v>2015</v>
      </c>
      <c r="B12" s="19">
        <v>193</v>
      </c>
      <c r="C12" s="20">
        <v>0.193</v>
      </c>
      <c r="D12" s="20" t="s">
        <v>1</v>
      </c>
      <c r="E12" s="18" t="s">
        <v>133</v>
      </c>
      <c r="F12" s="18" t="s">
        <v>134</v>
      </c>
      <c r="G12" s="18" t="s">
        <v>34</v>
      </c>
    </row>
    <row r="13" spans="1:7" x14ac:dyDescent="0.2">
      <c r="A13" s="18">
        <v>2015</v>
      </c>
      <c r="B13" s="19">
        <v>121</v>
      </c>
      <c r="C13" s="20">
        <v>0.121</v>
      </c>
      <c r="D13" s="20" t="s">
        <v>1</v>
      </c>
      <c r="E13" s="18" t="s">
        <v>133</v>
      </c>
      <c r="F13" s="18" t="s">
        <v>134</v>
      </c>
      <c r="G13" s="18" t="s">
        <v>34</v>
      </c>
    </row>
    <row r="14" spans="1:7" x14ac:dyDescent="0.2">
      <c r="A14" s="18">
        <v>2015</v>
      </c>
      <c r="B14" s="19">
        <v>30.1</v>
      </c>
      <c r="C14" s="20">
        <v>3.0100000000000002E-2</v>
      </c>
      <c r="D14" s="20" t="s">
        <v>1</v>
      </c>
      <c r="E14" s="18" t="s">
        <v>133</v>
      </c>
      <c r="F14" s="18" t="s">
        <v>134</v>
      </c>
      <c r="G14" s="18" t="s">
        <v>34</v>
      </c>
    </row>
    <row r="15" spans="1:7" x14ac:dyDescent="0.2">
      <c r="A15" s="18">
        <v>2015</v>
      </c>
      <c r="B15" s="19">
        <v>352</v>
      </c>
      <c r="C15" s="20">
        <v>0.35199999999999998</v>
      </c>
      <c r="D15" s="20" t="s">
        <v>1</v>
      </c>
      <c r="E15" s="18" t="s">
        <v>133</v>
      </c>
      <c r="F15" s="18" t="s">
        <v>134</v>
      </c>
      <c r="G15" s="18" t="s">
        <v>34</v>
      </c>
    </row>
    <row r="16" spans="1:7" x14ac:dyDescent="0.2">
      <c r="A16" s="18">
        <v>2015</v>
      </c>
      <c r="B16" s="19">
        <v>15.1</v>
      </c>
      <c r="C16" s="20">
        <v>1.5099999999999999E-2</v>
      </c>
      <c r="D16" s="20" t="s">
        <v>1</v>
      </c>
      <c r="E16" s="18" t="s">
        <v>133</v>
      </c>
      <c r="F16" s="18" t="s">
        <v>134</v>
      </c>
      <c r="G16" s="18" t="s">
        <v>34</v>
      </c>
    </row>
    <row r="17" spans="1:7" x14ac:dyDescent="0.2">
      <c r="A17" s="18">
        <v>2015</v>
      </c>
      <c r="B17" s="19">
        <v>48.2</v>
      </c>
      <c r="C17" s="20">
        <v>4.82E-2</v>
      </c>
      <c r="D17" s="20" t="s">
        <v>1</v>
      </c>
      <c r="E17" s="18" t="s">
        <v>133</v>
      </c>
      <c r="F17" s="18" t="s">
        <v>134</v>
      </c>
      <c r="G17" s="18" t="s">
        <v>34</v>
      </c>
    </row>
    <row r="18" spans="1:7" x14ac:dyDescent="0.2">
      <c r="A18" s="18">
        <v>2015</v>
      </c>
      <c r="B18" s="19">
        <v>197</v>
      </c>
      <c r="C18" s="20">
        <v>0.19700000000000001</v>
      </c>
      <c r="D18" s="20" t="s">
        <v>1</v>
      </c>
      <c r="E18" s="18" t="s">
        <v>133</v>
      </c>
      <c r="F18" s="18" t="s">
        <v>134</v>
      </c>
      <c r="G18" s="18" t="s">
        <v>34</v>
      </c>
    </row>
    <row r="19" spans="1:7" x14ac:dyDescent="0.2">
      <c r="A19" s="18">
        <v>2015</v>
      </c>
      <c r="B19" s="19">
        <v>382.4</v>
      </c>
      <c r="C19" s="20">
        <v>0.38239999999999996</v>
      </c>
      <c r="D19" s="20" t="s">
        <v>1</v>
      </c>
      <c r="E19" s="18" t="s">
        <v>133</v>
      </c>
      <c r="F19" s="18" t="s">
        <v>134</v>
      </c>
      <c r="G19" s="18" t="s">
        <v>34</v>
      </c>
    </row>
    <row r="20" spans="1:7" x14ac:dyDescent="0.2">
      <c r="A20" s="18">
        <v>2015</v>
      </c>
      <c r="B20" s="19">
        <v>110</v>
      </c>
      <c r="C20" s="20">
        <v>0.11</v>
      </c>
      <c r="D20" s="20" t="s">
        <v>1</v>
      </c>
      <c r="E20" s="18" t="s">
        <v>133</v>
      </c>
      <c r="F20" s="18" t="s">
        <v>134</v>
      </c>
      <c r="G20" s="18" t="s">
        <v>34</v>
      </c>
    </row>
    <row r="21" spans="1:7" x14ac:dyDescent="0.2">
      <c r="A21" s="18">
        <v>2015</v>
      </c>
      <c r="B21" s="19">
        <v>105</v>
      </c>
      <c r="C21" s="20">
        <v>0.105</v>
      </c>
      <c r="D21" s="20" t="s">
        <v>1</v>
      </c>
      <c r="E21" s="18" t="s">
        <v>133</v>
      </c>
      <c r="F21" s="18" t="s">
        <v>134</v>
      </c>
      <c r="G21" s="18" t="s">
        <v>34</v>
      </c>
    </row>
    <row r="22" spans="1:7" x14ac:dyDescent="0.2">
      <c r="A22" s="18">
        <v>2015</v>
      </c>
      <c r="B22" s="19">
        <v>26.3</v>
      </c>
      <c r="C22" s="20">
        <v>2.63E-2</v>
      </c>
      <c r="D22" s="20" t="s">
        <v>1</v>
      </c>
      <c r="E22" s="18" t="s">
        <v>133</v>
      </c>
      <c r="F22" s="18" t="s">
        <v>134</v>
      </c>
      <c r="G22" s="18" t="s">
        <v>34</v>
      </c>
    </row>
    <row r="23" spans="1:7" x14ac:dyDescent="0.2">
      <c r="A23" s="18">
        <v>2015</v>
      </c>
      <c r="B23" s="19">
        <v>55.6</v>
      </c>
      <c r="C23" s="20">
        <v>5.5600000000000004E-2</v>
      </c>
      <c r="D23" s="20" t="s">
        <v>1</v>
      </c>
      <c r="E23" s="18" t="s">
        <v>133</v>
      </c>
      <c r="F23" s="18" t="s">
        <v>134</v>
      </c>
      <c r="G23" s="18" t="s">
        <v>34</v>
      </c>
    </row>
    <row r="24" spans="1:7" x14ac:dyDescent="0.2">
      <c r="A24" s="18">
        <v>2015</v>
      </c>
      <c r="B24" s="19">
        <v>66.2</v>
      </c>
      <c r="C24" s="20">
        <v>6.6200000000000009E-2</v>
      </c>
      <c r="D24" s="20" t="s">
        <v>1</v>
      </c>
      <c r="E24" s="18" t="s">
        <v>133</v>
      </c>
      <c r="F24" s="18" t="s">
        <v>134</v>
      </c>
      <c r="G24" s="18" t="s">
        <v>34</v>
      </c>
    </row>
    <row r="25" spans="1:7" x14ac:dyDescent="0.2">
      <c r="A25" s="18">
        <v>2015</v>
      </c>
      <c r="B25" s="19">
        <v>25.6</v>
      </c>
      <c r="C25" s="20">
        <v>2.5600000000000001E-2</v>
      </c>
      <c r="D25" s="20" t="s">
        <v>1</v>
      </c>
      <c r="E25" s="18" t="s">
        <v>133</v>
      </c>
      <c r="F25" s="18" t="s">
        <v>134</v>
      </c>
      <c r="G25" s="18" t="s">
        <v>34</v>
      </c>
    </row>
    <row r="26" spans="1:7" x14ac:dyDescent="0.2">
      <c r="A26" s="18">
        <v>2015</v>
      </c>
      <c r="B26" s="19">
        <v>105.5</v>
      </c>
      <c r="C26" s="20">
        <v>0.1055</v>
      </c>
      <c r="D26" s="20" t="s">
        <v>1</v>
      </c>
      <c r="E26" s="18" t="s">
        <v>133</v>
      </c>
      <c r="F26" s="18" t="s">
        <v>134</v>
      </c>
      <c r="G26" s="18" t="s">
        <v>34</v>
      </c>
    </row>
    <row r="27" spans="1:7" x14ac:dyDescent="0.2">
      <c r="A27" s="18">
        <v>2015</v>
      </c>
      <c r="B27" s="19">
        <v>79.3</v>
      </c>
      <c r="C27" s="20">
        <v>7.9299999999999995E-2</v>
      </c>
      <c r="D27" s="20" t="s">
        <v>1</v>
      </c>
      <c r="E27" s="18" t="s">
        <v>133</v>
      </c>
      <c r="F27" s="18" t="s">
        <v>134</v>
      </c>
      <c r="G27" s="18" t="s">
        <v>34</v>
      </c>
    </row>
    <row r="28" spans="1:7" x14ac:dyDescent="0.2">
      <c r="A28" s="18">
        <v>2016</v>
      </c>
      <c r="B28" s="19">
        <v>15.4</v>
      </c>
      <c r="C28" s="20">
        <v>1.54E-2</v>
      </c>
      <c r="D28" s="20" t="s">
        <v>1</v>
      </c>
      <c r="E28" s="18" t="s">
        <v>133</v>
      </c>
      <c r="F28" s="18" t="s">
        <v>134</v>
      </c>
      <c r="G28" s="18" t="s">
        <v>34</v>
      </c>
    </row>
    <row r="29" spans="1:7" x14ac:dyDescent="0.2">
      <c r="A29" s="18">
        <v>2016</v>
      </c>
      <c r="B29" s="19">
        <v>58.9</v>
      </c>
      <c r="C29" s="20">
        <v>5.8900000000000001E-2</v>
      </c>
      <c r="D29" s="20" t="s">
        <v>1</v>
      </c>
      <c r="E29" s="18" t="s">
        <v>133</v>
      </c>
      <c r="F29" s="18" t="s">
        <v>134</v>
      </c>
      <c r="G29" s="18" t="s">
        <v>34</v>
      </c>
    </row>
    <row r="30" spans="1:7" x14ac:dyDescent="0.2">
      <c r="A30" s="18">
        <v>2016</v>
      </c>
      <c r="B30" s="19">
        <v>206.2</v>
      </c>
      <c r="C30" s="20">
        <v>0.20619999999999999</v>
      </c>
      <c r="D30" s="20" t="s">
        <v>1</v>
      </c>
      <c r="E30" s="18" t="s">
        <v>133</v>
      </c>
      <c r="F30" s="18" t="s">
        <v>134</v>
      </c>
      <c r="G30" s="18" t="s">
        <v>34</v>
      </c>
    </row>
    <row r="31" spans="1:7" x14ac:dyDescent="0.2">
      <c r="A31" s="18">
        <v>2016</v>
      </c>
      <c r="B31" s="19">
        <v>131.80000000000001</v>
      </c>
      <c r="C31" s="20">
        <v>0.1318</v>
      </c>
      <c r="D31" s="20" t="s">
        <v>1</v>
      </c>
      <c r="E31" s="18" t="s">
        <v>133</v>
      </c>
      <c r="F31" s="18" t="s">
        <v>134</v>
      </c>
      <c r="G31" s="18" t="s">
        <v>34</v>
      </c>
    </row>
    <row r="32" spans="1:7" x14ac:dyDescent="0.2">
      <c r="A32" s="18">
        <v>2016</v>
      </c>
      <c r="B32" s="19">
        <v>32.200000000000003</v>
      </c>
      <c r="C32" s="20">
        <v>3.2199999999999999E-2</v>
      </c>
      <c r="D32" s="20" t="s">
        <v>1</v>
      </c>
      <c r="E32" s="18" t="s">
        <v>133</v>
      </c>
      <c r="F32" s="18" t="s">
        <v>134</v>
      </c>
      <c r="G32" s="18" t="s">
        <v>34</v>
      </c>
    </row>
    <row r="33" spans="1:7" x14ac:dyDescent="0.2">
      <c r="A33" s="18">
        <v>2016</v>
      </c>
      <c r="B33" s="19">
        <v>46</v>
      </c>
      <c r="C33" s="20">
        <v>4.5999999999999999E-2</v>
      </c>
      <c r="D33" s="20" t="s">
        <v>1</v>
      </c>
      <c r="E33" s="18" t="s">
        <v>133</v>
      </c>
      <c r="F33" s="18" t="s">
        <v>134</v>
      </c>
      <c r="G33" s="18" t="s">
        <v>34</v>
      </c>
    </row>
    <row r="34" spans="1:7" x14ac:dyDescent="0.2">
      <c r="A34" s="18">
        <v>2016</v>
      </c>
      <c r="B34" s="19">
        <v>61.7</v>
      </c>
      <c r="C34" s="20">
        <v>6.1700000000000005E-2</v>
      </c>
      <c r="D34" s="20" t="s">
        <v>1</v>
      </c>
      <c r="E34" s="18" t="s">
        <v>133</v>
      </c>
      <c r="F34" s="18" t="s">
        <v>134</v>
      </c>
      <c r="G34" s="18" t="s">
        <v>34</v>
      </c>
    </row>
    <row r="35" spans="1:7" x14ac:dyDescent="0.2">
      <c r="A35" s="18">
        <v>2016</v>
      </c>
      <c r="B35" s="19">
        <v>60</v>
      </c>
      <c r="C35" s="20">
        <v>0.06</v>
      </c>
      <c r="D35" s="20" t="s">
        <v>1</v>
      </c>
      <c r="E35" s="18" t="s">
        <v>133</v>
      </c>
      <c r="F35" s="18" t="s">
        <v>134</v>
      </c>
      <c r="G35" s="18" t="s">
        <v>34</v>
      </c>
    </row>
    <row r="36" spans="1:7" x14ac:dyDescent="0.2">
      <c r="A36" s="18">
        <v>2016</v>
      </c>
      <c r="B36" s="19">
        <v>121.4</v>
      </c>
      <c r="C36" s="20">
        <v>0.12140000000000001</v>
      </c>
      <c r="D36" s="20" t="s">
        <v>1</v>
      </c>
      <c r="E36" s="18" t="s">
        <v>133</v>
      </c>
      <c r="F36" s="18" t="s">
        <v>134</v>
      </c>
      <c r="G36" s="18" t="s">
        <v>34</v>
      </c>
    </row>
    <row r="37" spans="1:7" x14ac:dyDescent="0.2">
      <c r="A37" s="18">
        <v>2016</v>
      </c>
      <c r="B37" s="19">
        <v>33.299999999999997</v>
      </c>
      <c r="C37" s="20">
        <v>3.3299999999999996E-2</v>
      </c>
      <c r="D37" s="20" t="s">
        <v>1</v>
      </c>
      <c r="E37" s="18" t="s">
        <v>133</v>
      </c>
      <c r="F37" s="18" t="s">
        <v>134</v>
      </c>
      <c r="G37" s="18" t="s">
        <v>34</v>
      </c>
    </row>
    <row r="38" spans="1:7" x14ac:dyDescent="0.2">
      <c r="A38" s="18">
        <v>2016</v>
      </c>
      <c r="B38" s="19">
        <v>179.6</v>
      </c>
      <c r="C38" s="20">
        <v>0.17959999999999998</v>
      </c>
      <c r="D38" s="20" t="s">
        <v>1</v>
      </c>
      <c r="E38" s="18" t="s">
        <v>133</v>
      </c>
      <c r="F38" s="18" t="s">
        <v>134</v>
      </c>
      <c r="G38" s="18" t="s">
        <v>34</v>
      </c>
    </row>
    <row r="39" spans="1:7" x14ac:dyDescent="0.2">
      <c r="A39" s="18">
        <v>2016</v>
      </c>
      <c r="B39" s="19">
        <v>58.4</v>
      </c>
      <c r="C39" s="20">
        <v>5.8400000000000001E-2</v>
      </c>
      <c r="D39" s="20" t="s">
        <v>1</v>
      </c>
      <c r="E39" s="18" t="s">
        <v>133</v>
      </c>
      <c r="F39" s="18" t="s">
        <v>134</v>
      </c>
      <c r="G39" s="18" t="s">
        <v>34</v>
      </c>
    </row>
    <row r="40" spans="1:7" x14ac:dyDescent="0.2">
      <c r="A40" s="18">
        <v>2016</v>
      </c>
      <c r="B40" s="19">
        <v>50</v>
      </c>
      <c r="C40" s="20">
        <v>0.05</v>
      </c>
      <c r="D40" s="20" t="s">
        <v>1</v>
      </c>
      <c r="E40" s="18" t="s">
        <v>133</v>
      </c>
      <c r="F40" s="18" t="s">
        <v>134</v>
      </c>
      <c r="G40" s="18" t="s">
        <v>34</v>
      </c>
    </row>
    <row r="41" spans="1:7" x14ac:dyDescent="0.2">
      <c r="A41" s="18">
        <v>2016</v>
      </c>
      <c r="B41" s="19">
        <v>70</v>
      </c>
      <c r="C41" s="20">
        <v>7.0000000000000007E-2</v>
      </c>
      <c r="D41" s="20" t="s">
        <v>1</v>
      </c>
      <c r="E41" s="18" t="s">
        <v>133</v>
      </c>
      <c r="F41" s="18" t="s">
        <v>134</v>
      </c>
      <c r="G41" s="18" t="s">
        <v>34</v>
      </c>
    </row>
    <row r="42" spans="1:7" x14ac:dyDescent="0.2">
      <c r="A42" s="18">
        <v>2016</v>
      </c>
      <c r="B42" s="19">
        <v>115.5</v>
      </c>
      <c r="C42" s="20">
        <v>0.11550000000000001</v>
      </c>
      <c r="D42" s="20" t="s">
        <v>1</v>
      </c>
      <c r="E42" s="18" t="s">
        <v>133</v>
      </c>
      <c r="F42" s="18" t="s">
        <v>134</v>
      </c>
      <c r="G42" s="18" t="s">
        <v>34</v>
      </c>
    </row>
    <row r="43" spans="1:7" x14ac:dyDescent="0.2">
      <c r="A43" s="18">
        <v>2016</v>
      </c>
      <c r="B43" s="19">
        <v>144.5</v>
      </c>
      <c r="C43" s="20">
        <v>0.14449999999999999</v>
      </c>
      <c r="D43" s="20" t="s">
        <v>1</v>
      </c>
      <c r="E43" s="18" t="s">
        <v>133</v>
      </c>
      <c r="F43" s="18" t="s">
        <v>134</v>
      </c>
      <c r="G43" s="18" t="s">
        <v>34</v>
      </c>
    </row>
    <row r="44" spans="1:7" x14ac:dyDescent="0.2">
      <c r="A44" s="18">
        <v>2016</v>
      </c>
      <c r="B44" s="19">
        <v>62.5</v>
      </c>
      <c r="C44" s="20">
        <v>6.25E-2</v>
      </c>
      <c r="D44" s="20" t="s">
        <v>1</v>
      </c>
      <c r="E44" s="18" t="s">
        <v>133</v>
      </c>
      <c r="F44" s="18" t="s">
        <v>134</v>
      </c>
      <c r="G44" s="18" t="s">
        <v>34</v>
      </c>
    </row>
    <row r="45" spans="1:7" x14ac:dyDescent="0.2">
      <c r="A45" s="18">
        <v>2016</v>
      </c>
      <c r="B45" s="19">
        <v>58.8</v>
      </c>
      <c r="C45" s="20">
        <v>5.8799999999999998E-2</v>
      </c>
      <c r="D45" s="20" t="s">
        <v>1</v>
      </c>
      <c r="E45" s="18" t="s">
        <v>133</v>
      </c>
      <c r="F45" s="18" t="s">
        <v>134</v>
      </c>
      <c r="G45" s="18" t="s">
        <v>34</v>
      </c>
    </row>
    <row r="46" spans="1:7" x14ac:dyDescent="0.2">
      <c r="A46" s="18">
        <v>2016</v>
      </c>
      <c r="B46" s="19">
        <v>324</v>
      </c>
      <c r="C46" s="20">
        <v>0.32400000000000001</v>
      </c>
      <c r="D46" s="20" t="s">
        <v>1</v>
      </c>
      <c r="E46" s="18" t="s">
        <v>133</v>
      </c>
      <c r="F46" s="18" t="s">
        <v>134</v>
      </c>
      <c r="G46" s="18" t="s">
        <v>34</v>
      </c>
    </row>
    <row r="47" spans="1:7" x14ac:dyDescent="0.2">
      <c r="A47" s="18">
        <v>2016</v>
      </c>
      <c r="B47" s="19">
        <v>100</v>
      </c>
      <c r="C47" s="20">
        <v>0.1</v>
      </c>
      <c r="D47" s="20" t="s">
        <v>1</v>
      </c>
      <c r="E47" s="18" t="s">
        <v>133</v>
      </c>
      <c r="F47" s="18" t="s">
        <v>134</v>
      </c>
      <c r="G47" s="18" t="s">
        <v>34</v>
      </c>
    </row>
    <row r="48" spans="1:7" x14ac:dyDescent="0.2">
      <c r="A48" s="18">
        <v>2016</v>
      </c>
      <c r="B48" s="19">
        <v>38.5</v>
      </c>
      <c r="C48" s="20">
        <v>3.85E-2</v>
      </c>
      <c r="D48" s="20" t="s">
        <v>1</v>
      </c>
      <c r="E48" s="18" t="s">
        <v>133</v>
      </c>
      <c r="F48" s="18" t="s">
        <v>134</v>
      </c>
      <c r="G48" s="18" t="s">
        <v>34</v>
      </c>
    </row>
    <row r="49" spans="1:7" x14ac:dyDescent="0.2">
      <c r="A49" s="18">
        <v>2016</v>
      </c>
      <c r="B49" s="19">
        <v>214.2</v>
      </c>
      <c r="C49" s="20">
        <v>0.2142</v>
      </c>
      <c r="D49" s="20" t="s">
        <v>1</v>
      </c>
      <c r="E49" s="18" t="s">
        <v>133</v>
      </c>
      <c r="F49" s="18" t="s">
        <v>134</v>
      </c>
      <c r="G49" s="18" t="s">
        <v>34</v>
      </c>
    </row>
    <row r="50" spans="1:7" x14ac:dyDescent="0.2">
      <c r="A50" s="18">
        <v>2016</v>
      </c>
      <c r="B50" s="19">
        <v>85.4</v>
      </c>
      <c r="C50" s="20">
        <v>8.5400000000000004E-2</v>
      </c>
      <c r="D50" s="20" t="s">
        <v>1</v>
      </c>
      <c r="E50" s="18" t="s">
        <v>133</v>
      </c>
      <c r="F50" s="18" t="s">
        <v>134</v>
      </c>
      <c r="G50" s="18" t="s">
        <v>34</v>
      </c>
    </row>
    <row r="51" spans="1:7" x14ac:dyDescent="0.2">
      <c r="A51" s="18">
        <v>2016</v>
      </c>
      <c r="B51" s="19">
        <v>99.1</v>
      </c>
      <c r="C51" s="20">
        <v>9.9099999999999994E-2</v>
      </c>
      <c r="D51" s="20" t="s">
        <v>1</v>
      </c>
      <c r="E51" s="18" t="s">
        <v>133</v>
      </c>
      <c r="F51" s="18" t="s">
        <v>134</v>
      </c>
      <c r="G51" s="18" t="s">
        <v>34</v>
      </c>
    </row>
    <row r="52" spans="1:7" x14ac:dyDescent="0.2">
      <c r="A52" s="18">
        <v>2016</v>
      </c>
      <c r="B52" s="19">
        <v>50</v>
      </c>
      <c r="C52" s="20">
        <v>0.05</v>
      </c>
      <c r="D52" s="20" t="s">
        <v>1</v>
      </c>
      <c r="E52" s="18" t="s">
        <v>133</v>
      </c>
      <c r="F52" s="18" t="s">
        <v>134</v>
      </c>
      <c r="G52" s="18" t="s">
        <v>34</v>
      </c>
    </row>
    <row r="53" spans="1:7" x14ac:dyDescent="0.2">
      <c r="A53" s="18">
        <v>2016</v>
      </c>
      <c r="B53" s="19">
        <v>10.3</v>
      </c>
      <c r="C53" s="20">
        <v>1.03E-2</v>
      </c>
      <c r="D53" s="20" t="s">
        <v>1</v>
      </c>
      <c r="E53" s="18" t="s">
        <v>133</v>
      </c>
      <c r="F53" s="18" t="s">
        <v>134</v>
      </c>
      <c r="G53" s="18" t="s">
        <v>34</v>
      </c>
    </row>
    <row r="54" spans="1:7" x14ac:dyDescent="0.2">
      <c r="A54" s="18">
        <v>2016</v>
      </c>
      <c r="B54" s="19">
        <v>71.900000000000006</v>
      </c>
      <c r="C54" s="20">
        <v>7.1900000000000006E-2</v>
      </c>
      <c r="D54" s="20" t="s">
        <v>1</v>
      </c>
      <c r="E54" s="18" t="s">
        <v>133</v>
      </c>
      <c r="F54" s="18" t="s">
        <v>134</v>
      </c>
      <c r="G54" s="18" t="s">
        <v>34</v>
      </c>
    </row>
    <row r="55" spans="1:7" x14ac:dyDescent="0.2">
      <c r="A55" s="18">
        <v>2016</v>
      </c>
      <c r="B55" s="19">
        <v>155.69999999999999</v>
      </c>
      <c r="C55" s="20">
        <v>0.15569999999999998</v>
      </c>
      <c r="D55" s="20" t="s">
        <v>1</v>
      </c>
      <c r="E55" s="18" t="s">
        <v>133</v>
      </c>
      <c r="F55" s="18" t="s">
        <v>134</v>
      </c>
      <c r="G55" s="18" t="s">
        <v>34</v>
      </c>
    </row>
    <row r="56" spans="1:7" x14ac:dyDescent="0.2">
      <c r="A56" s="18">
        <v>2016</v>
      </c>
      <c r="B56" s="19">
        <v>37.6</v>
      </c>
      <c r="C56" s="20">
        <v>3.7600000000000001E-2</v>
      </c>
      <c r="D56" s="20" t="s">
        <v>1</v>
      </c>
      <c r="E56" s="18" t="s">
        <v>133</v>
      </c>
      <c r="F56" s="18" t="s">
        <v>134</v>
      </c>
      <c r="G56" s="18" t="s">
        <v>34</v>
      </c>
    </row>
    <row r="57" spans="1:7" x14ac:dyDescent="0.2">
      <c r="A57" s="18">
        <v>2016</v>
      </c>
      <c r="B57" s="19">
        <v>48.4</v>
      </c>
      <c r="C57" s="20">
        <v>4.8399999999999999E-2</v>
      </c>
      <c r="D57" s="20" t="s">
        <v>1</v>
      </c>
      <c r="E57" s="18" t="s">
        <v>133</v>
      </c>
      <c r="F57" s="18" t="s">
        <v>134</v>
      </c>
      <c r="G57" s="18" t="s">
        <v>34</v>
      </c>
    </row>
    <row r="58" spans="1:7" x14ac:dyDescent="0.2">
      <c r="A58" s="18">
        <v>2016</v>
      </c>
      <c r="B58" s="19">
        <v>125.6</v>
      </c>
      <c r="C58" s="20">
        <v>0.12559999999999999</v>
      </c>
      <c r="D58" s="20" t="s">
        <v>1</v>
      </c>
      <c r="E58" s="18" t="s">
        <v>133</v>
      </c>
      <c r="F58" s="18" t="s">
        <v>134</v>
      </c>
      <c r="G58" s="18" t="s">
        <v>34</v>
      </c>
    </row>
    <row r="59" spans="1:7" x14ac:dyDescent="0.2">
      <c r="A59" s="18">
        <v>2017</v>
      </c>
      <c r="B59" s="19">
        <v>348.5</v>
      </c>
      <c r="C59" s="20">
        <v>0.34849999999999998</v>
      </c>
      <c r="D59" s="20" t="s">
        <v>1</v>
      </c>
      <c r="E59" s="18" t="s">
        <v>133</v>
      </c>
      <c r="F59" s="18" t="s">
        <v>134</v>
      </c>
      <c r="G59" s="18" t="s">
        <v>34</v>
      </c>
    </row>
    <row r="60" spans="1:7" x14ac:dyDescent="0.2">
      <c r="A60" s="18">
        <v>2017</v>
      </c>
      <c r="B60" s="19">
        <v>105</v>
      </c>
      <c r="C60" s="20">
        <v>0.105</v>
      </c>
      <c r="D60" s="20" t="s">
        <v>1</v>
      </c>
      <c r="E60" s="18" t="s">
        <v>133</v>
      </c>
      <c r="F60" s="18" t="s">
        <v>134</v>
      </c>
      <c r="G60" s="18" t="s">
        <v>34</v>
      </c>
    </row>
    <row r="61" spans="1:7" x14ac:dyDescent="0.2">
      <c r="A61" s="18">
        <v>2017</v>
      </c>
      <c r="B61" s="19">
        <v>61.2</v>
      </c>
      <c r="C61" s="20">
        <v>6.1200000000000004E-2</v>
      </c>
      <c r="D61" s="20" t="s">
        <v>1</v>
      </c>
      <c r="E61" s="18" t="s">
        <v>133</v>
      </c>
      <c r="F61" s="18" t="s">
        <v>134</v>
      </c>
      <c r="G61" s="18" t="s">
        <v>34</v>
      </c>
    </row>
    <row r="62" spans="1:7" x14ac:dyDescent="0.2">
      <c r="A62" s="18">
        <v>2017</v>
      </c>
      <c r="B62" s="19">
        <v>8</v>
      </c>
      <c r="C62" s="20">
        <v>8.0000000000000002E-3</v>
      </c>
      <c r="D62" s="20" t="s">
        <v>1</v>
      </c>
      <c r="E62" s="18" t="s">
        <v>133</v>
      </c>
      <c r="F62" s="18" t="s">
        <v>134</v>
      </c>
      <c r="G62" s="18" t="s">
        <v>34</v>
      </c>
    </row>
    <row r="63" spans="1:7" x14ac:dyDescent="0.2">
      <c r="A63" s="18">
        <v>2017</v>
      </c>
      <c r="B63" s="19">
        <v>15.5</v>
      </c>
      <c r="C63" s="20">
        <v>1.55E-2</v>
      </c>
      <c r="D63" s="20" t="s">
        <v>1</v>
      </c>
      <c r="E63" s="18" t="s">
        <v>133</v>
      </c>
      <c r="F63" s="18" t="s">
        <v>134</v>
      </c>
      <c r="G63" s="18" t="s">
        <v>34</v>
      </c>
    </row>
    <row r="64" spans="1:7" x14ac:dyDescent="0.2">
      <c r="A64" s="18">
        <v>2017</v>
      </c>
      <c r="B64" s="19">
        <v>263.60000000000002</v>
      </c>
      <c r="C64" s="20">
        <v>0.2636</v>
      </c>
      <c r="D64" s="20" t="s">
        <v>1</v>
      </c>
      <c r="E64" s="18" t="s">
        <v>133</v>
      </c>
      <c r="F64" s="18" t="s">
        <v>134</v>
      </c>
      <c r="G64" s="18" t="s">
        <v>34</v>
      </c>
    </row>
    <row r="65" spans="1:7" x14ac:dyDescent="0.2">
      <c r="A65" s="18">
        <v>2017</v>
      </c>
      <c r="B65" s="19">
        <v>40</v>
      </c>
      <c r="C65" s="20">
        <v>0.04</v>
      </c>
      <c r="D65" s="20" t="s">
        <v>1</v>
      </c>
      <c r="E65" s="18" t="s">
        <v>133</v>
      </c>
      <c r="F65" s="18" t="s">
        <v>134</v>
      </c>
      <c r="G65" s="18" t="s">
        <v>34</v>
      </c>
    </row>
    <row r="66" spans="1:7" x14ac:dyDescent="0.2">
      <c r="A66" s="18">
        <v>2017</v>
      </c>
      <c r="B66" s="19">
        <v>25.1</v>
      </c>
      <c r="C66" s="20">
        <v>2.5100000000000001E-2</v>
      </c>
      <c r="D66" s="20" t="s">
        <v>1</v>
      </c>
      <c r="E66" s="18" t="s">
        <v>133</v>
      </c>
      <c r="F66" s="18" t="s">
        <v>134</v>
      </c>
      <c r="G66" s="18" t="s">
        <v>34</v>
      </c>
    </row>
    <row r="67" spans="1:7" x14ac:dyDescent="0.2">
      <c r="A67" s="18">
        <v>2017</v>
      </c>
      <c r="B67" s="19">
        <v>9</v>
      </c>
      <c r="C67" s="20">
        <v>8.9999999999999993E-3</v>
      </c>
      <c r="D67" s="20" t="s">
        <v>1</v>
      </c>
      <c r="E67" s="18" t="s">
        <v>133</v>
      </c>
      <c r="F67" s="18" t="s">
        <v>134</v>
      </c>
      <c r="G67" s="18" t="s">
        <v>34</v>
      </c>
    </row>
    <row r="68" spans="1:7" x14ac:dyDescent="0.2">
      <c r="A68" s="18">
        <v>2017</v>
      </c>
      <c r="B68" s="19">
        <v>40.200000000000003</v>
      </c>
      <c r="C68" s="20">
        <v>4.02E-2</v>
      </c>
      <c r="D68" s="20" t="s">
        <v>1</v>
      </c>
      <c r="E68" s="18" t="s">
        <v>133</v>
      </c>
      <c r="F68" s="18" t="s">
        <v>134</v>
      </c>
      <c r="G68" s="18" t="s">
        <v>34</v>
      </c>
    </row>
    <row r="69" spans="1:7" x14ac:dyDescent="0.2">
      <c r="A69" s="18">
        <v>2017</v>
      </c>
      <c r="B69" s="19">
        <v>68.3</v>
      </c>
      <c r="C69" s="20">
        <v>6.83E-2</v>
      </c>
      <c r="D69" s="20" t="s">
        <v>1</v>
      </c>
      <c r="E69" s="18" t="s">
        <v>133</v>
      </c>
      <c r="F69" s="18" t="s">
        <v>134</v>
      </c>
      <c r="G69" s="18" t="s">
        <v>34</v>
      </c>
    </row>
    <row r="70" spans="1:7" x14ac:dyDescent="0.2">
      <c r="A70" s="18">
        <v>2017</v>
      </c>
      <c r="B70" s="19">
        <v>104.8</v>
      </c>
      <c r="C70" s="20">
        <v>0.10479999999999999</v>
      </c>
      <c r="D70" s="20" t="s">
        <v>1</v>
      </c>
      <c r="E70" s="18" t="s">
        <v>133</v>
      </c>
      <c r="F70" s="18" t="s">
        <v>134</v>
      </c>
      <c r="G70" s="18" t="s">
        <v>34</v>
      </c>
    </row>
    <row r="71" spans="1:7" x14ac:dyDescent="0.2">
      <c r="A71" s="18">
        <v>2017</v>
      </c>
      <c r="B71" s="19">
        <v>72.5</v>
      </c>
      <c r="C71" s="20">
        <v>7.2499999999999995E-2</v>
      </c>
      <c r="D71" s="20" t="s">
        <v>1</v>
      </c>
      <c r="E71" s="18" t="s">
        <v>133</v>
      </c>
      <c r="F71" s="18" t="s">
        <v>134</v>
      </c>
      <c r="G71" s="18" t="s">
        <v>34</v>
      </c>
    </row>
    <row r="72" spans="1:7" x14ac:dyDescent="0.2">
      <c r="A72" s="18">
        <v>2017</v>
      </c>
      <c r="B72" s="19">
        <v>178.7</v>
      </c>
      <c r="C72" s="20">
        <v>0.1787</v>
      </c>
      <c r="D72" s="20" t="s">
        <v>1</v>
      </c>
      <c r="E72" s="18" t="s">
        <v>133</v>
      </c>
      <c r="F72" s="18" t="s">
        <v>134</v>
      </c>
      <c r="G72" s="18" t="s">
        <v>34</v>
      </c>
    </row>
    <row r="73" spans="1:7" x14ac:dyDescent="0.2">
      <c r="A73" s="18">
        <v>2017</v>
      </c>
      <c r="B73" s="19">
        <v>126.6</v>
      </c>
      <c r="C73" s="20">
        <v>0.12659999999999999</v>
      </c>
      <c r="D73" s="20" t="s">
        <v>1</v>
      </c>
      <c r="E73" s="18" t="s">
        <v>133</v>
      </c>
      <c r="F73" s="18" t="s">
        <v>134</v>
      </c>
      <c r="G73" s="18" t="s">
        <v>34</v>
      </c>
    </row>
    <row r="74" spans="1:7" x14ac:dyDescent="0.2">
      <c r="A74" s="18">
        <v>2017</v>
      </c>
      <c r="B74" s="19">
        <v>54</v>
      </c>
      <c r="C74" s="20">
        <v>5.3999999999999999E-2</v>
      </c>
      <c r="D74" s="20" t="s">
        <v>1</v>
      </c>
      <c r="E74" s="18" t="s">
        <v>133</v>
      </c>
      <c r="F74" s="18" t="s">
        <v>134</v>
      </c>
      <c r="G74" s="18" t="s">
        <v>34</v>
      </c>
    </row>
    <row r="75" spans="1:7" x14ac:dyDescent="0.2">
      <c r="A75" s="18">
        <v>2017</v>
      </c>
      <c r="B75" s="19">
        <v>93.2</v>
      </c>
      <c r="C75" s="20">
        <v>9.3200000000000005E-2</v>
      </c>
      <c r="D75" s="20" t="s">
        <v>1</v>
      </c>
      <c r="E75" s="18" t="s">
        <v>133</v>
      </c>
      <c r="F75" s="18" t="s">
        <v>134</v>
      </c>
      <c r="G75" s="18" t="s">
        <v>34</v>
      </c>
    </row>
    <row r="76" spans="1:7" x14ac:dyDescent="0.2">
      <c r="A76" s="18">
        <v>2017</v>
      </c>
      <c r="B76" s="19">
        <v>57.5</v>
      </c>
      <c r="C76" s="20">
        <v>5.7500000000000002E-2</v>
      </c>
      <c r="D76" s="20" t="s">
        <v>1</v>
      </c>
      <c r="E76" s="18" t="s">
        <v>133</v>
      </c>
      <c r="F76" s="18" t="s">
        <v>134</v>
      </c>
      <c r="G76" s="18" t="s">
        <v>34</v>
      </c>
    </row>
    <row r="77" spans="1:7" x14ac:dyDescent="0.2">
      <c r="A77" s="18">
        <v>2017</v>
      </c>
      <c r="B77" s="19">
        <v>105.5</v>
      </c>
      <c r="C77" s="20">
        <v>0.1055</v>
      </c>
      <c r="D77" s="20" t="s">
        <v>1</v>
      </c>
      <c r="E77" s="18" t="s">
        <v>133</v>
      </c>
      <c r="F77" s="18" t="s">
        <v>134</v>
      </c>
      <c r="G77" s="18" t="s">
        <v>34</v>
      </c>
    </row>
    <row r="78" spans="1:7" x14ac:dyDescent="0.2">
      <c r="A78" s="18">
        <v>2017</v>
      </c>
      <c r="B78" s="19">
        <v>253.1</v>
      </c>
      <c r="C78" s="20">
        <v>0.25309999999999999</v>
      </c>
      <c r="D78" s="20" t="s">
        <v>1</v>
      </c>
      <c r="E78" s="18" t="s">
        <v>133</v>
      </c>
      <c r="F78" s="18" t="s">
        <v>134</v>
      </c>
      <c r="G78" s="18" t="s">
        <v>34</v>
      </c>
    </row>
    <row r="79" spans="1:7" x14ac:dyDescent="0.2">
      <c r="A79" s="18">
        <v>2017</v>
      </c>
      <c r="B79" s="19">
        <v>101.9</v>
      </c>
      <c r="C79" s="20">
        <v>0.1019</v>
      </c>
      <c r="D79" s="20" t="s">
        <v>1</v>
      </c>
      <c r="E79" s="18" t="s">
        <v>133</v>
      </c>
      <c r="F79" s="18" t="s">
        <v>134</v>
      </c>
      <c r="G79" s="18" t="s">
        <v>34</v>
      </c>
    </row>
    <row r="80" spans="1:7" x14ac:dyDescent="0.2">
      <c r="A80" s="18">
        <v>2017</v>
      </c>
      <c r="B80" s="19">
        <v>45.2</v>
      </c>
      <c r="C80" s="20">
        <v>4.5200000000000004E-2</v>
      </c>
      <c r="D80" s="20" t="s">
        <v>1</v>
      </c>
      <c r="E80" s="18" t="s">
        <v>133</v>
      </c>
      <c r="F80" s="18" t="s">
        <v>134</v>
      </c>
      <c r="G80" s="18" t="s">
        <v>34</v>
      </c>
    </row>
    <row r="81" spans="1:7" x14ac:dyDescent="0.2">
      <c r="A81" s="18">
        <v>2017</v>
      </c>
      <c r="B81" s="19">
        <v>166.6</v>
      </c>
      <c r="C81" s="20">
        <v>0.1666</v>
      </c>
      <c r="D81" s="20" t="s">
        <v>1</v>
      </c>
      <c r="E81" s="18" t="s">
        <v>133</v>
      </c>
      <c r="F81" s="18" t="s">
        <v>134</v>
      </c>
      <c r="G81" s="18" t="s">
        <v>34</v>
      </c>
    </row>
    <row r="82" spans="1:7" x14ac:dyDescent="0.2">
      <c r="A82" s="18">
        <v>2017</v>
      </c>
      <c r="B82" s="19">
        <v>215.1</v>
      </c>
      <c r="C82" s="20">
        <v>0.21509999999999999</v>
      </c>
      <c r="D82" s="20" t="s">
        <v>1</v>
      </c>
      <c r="E82" s="18" t="s">
        <v>133</v>
      </c>
      <c r="F82" s="18" t="s">
        <v>134</v>
      </c>
      <c r="G82" s="18" t="s">
        <v>34</v>
      </c>
    </row>
    <row r="83" spans="1:7" x14ac:dyDescent="0.2">
      <c r="A83" s="18">
        <v>2017</v>
      </c>
      <c r="B83" s="19">
        <v>27.1</v>
      </c>
      <c r="C83" s="20">
        <v>2.7100000000000003E-2</v>
      </c>
      <c r="D83" s="20" t="s">
        <v>1</v>
      </c>
      <c r="E83" s="18" t="s">
        <v>133</v>
      </c>
      <c r="F83" s="18" t="s">
        <v>134</v>
      </c>
      <c r="G83" s="18" t="s">
        <v>34</v>
      </c>
    </row>
    <row r="84" spans="1:7" x14ac:dyDescent="0.2">
      <c r="A84" s="18">
        <v>2017</v>
      </c>
      <c r="B84" s="19">
        <v>22.1</v>
      </c>
      <c r="C84" s="20">
        <v>2.2100000000000002E-2</v>
      </c>
      <c r="D84" s="20" t="s">
        <v>1</v>
      </c>
      <c r="E84" s="18" t="s">
        <v>133</v>
      </c>
      <c r="F84" s="18" t="s">
        <v>134</v>
      </c>
      <c r="G84" s="18" t="s">
        <v>34</v>
      </c>
    </row>
    <row r="85" spans="1:7" x14ac:dyDescent="0.2">
      <c r="A85" s="18">
        <v>2017</v>
      </c>
      <c r="B85" s="19">
        <v>60.5</v>
      </c>
      <c r="C85" s="20">
        <v>6.0499999999999998E-2</v>
      </c>
      <c r="D85" s="20" t="s">
        <v>1</v>
      </c>
      <c r="E85" s="18" t="s">
        <v>133</v>
      </c>
      <c r="F85" s="18" t="s">
        <v>134</v>
      </c>
      <c r="G85" s="18" t="s">
        <v>34</v>
      </c>
    </row>
    <row r="86" spans="1:7" x14ac:dyDescent="0.2">
      <c r="A86" s="18">
        <v>2017</v>
      </c>
      <c r="B86" s="19">
        <v>204.8</v>
      </c>
      <c r="C86" s="20">
        <v>0.20480000000000001</v>
      </c>
      <c r="D86" s="20" t="s">
        <v>1</v>
      </c>
      <c r="E86" s="18" t="s">
        <v>133</v>
      </c>
      <c r="F86" s="18" t="s">
        <v>134</v>
      </c>
      <c r="G86" s="18" t="s">
        <v>34</v>
      </c>
    </row>
    <row r="87" spans="1:7" x14ac:dyDescent="0.2">
      <c r="A87" s="18">
        <v>2018</v>
      </c>
      <c r="B87" s="19">
        <v>88.6</v>
      </c>
      <c r="C87" s="20">
        <v>8.8599999999999998E-2</v>
      </c>
      <c r="D87" s="20" t="s">
        <v>1</v>
      </c>
      <c r="E87" s="18" t="s">
        <v>133</v>
      </c>
      <c r="F87" s="18" t="s">
        <v>134</v>
      </c>
      <c r="G87" s="18" t="s">
        <v>34</v>
      </c>
    </row>
    <row r="88" spans="1:7" x14ac:dyDescent="0.2">
      <c r="A88" s="18">
        <v>2018</v>
      </c>
      <c r="B88" s="19">
        <v>187.8</v>
      </c>
      <c r="C88" s="20">
        <v>0.18780000000000002</v>
      </c>
      <c r="D88" s="20" t="s">
        <v>1</v>
      </c>
      <c r="E88" s="18" t="s">
        <v>133</v>
      </c>
      <c r="F88" s="18" t="s">
        <v>134</v>
      </c>
      <c r="G88" s="18" t="s">
        <v>34</v>
      </c>
    </row>
    <row r="89" spans="1:7" x14ac:dyDescent="0.2">
      <c r="A89" s="18">
        <v>2018</v>
      </c>
      <c r="B89" s="19">
        <v>62.2</v>
      </c>
      <c r="C89" s="20">
        <v>6.2200000000000005E-2</v>
      </c>
      <c r="D89" s="20" t="s">
        <v>1</v>
      </c>
      <c r="E89" s="18" t="s">
        <v>133</v>
      </c>
      <c r="F89" s="18" t="s">
        <v>134</v>
      </c>
      <c r="G89" s="18" t="s">
        <v>34</v>
      </c>
    </row>
    <row r="90" spans="1:7" x14ac:dyDescent="0.2">
      <c r="A90" s="18">
        <v>2018</v>
      </c>
      <c r="B90" s="19">
        <v>52.5</v>
      </c>
      <c r="C90" s="20">
        <v>5.2499999999999998E-2</v>
      </c>
      <c r="D90" s="20" t="s">
        <v>1</v>
      </c>
      <c r="E90" s="18" t="s">
        <v>133</v>
      </c>
      <c r="F90" s="18" t="s">
        <v>134</v>
      </c>
      <c r="G90" s="18" t="s">
        <v>34</v>
      </c>
    </row>
    <row r="91" spans="1:7" x14ac:dyDescent="0.2">
      <c r="A91" s="18">
        <v>2018</v>
      </c>
      <c r="B91" s="19">
        <v>73.3</v>
      </c>
      <c r="C91" s="20">
        <v>7.3300000000000004E-2</v>
      </c>
      <c r="D91" s="20" t="s">
        <v>1</v>
      </c>
      <c r="E91" s="18" t="s">
        <v>133</v>
      </c>
      <c r="F91" s="18" t="s">
        <v>134</v>
      </c>
      <c r="G91" s="18" t="s">
        <v>34</v>
      </c>
    </row>
    <row r="92" spans="1:7" x14ac:dyDescent="0.2">
      <c r="A92" s="18">
        <v>2018</v>
      </c>
      <c r="B92" s="19">
        <v>80</v>
      </c>
      <c r="C92" s="20">
        <v>0.08</v>
      </c>
      <c r="D92" s="20" t="s">
        <v>1</v>
      </c>
      <c r="E92" s="18" t="s">
        <v>133</v>
      </c>
      <c r="F92" s="18" t="s">
        <v>134</v>
      </c>
      <c r="G92" s="18" t="s">
        <v>34</v>
      </c>
    </row>
    <row r="93" spans="1:7" x14ac:dyDescent="0.2">
      <c r="A93" s="18">
        <v>2018</v>
      </c>
      <c r="B93" s="19">
        <v>201</v>
      </c>
      <c r="C93" s="20">
        <v>0.20100000000000001</v>
      </c>
      <c r="D93" s="20" t="s">
        <v>1</v>
      </c>
      <c r="E93" s="18" t="s">
        <v>133</v>
      </c>
      <c r="F93" s="18" t="s">
        <v>134</v>
      </c>
      <c r="G93" s="18" t="s">
        <v>34</v>
      </c>
    </row>
    <row r="94" spans="1:7" x14ac:dyDescent="0.2">
      <c r="A94" s="18">
        <v>2018</v>
      </c>
      <c r="B94" s="19">
        <v>42.6</v>
      </c>
      <c r="C94" s="20">
        <v>4.2599999999999999E-2</v>
      </c>
      <c r="D94" s="20" t="s">
        <v>1</v>
      </c>
      <c r="E94" s="18" t="s">
        <v>133</v>
      </c>
      <c r="F94" s="18" t="s">
        <v>134</v>
      </c>
      <c r="G94" s="18" t="s">
        <v>34</v>
      </c>
    </row>
    <row r="95" spans="1:7" x14ac:dyDescent="0.2">
      <c r="A95" s="18">
        <v>2018</v>
      </c>
      <c r="B95" s="19">
        <v>242.9</v>
      </c>
      <c r="C95" s="20">
        <v>0.2429</v>
      </c>
      <c r="D95" s="20" t="s">
        <v>1</v>
      </c>
      <c r="E95" s="18" t="s">
        <v>133</v>
      </c>
      <c r="F95" s="18" t="s">
        <v>134</v>
      </c>
      <c r="G95" s="18" t="s">
        <v>34</v>
      </c>
    </row>
    <row r="96" spans="1:7" x14ac:dyDescent="0.2">
      <c r="A96" s="18">
        <v>2018</v>
      </c>
      <c r="B96" s="19">
        <v>75.2</v>
      </c>
      <c r="C96" s="20">
        <v>7.5200000000000003E-2</v>
      </c>
      <c r="D96" s="20" t="s">
        <v>1</v>
      </c>
      <c r="E96" s="18" t="s">
        <v>133</v>
      </c>
      <c r="F96" s="18" t="s">
        <v>134</v>
      </c>
      <c r="G96" s="18" t="s">
        <v>34</v>
      </c>
    </row>
    <row r="97" spans="1:7" x14ac:dyDescent="0.2">
      <c r="A97" s="18">
        <v>2018</v>
      </c>
      <c r="B97" s="19">
        <v>118.8</v>
      </c>
      <c r="C97" s="20">
        <v>0.1188</v>
      </c>
      <c r="D97" s="20" t="s">
        <v>1</v>
      </c>
      <c r="E97" s="18" t="s">
        <v>133</v>
      </c>
      <c r="F97" s="18" t="s">
        <v>134</v>
      </c>
      <c r="G97" s="18" t="s">
        <v>34</v>
      </c>
    </row>
    <row r="98" spans="1:7" x14ac:dyDescent="0.2">
      <c r="A98" s="18">
        <v>2018</v>
      </c>
      <c r="B98" s="19">
        <v>499</v>
      </c>
      <c r="C98" s="20">
        <v>0.499</v>
      </c>
      <c r="D98" s="20" t="s">
        <v>1</v>
      </c>
      <c r="E98" s="18" t="s">
        <v>133</v>
      </c>
      <c r="F98" s="18" t="s">
        <v>134</v>
      </c>
      <c r="G98" s="18" t="s">
        <v>34</v>
      </c>
    </row>
    <row r="99" spans="1:7" x14ac:dyDescent="0.2">
      <c r="A99" s="18">
        <v>2018</v>
      </c>
      <c r="B99" s="19">
        <v>91.1</v>
      </c>
      <c r="C99" s="20">
        <v>9.11E-2</v>
      </c>
      <c r="D99" s="20" t="s">
        <v>1</v>
      </c>
      <c r="E99" s="18" t="s">
        <v>133</v>
      </c>
      <c r="F99" s="18" t="s">
        <v>134</v>
      </c>
      <c r="G99" s="18" t="s">
        <v>34</v>
      </c>
    </row>
    <row r="100" spans="1:7" x14ac:dyDescent="0.2">
      <c r="A100" s="18">
        <v>2018</v>
      </c>
      <c r="B100" s="19">
        <v>123.7</v>
      </c>
      <c r="C100" s="20">
        <v>0.1237</v>
      </c>
      <c r="D100" s="20" t="s">
        <v>1</v>
      </c>
      <c r="E100" s="18" t="s">
        <v>133</v>
      </c>
      <c r="F100" s="18" t="s">
        <v>134</v>
      </c>
      <c r="G100" s="18" t="s">
        <v>34</v>
      </c>
    </row>
    <row r="101" spans="1:7" x14ac:dyDescent="0.2">
      <c r="A101" s="18">
        <v>2018</v>
      </c>
      <c r="B101" s="19">
        <v>80</v>
      </c>
      <c r="C101" s="20">
        <v>0.08</v>
      </c>
      <c r="D101" s="20" t="s">
        <v>1</v>
      </c>
      <c r="E101" s="18" t="s">
        <v>133</v>
      </c>
      <c r="F101" s="18" t="s">
        <v>134</v>
      </c>
      <c r="G101" s="18" t="s">
        <v>34</v>
      </c>
    </row>
    <row r="102" spans="1:7" x14ac:dyDescent="0.2">
      <c r="A102" s="18">
        <v>2018</v>
      </c>
      <c r="B102" s="19">
        <v>84.3</v>
      </c>
      <c r="C102" s="20">
        <v>8.43E-2</v>
      </c>
      <c r="D102" s="20" t="s">
        <v>1</v>
      </c>
      <c r="E102" s="18" t="s">
        <v>133</v>
      </c>
      <c r="F102" s="18" t="s">
        <v>134</v>
      </c>
      <c r="G102" s="18" t="s">
        <v>34</v>
      </c>
    </row>
    <row r="103" spans="1:7" x14ac:dyDescent="0.2">
      <c r="A103" s="18">
        <v>2018</v>
      </c>
      <c r="B103" s="19">
        <v>66.900000000000006</v>
      </c>
      <c r="C103" s="20">
        <v>6.6900000000000001E-2</v>
      </c>
      <c r="D103" s="20" t="s">
        <v>1</v>
      </c>
      <c r="E103" s="18" t="s">
        <v>133</v>
      </c>
      <c r="F103" s="18" t="s">
        <v>134</v>
      </c>
      <c r="G103" s="18" t="s">
        <v>34</v>
      </c>
    </row>
    <row r="104" spans="1:7" x14ac:dyDescent="0.2">
      <c r="A104" s="18">
        <v>2018</v>
      </c>
      <c r="B104" s="19">
        <v>171.8</v>
      </c>
      <c r="C104" s="20">
        <v>0.17180000000000001</v>
      </c>
      <c r="D104" s="20" t="s">
        <v>1</v>
      </c>
      <c r="E104" s="18" t="s">
        <v>133</v>
      </c>
      <c r="F104" s="18" t="s">
        <v>134</v>
      </c>
      <c r="G104" s="18" t="s">
        <v>34</v>
      </c>
    </row>
    <row r="105" spans="1:7" x14ac:dyDescent="0.2">
      <c r="A105" s="18">
        <v>2018</v>
      </c>
      <c r="B105" s="19">
        <v>5.4</v>
      </c>
      <c r="C105" s="20">
        <v>5.4000000000000003E-3</v>
      </c>
      <c r="D105" s="20" t="s">
        <v>1</v>
      </c>
      <c r="E105" s="18" t="s">
        <v>133</v>
      </c>
      <c r="F105" s="18" t="s">
        <v>134</v>
      </c>
      <c r="G105" s="18" t="s">
        <v>34</v>
      </c>
    </row>
    <row r="106" spans="1:7" x14ac:dyDescent="0.2">
      <c r="A106" s="18">
        <v>2018</v>
      </c>
      <c r="B106" s="19">
        <v>407.2</v>
      </c>
      <c r="C106" s="20">
        <v>0.40720000000000001</v>
      </c>
      <c r="D106" s="20" t="s">
        <v>1</v>
      </c>
      <c r="E106" s="18" t="s">
        <v>133</v>
      </c>
      <c r="F106" s="18" t="s">
        <v>134</v>
      </c>
      <c r="G106" s="18" t="s">
        <v>34</v>
      </c>
    </row>
    <row r="107" spans="1:7" x14ac:dyDescent="0.2">
      <c r="A107" s="18">
        <v>2018</v>
      </c>
      <c r="B107" s="19">
        <v>58.9</v>
      </c>
      <c r="C107" s="20">
        <v>5.8900000000000001E-2</v>
      </c>
      <c r="D107" s="20" t="s">
        <v>1</v>
      </c>
      <c r="E107" s="18" t="s">
        <v>133</v>
      </c>
      <c r="F107" s="18" t="s">
        <v>134</v>
      </c>
      <c r="G107" s="18" t="s">
        <v>34</v>
      </c>
    </row>
    <row r="108" spans="1:7" x14ac:dyDescent="0.2">
      <c r="A108" s="18">
        <v>2018</v>
      </c>
      <c r="B108" s="19">
        <v>83.3</v>
      </c>
      <c r="C108" s="20">
        <v>8.3299999999999999E-2</v>
      </c>
      <c r="D108" s="20" t="s">
        <v>1</v>
      </c>
      <c r="E108" s="18" t="s">
        <v>133</v>
      </c>
      <c r="F108" s="18" t="s">
        <v>134</v>
      </c>
      <c r="G108" s="18" t="s">
        <v>34</v>
      </c>
    </row>
    <row r="109" spans="1:7" x14ac:dyDescent="0.2">
      <c r="A109" s="18">
        <v>2018</v>
      </c>
      <c r="B109" s="19">
        <v>220</v>
      </c>
      <c r="C109" s="20">
        <v>0.22</v>
      </c>
      <c r="D109" s="20" t="s">
        <v>1</v>
      </c>
      <c r="E109" s="18" t="s">
        <v>133</v>
      </c>
      <c r="F109" s="18" t="s">
        <v>134</v>
      </c>
      <c r="G109" s="18" t="s">
        <v>34</v>
      </c>
    </row>
    <row r="110" spans="1:7" x14ac:dyDescent="0.2">
      <c r="A110" s="18">
        <v>2018</v>
      </c>
      <c r="B110" s="19">
        <v>110.2</v>
      </c>
      <c r="C110" s="20">
        <v>0.11020000000000001</v>
      </c>
      <c r="D110" s="20" t="s">
        <v>1</v>
      </c>
      <c r="E110" s="18" t="s">
        <v>133</v>
      </c>
      <c r="F110" s="18" t="s">
        <v>134</v>
      </c>
      <c r="G110" s="18" t="s">
        <v>34</v>
      </c>
    </row>
    <row r="111" spans="1:7" x14ac:dyDescent="0.2">
      <c r="A111" s="18">
        <v>2018</v>
      </c>
      <c r="B111" s="19">
        <v>22.4</v>
      </c>
      <c r="C111" s="20">
        <v>2.24E-2</v>
      </c>
      <c r="D111" s="20" t="s">
        <v>1</v>
      </c>
      <c r="E111" s="18" t="s">
        <v>133</v>
      </c>
      <c r="F111" s="18" t="s">
        <v>134</v>
      </c>
      <c r="G111" s="18" t="s">
        <v>34</v>
      </c>
    </row>
    <row r="112" spans="1:7" x14ac:dyDescent="0.2">
      <c r="A112" s="18">
        <v>2019</v>
      </c>
      <c r="B112" s="19">
        <v>29.6</v>
      </c>
      <c r="C112" s="20">
        <v>2.9600000000000001E-2</v>
      </c>
      <c r="D112" s="20" t="s">
        <v>1</v>
      </c>
      <c r="E112" s="18" t="s">
        <v>133</v>
      </c>
      <c r="F112" s="18" t="s">
        <v>134</v>
      </c>
      <c r="G112" s="18" t="s">
        <v>34</v>
      </c>
    </row>
    <row r="113" spans="1:7" x14ac:dyDescent="0.2">
      <c r="A113" s="18">
        <v>2019</v>
      </c>
      <c r="B113" s="19">
        <v>249</v>
      </c>
      <c r="C113" s="20">
        <v>0.249</v>
      </c>
      <c r="D113" s="20" t="s">
        <v>1</v>
      </c>
      <c r="E113" s="18" t="s">
        <v>133</v>
      </c>
      <c r="F113" s="18" t="s">
        <v>134</v>
      </c>
      <c r="G113" s="18" t="s">
        <v>34</v>
      </c>
    </row>
    <row r="114" spans="1:7" x14ac:dyDescent="0.2">
      <c r="A114" s="18">
        <v>2019</v>
      </c>
      <c r="B114" s="19">
        <v>105.7</v>
      </c>
      <c r="C114" s="20">
        <v>0.1057</v>
      </c>
      <c r="D114" s="20" t="s">
        <v>1</v>
      </c>
      <c r="E114" s="18" t="s">
        <v>133</v>
      </c>
      <c r="F114" s="18" t="s">
        <v>134</v>
      </c>
      <c r="G114" s="18" t="s">
        <v>34</v>
      </c>
    </row>
    <row r="115" spans="1:7" x14ac:dyDescent="0.2">
      <c r="A115" s="18">
        <v>2019</v>
      </c>
      <c r="B115" s="19">
        <v>6.9</v>
      </c>
      <c r="C115" s="20">
        <v>6.9000000000000008E-3</v>
      </c>
      <c r="D115" s="20" t="s">
        <v>1</v>
      </c>
      <c r="E115" s="18" t="s">
        <v>133</v>
      </c>
      <c r="F115" s="18" t="s">
        <v>134</v>
      </c>
      <c r="G115" s="18" t="s">
        <v>34</v>
      </c>
    </row>
    <row r="116" spans="1:7" x14ac:dyDescent="0.2">
      <c r="A116" s="18">
        <v>2019</v>
      </c>
      <c r="B116" s="19">
        <v>65</v>
      </c>
      <c r="C116" s="20">
        <v>6.5000000000000002E-2</v>
      </c>
      <c r="D116" s="20" t="s">
        <v>1</v>
      </c>
      <c r="E116" s="18" t="s">
        <v>133</v>
      </c>
      <c r="F116" s="18" t="s">
        <v>134</v>
      </c>
      <c r="G116" s="18" t="s">
        <v>34</v>
      </c>
    </row>
    <row r="117" spans="1:7" x14ac:dyDescent="0.2">
      <c r="A117" s="18">
        <v>2019</v>
      </c>
      <c r="B117" s="19">
        <v>51</v>
      </c>
      <c r="C117" s="20">
        <v>5.0999999999999997E-2</v>
      </c>
      <c r="D117" s="20" t="s">
        <v>1</v>
      </c>
      <c r="E117" s="18" t="s">
        <v>133</v>
      </c>
      <c r="F117" s="18" t="s">
        <v>134</v>
      </c>
      <c r="G117" s="18" t="s">
        <v>34</v>
      </c>
    </row>
    <row r="118" spans="1:7" x14ac:dyDescent="0.2">
      <c r="A118" s="18">
        <v>2019</v>
      </c>
      <c r="B118" s="19">
        <v>180</v>
      </c>
      <c r="C118" s="20">
        <v>0.18</v>
      </c>
      <c r="D118" s="20" t="s">
        <v>1</v>
      </c>
      <c r="E118" s="18" t="s">
        <v>133</v>
      </c>
      <c r="F118" s="18" t="s">
        <v>134</v>
      </c>
      <c r="G118" s="18" t="s">
        <v>34</v>
      </c>
    </row>
    <row r="119" spans="1:7" x14ac:dyDescent="0.2">
      <c r="A119" s="18">
        <v>2019</v>
      </c>
      <c r="B119" s="19">
        <v>110</v>
      </c>
      <c r="C119" s="20">
        <v>0.11</v>
      </c>
      <c r="D119" s="20" t="s">
        <v>1</v>
      </c>
      <c r="E119" s="18" t="s">
        <v>133</v>
      </c>
      <c r="F119" s="18" t="s">
        <v>134</v>
      </c>
      <c r="G119" s="18" t="s">
        <v>34</v>
      </c>
    </row>
    <row r="120" spans="1:7" x14ac:dyDescent="0.2">
      <c r="A120" s="18">
        <v>2019</v>
      </c>
      <c r="B120" s="19">
        <v>38.9</v>
      </c>
      <c r="C120" s="20">
        <v>3.8899999999999997E-2</v>
      </c>
      <c r="D120" s="20" t="s">
        <v>1</v>
      </c>
      <c r="E120" s="18" t="s">
        <v>133</v>
      </c>
      <c r="F120" s="18" t="s">
        <v>134</v>
      </c>
      <c r="G120" s="18" t="s">
        <v>34</v>
      </c>
    </row>
    <row r="121" spans="1:7" x14ac:dyDescent="0.2">
      <c r="A121" s="18">
        <v>2019</v>
      </c>
      <c r="B121" s="19">
        <v>70</v>
      </c>
      <c r="C121" s="20">
        <v>7.0000000000000007E-2</v>
      </c>
      <c r="D121" s="20" t="s">
        <v>1</v>
      </c>
      <c r="E121" s="18" t="s">
        <v>133</v>
      </c>
      <c r="F121" s="18" t="s">
        <v>134</v>
      </c>
      <c r="G121" s="18" t="s">
        <v>34</v>
      </c>
    </row>
    <row r="122" spans="1:7" x14ac:dyDescent="0.2">
      <c r="A122" s="18">
        <v>2019</v>
      </c>
      <c r="B122" s="19">
        <v>167.4</v>
      </c>
      <c r="C122" s="20">
        <v>0.16739999999999999</v>
      </c>
      <c r="D122" s="20" t="s">
        <v>1</v>
      </c>
      <c r="E122" s="18" t="s">
        <v>133</v>
      </c>
      <c r="F122" s="18" t="s">
        <v>134</v>
      </c>
      <c r="G122" s="18" t="s">
        <v>34</v>
      </c>
    </row>
    <row r="123" spans="1:7" x14ac:dyDescent="0.2">
      <c r="A123" s="18">
        <v>2019</v>
      </c>
      <c r="B123" s="19">
        <v>55.9</v>
      </c>
      <c r="C123" s="20">
        <v>5.5899999999999998E-2</v>
      </c>
      <c r="D123" s="20" t="s">
        <v>1</v>
      </c>
      <c r="E123" s="18" t="s">
        <v>133</v>
      </c>
      <c r="F123" s="18" t="s">
        <v>134</v>
      </c>
      <c r="G123" s="18" t="s">
        <v>34</v>
      </c>
    </row>
    <row r="124" spans="1:7" x14ac:dyDescent="0.2">
      <c r="A124" s="18">
        <v>2019</v>
      </c>
      <c r="B124" s="19">
        <v>259.8</v>
      </c>
      <c r="C124" s="20">
        <v>0.25980000000000003</v>
      </c>
      <c r="D124" s="20" t="s">
        <v>1</v>
      </c>
      <c r="E124" s="18" t="s">
        <v>133</v>
      </c>
      <c r="F124" s="18" t="s">
        <v>134</v>
      </c>
      <c r="G124" s="18" t="s">
        <v>34</v>
      </c>
    </row>
    <row r="125" spans="1:7" x14ac:dyDescent="0.2">
      <c r="A125" s="18">
        <v>2019</v>
      </c>
      <c r="B125" s="19">
        <v>168.3</v>
      </c>
      <c r="C125" s="20">
        <v>0.16830000000000001</v>
      </c>
      <c r="D125" s="20" t="s">
        <v>1</v>
      </c>
      <c r="E125" s="18" t="s">
        <v>133</v>
      </c>
      <c r="F125" s="18" t="s">
        <v>134</v>
      </c>
      <c r="G125" s="18" t="s">
        <v>34</v>
      </c>
    </row>
    <row r="126" spans="1:7" x14ac:dyDescent="0.2">
      <c r="A126" s="18">
        <v>2019</v>
      </c>
      <c r="B126" s="19">
        <v>204.2</v>
      </c>
      <c r="C126" s="20">
        <v>0.20419999999999999</v>
      </c>
      <c r="D126" s="20" t="s">
        <v>1</v>
      </c>
      <c r="E126" s="18" t="s">
        <v>133</v>
      </c>
      <c r="F126" s="18" t="s">
        <v>134</v>
      </c>
      <c r="G126" s="18" t="s">
        <v>34</v>
      </c>
    </row>
    <row r="127" spans="1:7" x14ac:dyDescent="0.2">
      <c r="A127" s="18">
        <v>2019</v>
      </c>
      <c r="B127" s="19">
        <v>77</v>
      </c>
      <c r="C127" s="20">
        <v>7.6999999999999999E-2</v>
      </c>
      <c r="D127" s="20" t="s">
        <v>1</v>
      </c>
      <c r="E127" s="18" t="s">
        <v>133</v>
      </c>
      <c r="F127" s="18" t="s">
        <v>134</v>
      </c>
      <c r="G127" s="18" t="s">
        <v>34</v>
      </c>
    </row>
    <row r="128" spans="1:7" x14ac:dyDescent="0.2">
      <c r="A128" s="18">
        <v>2019</v>
      </c>
      <c r="B128" s="19">
        <v>120</v>
      </c>
      <c r="C128" s="20">
        <v>0.12</v>
      </c>
      <c r="D128" s="20" t="s">
        <v>1</v>
      </c>
      <c r="E128" s="18" t="s">
        <v>133</v>
      </c>
      <c r="F128" s="18" t="s">
        <v>134</v>
      </c>
      <c r="G128" s="18" t="s">
        <v>34</v>
      </c>
    </row>
    <row r="129" spans="1:7" x14ac:dyDescent="0.2">
      <c r="A129" s="18">
        <v>2020</v>
      </c>
      <c r="B129" s="19">
        <v>120</v>
      </c>
      <c r="C129" s="20">
        <v>0.12</v>
      </c>
      <c r="D129" s="20" t="s">
        <v>1</v>
      </c>
      <c r="E129" s="18" t="s">
        <v>133</v>
      </c>
      <c r="F129" s="18" t="s">
        <v>134</v>
      </c>
      <c r="G129" s="18" t="s">
        <v>34</v>
      </c>
    </row>
    <row r="130" spans="1:7" x14ac:dyDescent="0.2">
      <c r="A130" s="18">
        <v>2020</v>
      </c>
      <c r="B130" s="19">
        <v>140.5</v>
      </c>
      <c r="C130" s="20">
        <v>0.14050000000000001</v>
      </c>
      <c r="D130" s="20" t="s">
        <v>1</v>
      </c>
      <c r="E130" s="18" t="s">
        <v>133</v>
      </c>
      <c r="F130" s="18" t="s">
        <v>134</v>
      </c>
      <c r="G130" s="18" t="s">
        <v>34</v>
      </c>
    </row>
    <row r="131" spans="1:7" x14ac:dyDescent="0.2">
      <c r="A131" s="18">
        <v>2020</v>
      </c>
      <c r="B131" s="19">
        <v>71</v>
      </c>
      <c r="C131" s="20">
        <v>7.0999999999999994E-2</v>
      </c>
      <c r="D131" s="20" t="s">
        <v>1</v>
      </c>
      <c r="E131" s="18" t="s">
        <v>133</v>
      </c>
      <c r="F131" s="18" t="s">
        <v>134</v>
      </c>
      <c r="G131" s="18" t="s">
        <v>34</v>
      </c>
    </row>
    <row r="132" spans="1:7" x14ac:dyDescent="0.2">
      <c r="A132" s="18">
        <v>2020</v>
      </c>
      <c r="B132" s="19">
        <v>26.1</v>
      </c>
      <c r="C132" s="20">
        <v>2.6100000000000002E-2</v>
      </c>
      <c r="D132" s="20" t="s">
        <v>1</v>
      </c>
      <c r="E132" s="18" t="s">
        <v>133</v>
      </c>
      <c r="F132" s="18" t="s">
        <v>134</v>
      </c>
      <c r="G132" s="18" t="s">
        <v>34</v>
      </c>
    </row>
    <row r="133" spans="1:7" x14ac:dyDescent="0.2">
      <c r="A133" s="18">
        <v>2020</v>
      </c>
      <c r="B133" s="19">
        <v>159.6</v>
      </c>
      <c r="C133" s="20">
        <v>0.15959999999999999</v>
      </c>
      <c r="D133" s="20" t="s">
        <v>1</v>
      </c>
      <c r="E133" s="18" t="s">
        <v>133</v>
      </c>
      <c r="F133" s="18" t="s">
        <v>134</v>
      </c>
      <c r="G133" s="18" t="s">
        <v>34</v>
      </c>
    </row>
    <row r="134" spans="1:7" x14ac:dyDescent="0.2">
      <c r="A134" s="18">
        <v>2020</v>
      </c>
      <c r="B134" s="19">
        <v>143.4</v>
      </c>
      <c r="C134" s="20">
        <v>0.1434</v>
      </c>
      <c r="D134" s="20" t="s">
        <v>1</v>
      </c>
      <c r="E134" s="18" t="s">
        <v>133</v>
      </c>
      <c r="F134" s="18" t="s">
        <v>134</v>
      </c>
      <c r="G134" s="18" t="s">
        <v>34</v>
      </c>
    </row>
    <row r="135" spans="1:7" x14ac:dyDescent="0.2">
      <c r="A135" s="18">
        <v>2020</v>
      </c>
      <c r="B135" s="19">
        <v>109</v>
      </c>
      <c r="C135" s="20">
        <v>0.109</v>
      </c>
      <c r="D135" s="20" t="s">
        <v>1</v>
      </c>
      <c r="E135" s="18" t="s">
        <v>133</v>
      </c>
      <c r="F135" s="18" t="s">
        <v>134</v>
      </c>
      <c r="G135" s="18" t="s">
        <v>34</v>
      </c>
    </row>
    <row r="136" spans="1:7" x14ac:dyDescent="0.2">
      <c r="A136" s="18">
        <v>2020</v>
      </c>
      <c r="B136" s="19">
        <v>150</v>
      </c>
      <c r="C136" s="20">
        <v>0.15</v>
      </c>
      <c r="D136" s="20" t="s">
        <v>1</v>
      </c>
      <c r="E136" s="18" t="s">
        <v>133</v>
      </c>
      <c r="F136" s="18" t="s">
        <v>134</v>
      </c>
      <c r="G136" s="18" t="s">
        <v>34</v>
      </c>
    </row>
    <row r="137" spans="1:7" x14ac:dyDescent="0.2">
      <c r="A137" s="18">
        <v>2020</v>
      </c>
      <c r="B137" s="19">
        <v>92.4</v>
      </c>
      <c r="C137" s="20">
        <v>9.240000000000001E-2</v>
      </c>
      <c r="D137" s="20" t="s">
        <v>1</v>
      </c>
      <c r="E137" s="18" t="s">
        <v>133</v>
      </c>
      <c r="F137" s="18" t="s">
        <v>134</v>
      </c>
      <c r="G137" s="18" t="s">
        <v>34</v>
      </c>
    </row>
    <row r="138" spans="1:7" x14ac:dyDescent="0.2">
      <c r="A138" s="18">
        <v>2020</v>
      </c>
      <c r="B138" s="19">
        <v>9.5</v>
      </c>
      <c r="C138" s="20">
        <v>9.4999999999999998E-3</v>
      </c>
      <c r="D138" s="20" t="s">
        <v>1</v>
      </c>
      <c r="E138" s="18" t="s">
        <v>133</v>
      </c>
      <c r="F138" s="18" t="s">
        <v>134</v>
      </c>
      <c r="G138" s="18" t="s">
        <v>34</v>
      </c>
    </row>
    <row r="139" spans="1:7" x14ac:dyDescent="0.2">
      <c r="A139" s="18">
        <v>2020</v>
      </c>
      <c r="B139" s="19">
        <v>150</v>
      </c>
      <c r="C139" s="20">
        <v>0.15</v>
      </c>
      <c r="D139" s="20" t="s">
        <v>1</v>
      </c>
      <c r="E139" s="18" t="s">
        <v>133</v>
      </c>
      <c r="F139" s="18" t="s">
        <v>134</v>
      </c>
      <c r="G139" s="18" t="s">
        <v>34</v>
      </c>
    </row>
    <row r="140" spans="1:7" x14ac:dyDescent="0.2">
      <c r="A140" s="18">
        <v>2020</v>
      </c>
      <c r="B140" s="19">
        <v>382.2</v>
      </c>
      <c r="C140" s="20">
        <v>0.38219999999999998</v>
      </c>
      <c r="D140" s="20" t="s">
        <v>1</v>
      </c>
      <c r="E140" s="18" t="s">
        <v>133</v>
      </c>
      <c r="F140" s="18" t="s">
        <v>134</v>
      </c>
      <c r="G140" s="18" t="s">
        <v>34</v>
      </c>
    </row>
    <row r="141" spans="1:7" x14ac:dyDescent="0.2">
      <c r="A141" s="18">
        <v>2020</v>
      </c>
      <c r="B141" s="19">
        <v>51</v>
      </c>
      <c r="C141" s="20">
        <v>5.0999999999999997E-2</v>
      </c>
      <c r="D141" s="20" t="s">
        <v>1</v>
      </c>
      <c r="E141" s="18" t="s">
        <v>133</v>
      </c>
      <c r="F141" s="18" t="s">
        <v>134</v>
      </c>
      <c r="G141" s="18" t="s">
        <v>34</v>
      </c>
    </row>
    <row r="142" spans="1:7" x14ac:dyDescent="0.2">
      <c r="A142" s="18">
        <v>2020</v>
      </c>
      <c r="B142" s="19">
        <v>149.1</v>
      </c>
      <c r="C142" s="20">
        <v>0.14909999999999998</v>
      </c>
      <c r="D142" s="20" t="s">
        <v>1</v>
      </c>
      <c r="E142" s="18" t="s">
        <v>133</v>
      </c>
      <c r="F142" s="18" t="s">
        <v>134</v>
      </c>
      <c r="G142" s="18" t="s">
        <v>34</v>
      </c>
    </row>
    <row r="143" spans="1:7" x14ac:dyDescent="0.2">
      <c r="A143" s="18">
        <v>2020</v>
      </c>
      <c r="B143" s="19">
        <v>68.7</v>
      </c>
      <c r="C143" s="20">
        <v>6.8699999999999997E-2</v>
      </c>
      <c r="D143" s="20" t="s">
        <v>1</v>
      </c>
      <c r="E143" s="18" t="s">
        <v>133</v>
      </c>
      <c r="F143" s="18" t="s">
        <v>134</v>
      </c>
      <c r="G143" s="18" t="s">
        <v>34</v>
      </c>
    </row>
    <row r="144" spans="1:7" x14ac:dyDescent="0.2">
      <c r="A144" s="18">
        <v>2020</v>
      </c>
      <c r="B144" s="19">
        <v>15</v>
      </c>
      <c r="C144" s="20">
        <v>1.4999999999999999E-2</v>
      </c>
      <c r="D144" s="20" t="s">
        <v>1</v>
      </c>
      <c r="E144" s="18" t="s">
        <v>133</v>
      </c>
      <c r="F144" s="18" t="s">
        <v>134</v>
      </c>
      <c r="G144" s="18" t="s">
        <v>34</v>
      </c>
    </row>
    <row r="145" spans="1:7" x14ac:dyDescent="0.2">
      <c r="A145" s="18">
        <v>2020</v>
      </c>
      <c r="B145" s="19">
        <v>110.9</v>
      </c>
      <c r="C145" s="20">
        <v>0.11090000000000001</v>
      </c>
      <c r="D145" s="20" t="s">
        <v>1</v>
      </c>
      <c r="E145" s="18" t="s">
        <v>133</v>
      </c>
      <c r="F145" s="18" t="s">
        <v>134</v>
      </c>
      <c r="G145" s="18" t="s">
        <v>34</v>
      </c>
    </row>
    <row r="146" spans="1:7" x14ac:dyDescent="0.2">
      <c r="A146" s="18">
        <v>2020</v>
      </c>
      <c r="B146" s="19">
        <v>221.6</v>
      </c>
      <c r="C146" s="20">
        <v>0.22159999999999999</v>
      </c>
      <c r="D146" s="20" t="s">
        <v>1</v>
      </c>
      <c r="E146" s="18" t="s">
        <v>133</v>
      </c>
      <c r="F146" s="18" t="s">
        <v>134</v>
      </c>
      <c r="G146" s="18" t="s">
        <v>34</v>
      </c>
    </row>
    <row r="147" spans="1:7" x14ac:dyDescent="0.2">
      <c r="A147" s="18">
        <v>2020</v>
      </c>
      <c r="B147" s="19">
        <v>48.3</v>
      </c>
      <c r="C147" s="20">
        <v>4.8299999999999996E-2</v>
      </c>
      <c r="D147" s="20" t="s">
        <v>1</v>
      </c>
      <c r="E147" s="18" t="s">
        <v>133</v>
      </c>
      <c r="F147" s="18" t="s">
        <v>134</v>
      </c>
      <c r="G147" s="18" t="s">
        <v>34</v>
      </c>
    </row>
    <row r="148" spans="1:7" x14ac:dyDescent="0.2">
      <c r="A148" s="18">
        <v>2020</v>
      </c>
      <c r="B148" s="19">
        <v>200</v>
      </c>
      <c r="C148" s="20">
        <v>0.2</v>
      </c>
      <c r="D148" s="20" t="s">
        <v>1</v>
      </c>
      <c r="E148" s="18" t="s">
        <v>133</v>
      </c>
      <c r="F148" s="18" t="s">
        <v>134</v>
      </c>
      <c r="G148" s="18" t="s">
        <v>34</v>
      </c>
    </row>
    <row r="149" spans="1:7" x14ac:dyDescent="0.2">
      <c r="A149" s="18">
        <v>2020</v>
      </c>
      <c r="B149" s="19">
        <v>50</v>
      </c>
      <c r="C149" s="20">
        <v>0.05</v>
      </c>
      <c r="D149" s="20" t="s">
        <v>1</v>
      </c>
      <c r="E149" s="18" t="s">
        <v>133</v>
      </c>
      <c r="F149" s="18" t="s">
        <v>134</v>
      </c>
      <c r="G149" s="18" t="s">
        <v>34</v>
      </c>
    </row>
    <row r="150" spans="1:7" x14ac:dyDescent="0.2">
      <c r="A150" s="18">
        <v>2020</v>
      </c>
      <c r="B150" s="19">
        <v>129.5</v>
      </c>
      <c r="C150" s="20">
        <v>0.1295</v>
      </c>
      <c r="D150" s="20" t="s">
        <v>1</v>
      </c>
      <c r="E150" s="18" t="s">
        <v>133</v>
      </c>
      <c r="F150" s="18" t="s">
        <v>134</v>
      </c>
      <c r="G150" s="18" t="s">
        <v>34</v>
      </c>
    </row>
    <row r="151" spans="1:7" x14ac:dyDescent="0.2">
      <c r="A151" s="18">
        <v>2020</v>
      </c>
      <c r="B151" s="19">
        <v>210</v>
      </c>
      <c r="C151" s="20">
        <v>0.21</v>
      </c>
      <c r="D151" s="20" t="s">
        <v>1</v>
      </c>
      <c r="E151" s="18" t="s">
        <v>133</v>
      </c>
      <c r="F151" s="18" t="s">
        <v>134</v>
      </c>
      <c r="G151" s="18" t="s">
        <v>34</v>
      </c>
    </row>
    <row r="152" spans="1:7" x14ac:dyDescent="0.2">
      <c r="A152" s="18">
        <v>2020</v>
      </c>
      <c r="B152" s="19">
        <v>12.2</v>
      </c>
      <c r="C152" s="20">
        <v>1.2199999999999999E-2</v>
      </c>
      <c r="D152" s="20" t="s">
        <v>1</v>
      </c>
      <c r="E152" s="18" t="s">
        <v>133</v>
      </c>
      <c r="F152" s="18" t="s">
        <v>134</v>
      </c>
      <c r="G152" s="18" t="s">
        <v>34</v>
      </c>
    </row>
    <row r="153" spans="1:7" x14ac:dyDescent="0.2">
      <c r="A153" s="18">
        <v>2020</v>
      </c>
      <c r="B153" s="19">
        <v>70</v>
      </c>
      <c r="C153" s="20">
        <v>7.0000000000000007E-2</v>
      </c>
      <c r="D153" s="20" t="s">
        <v>1</v>
      </c>
      <c r="E153" s="18" t="s">
        <v>133</v>
      </c>
      <c r="F153" s="18" t="s">
        <v>134</v>
      </c>
      <c r="G153" s="18" t="s">
        <v>34</v>
      </c>
    </row>
    <row r="154" spans="1:7" x14ac:dyDescent="0.2">
      <c r="A154" s="18">
        <v>2020</v>
      </c>
      <c r="B154" s="19">
        <v>20</v>
      </c>
      <c r="C154" s="20">
        <v>0.02</v>
      </c>
      <c r="D154" s="20" t="s">
        <v>1</v>
      </c>
      <c r="E154" s="18" t="s">
        <v>133</v>
      </c>
      <c r="F154" s="18" t="s">
        <v>134</v>
      </c>
      <c r="G154" s="18" t="s">
        <v>34</v>
      </c>
    </row>
    <row r="155" spans="1:7" x14ac:dyDescent="0.2">
      <c r="A155" s="18">
        <v>2020</v>
      </c>
      <c r="B155" s="19">
        <v>220</v>
      </c>
      <c r="C155" s="20">
        <v>0.22</v>
      </c>
      <c r="D155" s="20" t="s">
        <v>1</v>
      </c>
      <c r="E155" s="18" t="s">
        <v>133</v>
      </c>
      <c r="F155" s="18" t="s">
        <v>134</v>
      </c>
      <c r="G155" s="18" t="s">
        <v>34</v>
      </c>
    </row>
    <row r="156" spans="1:7" x14ac:dyDescent="0.2">
      <c r="A156" s="18">
        <v>2020</v>
      </c>
      <c r="B156" s="19">
        <v>25.5</v>
      </c>
      <c r="C156" s="20">
        <v>2.5499999999999998E-2</v>
      </c>
      <c r="D156" s="20" t="s">
        <v>1</v>
      </c>
      <c r="E156" s="18" t="s">
        <v>133</v>
      </c>
      <c r="F156" s="18" t="s">
        <v>134</v>
      </c>
      <c r="G156" s="18" t="s">
        <v>34</v>
      </c>
    </row>
    <row r="157" spans="1:7" x14ac:dyDescent="0.2">
      <c r="A157" s="18">
        <v>2020</v>
      </c>
      <c r="B157" s="19">
        <v>200</v>
      </c>
      <c r="C157" s="20">
        <v>0.2</v>
      </c>
      <c r="D157" s="20" t="s">
        <v>1</v>
      </c>
      <c r="E157" s="18" t="s">
        <v>133</v>
      </c>
      <c r="F157" s="18" t="s">
        <v>134</v>
      </c>
      <c r="G157" s="18" t="s">
        <v>34</v>
      </c>
    </row>
    <row r="158" spans="1:7" x14ac:dyDescent="0.2">
      <c r="A158" s="18">
        <v>2020</v>
      </c>
      <c r="B158" s="19">
        <v>22.6</v>
      </c>
      <c r="C158" s="20">
        <v>2.2600000000000002E-2</v>
      </c>
      <c r="D158" s="20" t="s">
        <v>1</v>
      </c>
      <c r="E158" s="18" t="s">
        <v>133</v>
      </c>
      <c r="F158" s="18" t="s">
        <v>134</v>
      </c>
      <c r="G158" s="18" t="s">
        <v>34</v>
      </c>
    </row>
    <row r="159" spans="1:7" x14ac:dyDescent="0.2">
      <c r="A159" s="18">
        <v>2020</v>
      </c>
      <c r="B159" s="19">
        <v>80</v>
      </c>
      <c r="C159" s="20">
        <v>0.08</v>
      </c>
      <c r="D159" s="20" t="s">
        <v>1</v>
      </c>
      <c r="E159" s="18" t="s">
        <v>133</v>
      </c>
      <c r="F159" s="18" t="s">
        <v>134</v>
      </c>
      <c r="G159" s="18" t="s">
        <v>34</v>
      </c>
    </row>
    <row r="160" spans="1:7" x14ac:dyDescent="0.2">
      <c r="A160" s="18">
        <v>2020</v>
      </c>
      <c r="B160" s="19">
        <v>102.1</v>
      </c>
      <c r="C160" s="20">
        <v>0.1021</v>
      </c>
      <c r="D160" s="20" t="s">
        <v>1</v>
      </c>
      <c r="E160" s="18" t="s">
        <v>133</v>
      </c>
      <c r="F160" s="18" t="s">
        <v>134</v>
      </c>
      <c r="G160" s="18" t="s">
        <v>34</v>
      </c>
    </row>
    <row r="161" spans="1:7" x14ac:dyDescent="0.2">
      <c r="A161" s="18">
        <v>2020</v>
      </c>
      <c r="B161" s="19">
        <v>14.8</v>
      </c>
      <c r="C161" s="20">
        <v>1.4800000000000001E-2</v>
      </c>
      <c r="D161" s="20" t="s">
        <v>1</v>
      </c>
      <c r="E161" s="18" t="s">
        <v>133</v>
      </c>
      <c r="F161" s="18" t="s">
        <v>134</v>
      </c>
      <c r="G161" s="18" t="s">
        <v>34</v>
      </c>
    </row>
    <row r="162" spans="1:7" x14ac:dyDescent="0.2">
      <c r="A162" s="18">
        <v>2020</v>
      </c>
      <c r="B162" s="19">
        <v>400</v>
      </c>
      <c r="C162" s="20">
        <v>0.4</v>
      </c>
      <c r="D162" s="20" t="s">
        <v>1</v>
      </c>
      <c r="E162" s="18" t="s">
        <v>133</v>
      </c>
      <c r="F162" s="18" t="s">
        <v>134</v>
      </c>
      <c r="G162" s="18" t="s">
        <v>34</v>
      </c>
    </row>
    <row r="163" spans="1:7" x14ac:dyDescent="0.2">
      <c r="A163" s="18">
        <v>2020</v>
      </c>
      <c r="B163" s="19">
        <v>100</v>
      </c>
      <c r="C163" s="20">
        <v>0.1</v>
      </c>
      <c r="D163" s="20" t="s">
        <v>1</v>
      </c>
      <c r="E163" s="18" t="s">
        <v>133</v>
      </c>
      <c r="F163" s="18" t="s">
        <v>134</v>
      </c>
      <c r="G163" s="18" t="s">
        <v>34</v>
      </c>
    </row>
    <row r="164" spans="1:7" x14ac:dyDescent="0.2">
      <c r="A164" s="18">
        <v>2021</v>
      </c>
      <c r="B164" s="19">
        <v>276.7</v>
      </c>
      <c r="C164" s="20">
        <v>0.2767</v>
      </c>
      <c r="D164" s="20" t="s">
        <v>1</v>
      </c>
      <c r="E164" s="18" t="s">
        <v>133</v>
      </c>
      <c r="F164" s="18" t="s">
        <v>134</v>
      </c>
      <c r="G164" s="18" t="s">
        <v>34</v>
      </c>
    </row>
    <row r="165" spans="1:7" x14ac:dyDescent="0.2">
      <c r="A165" s="18">
        <v>2021</v>
      </c>
      <c r="B165" s="19">
        <v>110</v>
      </c>
      <c r="C165" s="20">
        <v>0.11</v>
      </c>
      <c r="D165" s="20" t="s">
        <v>1</v>
      </c>
      <c r="E165" s="18" t="s">
        <v>133</v>
      </c>
      <c r="F165" s="18" t="s">
        <v>134</v>
      </c>
      <c r="G165" s="18" t="s">
        <v>34</v>
      </c>
    </row>
    <row r="166" spans="1:7" x14ac:dyDescent="0.2">
      <c r="A166" s="18">
        <v>2021</v>
      </c>
      <c r="B166" s="19">
        <v>100</v>
      </c>
      <c r="C166" s="20">
        <v>0.1</v>
      </c>
      <c r="D166" s="20" t="s">
        <v>1</v>
      </c>
      <c r="E166" s="18" t="s">
        <v>133</v>
      </c>
      <c r="F166" s="18" t="s">
        <v>134</v>
      </c>
      <c r="G166" s="18" t="s">
        <v>34</v>
      </c>
    </row>
    <row r="167" spans="1:7" x14ac:dyDescent="0.2">
      <c r="A167" s="18">
        <v>2021</v>
      </c>
      <c r="B167" s="19">
        <v>60</v>
      </c>
      <c r="C167" s="20">
        <v>0.06</v>
      </c>
      <c r="D167" s="20" t="s">
        <v>1</v>
      </c>
      <c r="E167" s="18" t="s">
        <v>133</v>
      </c>
      <c r="F167" s="18" t="s">
        <v>134</v>
      </c>
      <c r="G167" s="18" t="s">
        <v>34</v>
      </c>
    </row>
    <row r="168" spans="1:7" x14ac:dyDescent="0.2">
      <c r="A168" s="18">
        <v>2021</v>
      </c>
      <c r="B168" s="19">
        <v>59.1</v>
      </c>
      <c r="C168" s="20">
        <v>5.91E-2</v>
      </c>
      <c r="D168" s="20" t="s">
        <v>1</v>
      </c>
      <c r="E168" s="18" t="s">
        <v>133</v>
      </c>
      <c r="F168" s="18" t="s">
        <v>134</v>
      </c>
      <c r="G168" s="18" t="s">
        <v>34</v>
      </c>
    </row>
    <row r="169" spans="1:7" x14ac:dyDescent="0.2">
      <c r="A169" s="18">
        <v>2021</v>
      </c>
      <c r="B169" s="19">
        <v>48.4</v>
      </c>
      <c r="C169" s="20">
        <v>4.8399999999999999E-2</v>
      </c>
      <c r="D169" s="20" t="s">
        <v>1</v>
      </c>
      <c r="E169" s="18" t="s">
        <v>133</v>
      </c>
      <c r="F169" s="18" t="s">
        <v>134</v>
      </c>
      <c r="G169" s="18" t="s">
        <v>34</v>
      </c>
    </row>
    <row r="170" spans="1:7" x14ac:dyDescent="0.2">
      <c r="A170" s="18">
        <v>2021</v>
      </c>
      <c r="B170" s="19">
        <v>178.8</v>
      </c>
      <c r="C170" s="20">
        <v>0.17880000000000001</v>
      </c>
      <c r="D170" s="20" t="s">
        <v>1</v>
      </c>
      <c r="E170" s="18" t="s">
        <v>133</v>
      </c>
      <c r="F170" s="18" t="s">
        <v>134</v>
      </c>
      <c r="G170" s="18" t="s">
        <v>34</v>
      </c>
    </row>
    <row r="171" spans="1:7" x14ac:dyDescent="0.2">
      <c r="A171" s="18">
        <v>2021</v>
      </c>
      <c r="B171" s="19">
        <v>84</v>
      </c>
      <c r="C171" s="20">
        <v>8.4000000000000005E-2</v>
      </c>
      <c r="D171" s="20" t="s">
        <v>1</v>
      </c>
      <c r="E171" s="18" t="s">
        <v>133</v>
      </c>
      <c r="F171" s="18" t="s">
        <v>134</v>
      </c>
      <c r="G171" s="18" t="s">
        <v>34</v>
      </c>
    </row>
    <row r="172" spans="1:7" x14ac:dyDescent="0.2">
      <c r="A172" s="18">
        <v>2021</v>
      </c>
      <c r="B172" s="19">
        <v>52</v>
      </c>
      <c r="C172" s="20">
        <v>5.1999999999999998E-2</v>
      </c>
      <c r="D172" s="20" t="s">
        <v>1</v>
      </c>
      <c r="E172" s="18" t="s">
        <v>133</v>
      </c>
      <c r="F172" s="18" t="s">
        <v>134</v>
      </c>
      <c r="G172" s="18" t="s">
        <v>34</v>
      </c>
    </row>
    <row r="173" spans="1:7" x14ac:dyDescent="0.2">
      <c r="A173" s="18">
        <v>2021</v>
      </c>
      <c r="B173" s="19">
        <v>101.4</v>
      </c>
      <c r="C173" s="20">
        <v>0.1014</v>
      </c>
      <c r="D173" s="20" t="s">
        <v>1</v>
      </c>
      <c r="E173" s="18" t="s">
        <v>133</v>
      </c>
      <c r="F173" s="18" t="s">
        <v>134</v>
      </c>
      <c r="G173" s="18" t="s">
        <v>34</v>
      </c>
    </row>
    <row r="174" spans="1:7" x14ac:dyDescent="0.2">
      <c r="A174" s="18">
        <v>2021</v>
      </c>
      <c r="B174" s="19">
        <v>514</v>
      </c>
      <c r="C174" s="20">
        <v>0.51400000000000001</v>
      </c>
      <c r="D174" s="20" t="s">
        <v>1</v>
      </c>
      <c r="E174" s="18" t="s">
        <v>133</v>
      </c>
      <c r="F174" s="18" t="s">
        <v>134</v>
      </c>
      <c r="G174" s="18" t="s">
        <v>34</v>
      </c>
    </row>
    <row r="175" spans="1:7" x14ac:dyDescent="0.2">
      <c r="A175" s="18">
        <v>2021</v>
      </c>
      <c r="B175" s="19">
        <v>152</v>
      </c>
      <c r="C175" s="20">
        <v>0.152</v>
      </c>
      <c r="D175" s="20" t="s">
        <v>1</v>
      </c>
      <c r="E175" s="18" t="s">
        <v>133</v>
      </c>
      <c r="F175" s="18" t="s">
        <v>134</v>
      </c>
      <c r="G175" s="18" t="s">
        <v>34</v>
      </c>
    </row>
    <row r="176" spans="1:7" x14ac:dyDescent="0.2">
      <c r="A176" s="18">
        <v>2021</v>
      </c>
      <c r="B176" s="19">
        <v>57.8</v>
      </c>
      <c r="C176" s="20">
        <v>5.7799999999999997E-2</v>
      </c>
      <c r="D176" s="20" t="s">
        <v>1</v>
      </c>
      <c r="E176" s="18" t="s">
        <v>133</v>
      </c>
      <c r="F176" s="18" t="s">
        <v>134</v>
      </c>
      <c r="G176" s="18" t="s">
        <v>34</v>
      </c>
    </row>
    <row r="177" spans="1:7" x14ac:dyDescent="0.2">
      <c r="A177" s="18">
        <v>2021</v>
      </c>
      <c r="B177" s="19">
        <v>21.7</v>
      </c>
      <c r="C177" s="20">
        <v>2.1700000000000001E-2</v>
      </c>
      <c r="D177" s="20" t="s">
        <v>1</v>
      </c>
      <c r="E177" s="18" t="s">
        <v>133</v>
      </c>
      <c r="F177" s="18" t="s">
        <v>134</v>
      </c>
      <c r="G177" s="18" t="s">
        <v>34</v>
      </c>
    </row>
    <row r="178" spans="1:7" x14ac:dyDescent="0.2">
      <c r="A178" s="18">
        <v>2021</v>
      </c>
      <c r="B178" s="19">
        <v>194.5</v>
      </c>
      <c r="C178" s="20">
        <v>0.19450000000000001</v>
      </c>
      <c r="D178" s="20" t="s">
        <v>1</v>
      </c>
      <c r="E178" s="18" t="s">
        <v>133</v>
      </c>
      <c r="F178" s="18" t="s">
        <v>134</v>
      </c>
      <c r="G178" s="18" t="s">
        <v>34</v>
      </c>
    </row>
    <row r="179" spans="1:7" x14ac:dyDescent="0.2">
      <c r="A179" s="18">
        <v>2021</v>
      </c>
      <c r="B179" s="19">
        <v>32.299999999999997</v>
      </c>
      <c r="C179" s="20">
        <v>3.2299999999999995E-2</v>
      </c>
      <c r="D179" s="20" t="s">
        <v>1</v>
      </c>
      <c r="E179" s="18" t="s">
        <v>133</v>
      </c>
      <c r="F179" s="18" t="s">
        <v>134</v>
      </c>
      <c r="G179" s="18" t="s">
        <v>34</v>
      </c>
    </row>
    <row r="180" spans="1:7" x14ac:dyDescent="0.2">
      <c r="A180" s="18">
        <v>2021</v>
      </c>
      <c r="B180" s="19">
        <v>40</v>
      </c>
      <c r="C180" s="20">
        <v>0.04</v>
      </c>
      <c r="D180" s="20" t="s">
        <v>1</v>
      </c>
      <c r="E180" s="18" t="s">
        <v>133</v>
      </c>
      <c r="F180" s="18" t="s">
        <v>134</v>
      </c>
      <c r="G180" s="18" t="s">
        <v>34</v>
      </c>
    </row>
    <row r="181" spans="1:7" x14ac:dyDescent="0.2">
      <c r="A181" s="18">
        <v>2021</v>
      </c>
      <c r="B181" s="19">
        <v>100</v>
      </c>
      <c r="C181" s="20">
        <v>0.1</v>
      </c>
      <c r="D181" s="20" t="s">
        <v>1</v>
      </c>
      <c r="E181" s="18" t="s">
        <v>133</v>
      </c>
      <c r="F181" s="18" t="s">
        <v>134</v>
      </c>
      <c r="G181" s="18" t="s">
        <v>34</v>
      </c>
    </row>
    <row r="182" spans="1:7" x14ac:dyDescent="0.2">
      <c r="A182" s="18">
        <v>2021</v>
      </c>
      <c r="B182" s="19">
        <v>20.5</v>
      </c>
      <c r="C182" s="20">
        <v>2.0500000000000001E-2</v>
      </c>
      <c r="D182" s="20" t="s">
        <v>1</v>
      </c>
      <c r="E182" s="18" t="s">
        <v>133</v>
      </c>
      <c r="F182" s="18" t="s">
        <v>134</v>
      </c>
      <c r="G182" s="18" t="s">
        <v>34</v>
      </c>
    </row>
    <row r="183" spans="1:7" x14ac:dyDescent="0.2">
      <c r="A183" s="18">
        <v>2021</v>
      </c>
      <c r="B183" s="19">
        <v>308.10000000000002</v>
      </c>
      <c r="C183" s="20">
        <v>0.30810000000000004</v>
      </c>
      <c r="D183" s="20" t="s">
        <v>1</v>
      </c>
      <c r="E183" s="18" t="s">
        <v>133</v>
      </c>
      <c r="F183" s="18" t="s">
        <v>134</v>
      </c>
      <c r="G183" s="18" t="s">
        <v>34</v>
      </c>
    </row>
    <row r="184" spans="1:7" x14ac:dyDescent="0.2">
      <c r="A184" s="18">
        <v>2021</v>
      </c>
      <c r="B184" s="19">
        <v>350</v>
      </c>
      <c r="C184" s="20">
        <v>0.35</v>
      </c>
      <c r="D184" s="20" t="s">
        <v>1</v>
      </c>
      <c r="E184" s="18" t="s">
        <v>133</v>
      </c>
      <c r="F184" s="18" t="s">
        <v>134</v>
      </c>
      <c r="G184" s="18" t="s">
        <v>34</v>
      </c>
    </row>
    <row r="185" spans="1:7" x14ac:dyDescent="0.2">
      <c r="A185" s="18">
        <v>2021</v>
      </c>
      <c r="B185" s="19">
        <v>76.8</v>
      </c>
      <c r="C185" s="20">
        <v>7.6799999999999993E-2</v>
      </c>
      <c r="D185" s="20" t="s">
        <v>1</v>
      </c>
      <c r="E185" s="18" t="s">
        <v>133</v>
      </c>
      <c r="F185" s="18" t="s">
        <v>134</v>
      </c>
      <c r="G185" s="18" t="s">
        <v>34</v>
      </c>
    </row>
    <row r="186" spans="1:7" x14ac:dyDescent="0.2">
      <c r="A186" s="18">
        <v>2021</v>
      </c>
      <c r="B186" s="19">
        <v>120</v>
      </c>
      <c r="C186" s="20">
        <v>0.12</v>
      </c>
      <c r="D186" s="20" t="s">
        <v>1</v>
      </c>
      <c r="E186" s="18" t="s">
        <v>133</v>
      </c>
      <c r="F186" s="18" t="s">
        <v>134</v>
      </c>
      <c r="G186" s="18" t="s">
        <v>34</v>
      </c>
    </row>
    <row r="187" spans="1:7" x14ac:dyDescent="0.2">
      <c r="A187" s="18">
        <v>2021</v>
      </c>
      <c r="B187" s="19">
        <v>190.3</v>
      </c>
      <c r="C187" s="20">
        <v>0.19030000000000002</v>
      </c>
      <c r="D187" s="20" t="s">
        <v>1</v>
      </c>
      <c r="E187" s="18" t="s">
        <v>133</v>
      </c>
      <c r="F187" s="18" t="s">
        <v>134</v>
      </c>
      <c r="G187" s="18" t="s">
        <v>34</v>
      </c>
    </row>
    <row r="188" spans="1:7" x14ac:dyDescent="0.2">
      <c r="A188" s="18">
        <v>2021</v>
      </c>
      <c r="B188" s="19">
        <v>300</v>
      </c>
      <c r="C188" s="20">
        <v>0.3</v>
      </c>
      <c r="D188" s="20" t="s">
        <v>1</v>
      </c>
      <c r="E188" s="18" t="s">
        <v>133</v>
      </c>
      <c r="F188" s="18" t="s">
        <v>134</v>
      </c>
      <c r="G188" s="18" t="s">
        <v>34</v>
      </c>
    </row>
    <row r="189" spans="1:7" x14ac:dyDescent="0.2">
      <c r="A189" s="18">
        <v>2021</v>
      </c>
      <c r="B189" s="19">
        <v>25.3</v>
      </c>
      <c r="C189" s="20">
        <v>2.53E-2</v>
      </c>
      <c r="D189" s="20" t="s">
        <v>1</v>
      </c>
      <c r="E189" s="18" t="s">
        <v>133</v>
      </c>
      <c r="F189" s="18" t="s">
        <v>134</v>
      </c>
      <c r="G189" s="18" t="s">
        <v>34</v>
      </c>
    </row>
    <row r="190" spans="1:7" x14ac:dyDescent="0.2">
      <c r="A190" s="18">
        <v>2021</v>
      </c>
      <c r="B190" s="19">
        <v>105</v>
      </c>
      <c r="C190" s="20">
        <v>0.105</v>
      </c>
      <c r="D190" s="20" t="s">
        <v>1</v>
      </c>
      <c r="E190" s="18" t="s">
        <v>133</v>
      </c>
      <c r="F190" s="18" t="s">
        <v>134</v>
      </c>
      <c r="G190" s="18" t="s">
        <v>34</v>
      </c>
    </row>
    <row r="191" spans="1:7" x14ac:dyDescent="0.2">
      <c r="A191" s="18">
        <v>2021</v>
      </c>
      <c r="B191" s="19">
        <v>308.39999999999998</v>
      </c>
      <c r="C191" s="20">
        <v>0.30839999999999995</v>
      </c>
      <c r="D191" s="20" t="s">
        <v>1</v>
      </c>
      <c r="E191" s="18" t="s">
        <v>133</v>
      </c>
      <c r="F191" s="18" t="s">
        <v>134</v>
      </c>
      <c r="G191" s="18" t="s">
        <v>34</v>
      </c>
    </row>
    <row r="192" spans="1:7" x14ac:dyDescent="0.2">
      <c r="A192" s="18">
        <v>2021</v>
      </c>
      <c r="B192" s="19">
        <v>220</v>
      </c>
      <c r="C192" s="20">
        <v>0.22</v>
      </c>
      <c r="D192" s="20" t="s">
        <v>1</v>
      </c>
      <c r="E192" s="18" t="s">
        <v>133</v>
      </c>
      <c r="F192" s="18" t="s">
        <v>134</v>
      </c>
      <c r="G192" s="18" t="s">
        <v>34</v>
      </c>
    </row>
    <row r="193" spans="1:7" x14ac:dyDescent="0.2">
      <c r="A193" s="18">
        <v>2021</v>
      </c>
      <c r="B193" s="19">
        <v>247.8</v>
      </c>
      <c r="C193" s="20">
        <v>0.24780000000000002</v>
      </c>
      <c r="D193" s="20" t="s">
        <v>1</v>
      </c>
      <c r="E193" s="18" t="s">
        <v>133</v>
      </c>
      <c r="F193" s="18" t="s">
        <v>134</v>
      </c>
      <c r="G193" s="18" t="s">
        <v>34</v>
      </c>
    </row>
    <row r="194" spans="1:7" x14ac:dyDescent="0.2">
      <c r="A194" s="18">
        <v>2021</v>
      </c>
      <c r="B194" s="19">
        <v>22.6</v>
      </c>
      <c r="C194" s="20">
        <v>2.2600000000000002E-2</v>
      </c>
      <c r="D194" s="20" t="s">
        <v>1</v>
      </c>
      <c r="E194" s="18" t="s">
        <v>133</v>
      </c>
      <c r="F194" s="18" t="s">
        <v>134</v>
      </c>
      <c r="G194" s="18" t="s">
        <v>34</v>
      </c>
    </row>
    <row r="195" spans="1:7" x14ac:dyDescent="0.2">
      <c r="A195" s="18">
        <v>2021</v>
      </c>
      <c r="B195" s="19">
        <v>30.5</v>
      </c>
      <c r="C195" s="20">
        <v>3.0499999999999999E-2</v>
      </c>
      <c r="D195" s="20" t="s">
        <v>1</v>
      </c>
      <c r="E195" s="18" t="s">
        <v>133</v>
      </c>
      <c r="F195" s="18" t="s">
        <v>134</v>
      </c>
      <c r="G195" s="18" t="s">
        <v>34</v>
      </c>
    </row>
    <row r="196" spans="1:7" x14ac:dyDescent="0.2">
      <c r="A196" s="18">
        <v>2015</v>
      </c>
      <c r="B196" s="19">
        <v>478.9</v>
      </c>
      <c r="C196" s="20">
        <v>0.47889999999999999</v>
      </c>
      <c r="D196" s="20" t="s">
        <v>1</v>
      </c>
      <c r="E196" s="18" t="s">
        <v>113</v>
      </c>
      <c r="F196" s="18" t="s">
        <v>114</v>
      </c>
      <c r="G196" s="18" t="s">
        <v>41</v>
      </c>
    </row>
    <row r="197" spans="1:7" x14ac:dyDescent="0.2">
      <c r="A197" s="18">
        <v>2015</v>
      </c>
      <c r="B197" s="19">
        <v>444.4</v>
      </c>
      <c r="C197" s="20">
        <v>0.44439999999999996</v>
      </c>
      <c r="D197" s="20" t="s">
        <v>1</v>
      </c>
      <c r="E197" s="18" t="s">
        <v>113</v>
      </c>
      <c r="F197" s="18" t="s">
        <v>114</v>
      </c>
      <c r="G197" s="18" t="s">
        <v>41</v>
      </c>
    </row>
    <row r="198" spans="1:7" x14ac:dyDescent="0.2">
      <c r="A198" s="18">
        <v>2015</v>
      </c>
      <c r="B198" s="19">
        <v>197.5</v>
      </c>
      <c r="C198" s="20">
        <v>0.19750000000000001</v>
      </c>
      <c r="D198" s="20" t="s">
        <v>1</v>
      </c>
      <c r="E198" s="18" t="s">
        <v>116</v>
      </c>
      <c r="F198" s="18" t="s">
        <v>36</v>
      </c>
      <c r="G198" s="18" t="s">
        <v>41</v>
      </c>
    </row>
    <row r="199" spans="1:7" x14ac:dyDescent="0.2">
      <c r="A199" s="18">
        <v>2015</v>
      </c>
      <c r="B199" s="19">
        <v>388.5</v>
      </c>
      <c r="C199" s="20">
        <v>0.38850000000000001</v>
      </c>
      <c r="D199" s="20" t="s">
        <v>1</v>
      </c>
      <c r="E199" s="18" t="s">
        <v>116</v>
      </c>
      <c r="F199" s="18" t="s">
        <v>36</v>
      </c>
      <c r="G199" s="18" t="s">
        <v>41</v>
      </c>
    </row>
    <row r="200" spans="1:7" x14ac:dyDescent="0.2">
      <c r="A200" s="18">
        <v>2015</v>
      </c>
      <c r="B200" s="19">
        <v>400</v>
      </c>
      <c r="C200" s="20">
        <v>0.4</v>
      </c>
      <c r="D200" s="20" t="s">
        <v>1</v>
      </c>
      <c r="E200" s="18" t="s">
        <v>116</v>
      </c>
      <c r="F200" s="18" t="s">
        <v>36</v>
      </c>
      <c r="G200" s="18" t="s">
        <v>41</v>
      </c>
    </row>
    <row r="201" spans="1:7" x14ac:dyDescent="0.2">
      <c r="A201" s="18">
        <v>2015</v>
      </c>
      <c r="B201" s="19">
        <v>624.9</v>
      </c>
      <c r="C201" s="20">
        <v>0.62490000000000001</v>
      </c>
      <c r="D201" s="20" t="s">
        <v>1</v>
      </c>
      <c r="E201" s="18" t="s">
        <v>116</v>
      </c>
      <c r="F201" s="18" t="s">
        <v>36</v>
      </c>
      <c r="G201" s="18" t="s">
        <v>41</v>
      </c>
    </row>
    <row r="202" spans="1:7" x14ac:dyDescent="0.2">
      <c r="A202" s="18">
        <v>2015</v>
      </c>
      <c r="B202" s="19">
        <v>375.1</v>
      </c>
      <c r="C202" s="20">
        <v>0.37510000000000004</v>
      </c>
      <c r="D202" s="20" t="s">
        <v>1</v>
      </c>
      <c r="E202" s="18" t="s">
        <v>116</v>
      </c>
      <c r="F202" s="18" t="s">
        <v>36</v>
      </c>
      <c r="G202" s="18" t="s">
        <v>41</v>
      </c>
    </row>
    <row r="203" spans="1:7" x14ac:dyDescent="0.2">
      <c r="A203" s="18">
        <v>2015</v>
      </c>
      <c r="B203" s="19">
        <v>271.60000000000002</v>
      </c>
      <c r="C203" s="20">
        <v>0.27160000000000001</v>
      </c>
      <c r="D203" s="20" t="s">
        <v>1</v>
      </c>
      <c r="E203" s="18" t="s">
        <v>117</v>
      </c>
      <c r="F203" s="18" t="s">
        <v>118</v>
      </c>
      <c r="G203" s="18" t="s">
        <v>41</v>
      </c>
    </row>
    <row r="204" spans="1:7" x14ac:dyDescent="0.2">
      <c r="A204" s="18">
        <v>2015</v>
      </c>
      <c r="B204" s="19">
        <v>316.7</v>
      </c>
      <c r="C204" s="20">
        <v>0.31669999999999998</v>
      </c>
      <c r="D204" s="20" t="s">
        <v>1</v>
      </c>
      <c r="E204" s="18" t="s">
        <v>117</v>
      </c>
      <c r="F204" s="18" t="s">
        <v>118</v>
      </c>
      <c r="G204" s="18" t="s">
        <v>41</v>
      </c>
    </row>
    <row r="205" spans="1:7" x14ac:dyDescent="0.2">
      <c r="A205" s="18">
        <v>2015</v>
      </c>
      <c r="B205" s="19">
        <v>250</v>
      </c>
      <c r="C205" s="20">
        <v>0.25</v>
      </c>
      <c r="D205" s="20" t="s">
        <v>1</v>
      </c>
      <c r="E205" s="18" t="s">
        <v>117</v>
      </c>
      <c r="F205" s="18" t="s">
        <v>118</v>
      </c>
      <c r="G205" s="18" t="s">
        <v>41</v>
      </c>
    </row>
    <row r="206" spans="1:7" x14ac:dyDescent="0.2">
      <c r="A206" s="18">
        <v>2015</v>
      </c>
      <c r="B206" s="19">
        <v>18</v>
      </c>
      <c r="C206" s="20">
        <v>1.7999999999999999E-2</v>
      </c>
      <c r="D206" s="20" t="s">
        <v>1</v>
      </c>
      <c r="E206" s="18" t="s">
        <v>117</v>
      </c>
      <c r="F206" s="18" t="s">
        <v>118</v>
      </c>
      <c r="G206" s="18" t="s">
        <v>41</v>
      </c>
    </row>
    <row r="207" spans="1:7" x14ac:dyDescent="0.2">
      <c r="A207" s="18">
        <v>2015</v>
      </c>
      <c r="B207" s="19">
        <v>54</v>
      </c>
      <c r="C207" s="20">
        <v>5.3999999999999999E-2</v>
      </c>
      <c r="D207" s="20" t="s">
        <v>1</v>
      </c>
      <c r="E207" s="18" t="s">
        <v>119</v>
      </c>
      <c r="F207" s="18" t="s">
        <v>120</v>
      </c>
      <c r="G207" s="18" t="s">
        <v>41</v>
      </c>
    </row>
    <row r="208" spans="1:7" x14ac:dyDescent="0.2">
      <c r="A208" s="18">
        <v>2015</v>
      </c>
      <c r="B208" s="19">
        <v>108.8</v>
      </c>
      <c r="C208" s="20">
        <v>0.10879999999999999</v>
      </c>
      <c r="D208" s="20" t="s">
        <v>1</v>
      </c>
      <c r="E208" s="18" t="s">
        <v>121</v>
      </c>
      <c r="F208" s="18" t="s">
        <v>122</v>
      </c>
      <c r="G208" s="18" t="s">
        <v>41</v>
      </c>
    </row>
    <row r="209" spans="1:7" x14ac:dyDescent="0.2">
      <c r="A209" s="18">
        <v>2015</v>
      </c>
      <c r="B209" s="19">
        <v>450</v>
      </c>
      <c r="C209" s="20">
        <v>0.45</v>
      </c>
      <c r="D209" s="20" t="s">
        <v>1</v>
      </c>
      <c r="E209" s="18" t="s">
        <v>125</v>
      </c>
      <c r="F209" s="18" t="s">
        <v>126</v>
      </c>
      <c r="G209" s="18" t="s">
        <v>41</v>
      </c>
    </row>
    <row r="210" spans="1:7" x14ac:dyDescent="0.2">
      <c r="A210" s="18">
        <v>2015</v>
      </c>
      <c r="B210" s="19">
        <v>312.8</v>
      </c>
      <c r="C210" s="20">
        <v>0.31280000000000002</v>
      </c>
      <c r="D210" s="20" t="s">
        <v>1</v>
      </c>
      <c r="E210" s="18" t="s">
        <v>125</v>
      </c>
      <c r="F210" s="18" t="s">
        <v>126</v>
      </c>
      <c r="G210" s="18" t="s">
        <v>41</v>
      </c>
    </row>
    <row r="211" spans="1:7" x14ac:dyDescent="0.2">
      <c r="A211" s="18">
        <v>2015</v>
      </c>
      <c r="B211" s="19">
        <v>70</v>
      </c>
      <c r="C211" s="20">
        <v>7.0000000000000007E-2</v>
      </c>
      <c r="D211" s="20" t="s">
        <v>1</v>
      </c>
      <c r="E211" s="18" t="s">
        <v>125</v>
      </c>
      <c r="F211" s="18" t="s">
        <v>126</v>
      </c>
      <c r="G211" s="18" t="s">
        <v>41</v>
      </c>
    </row>
    <row r="212" spans="1:7" x14ac:dyDescent="0.2">
      <c r="A212" s="18">
        <v>2015</v>
      </c>
      <c r="B212" s="19">
        <v>73.650000000000006</v>
      </c>
      <c r="C212" s="20">
        <v>7.3650000000000007E-2</v>
      </c>
      <c r="D212" s="20" t="s">
        <v>1</v>
      </c>
      <c r="E212" s="18" t="s">
        <v>125</v>
      </c>
      <c r="F212" s="18" t="s">
        <v>126</v>
      </c>
      <c r="G212" s="18" t="s">
        <v>41</v>
      </c>
    </row>
    <row r="213" spans="1:7" x14ac:dyDescent="0.2">
      <c r="A213" s="18">
        <v>2015</v>
      </c>
      <c r="B213" s="19">
        <v>232.5</v>
      </c>
      <c r="C213" s="20">
        <v>0.23250000000000001</v>
      </c>
      <c r="D213" s="20" t="s">
        <v>1</v>
      </c>
      <c r="E213" s="18" t="s">
        <v>125</v>
      </c>
      <c r="F213" s="18" t="s">
        <v>126</v>
      </c>
      <c r="G213" s="18" t="s">
        <v>41</v>
      </c>
    </row>
    <row r="214" spans="1:7" x14ac:dyDescent="0.2">
      <c r="A214" s="18">
        <v>2015</v>
      </c>
      <c r="B214" s="19">
        <v>208.4</v>
      </c>
      <c r="C214" s="20">
        <v>0.2084</v>
      </c>
      <c r="D214" s="20" t="s">
        <v>1</v>
      </c>
      <c r="E214" s="18" t="s">
        <v>125</v>
      </c>
      <c r="F214" s="18" t="s">
        <v>126</v>
      </c>
      <c r="G214" s="18" t="s">
        <v>41</v>
      </c>
    </row>
    <row r="215" spans="1:7" x14ac:dyDescent="0.2">
      <c r="A215" s="18">
        <v>2015</v>
      </c>
      <c r="B215" s="19">
        <v>119.3</v>
      </c>
      <c r="C215" s="20">
        <v>0.1193</v>
      </c>
      <c r="D215" s="20" t="s">
        <v>1</v>
      </c>
      <c r="E215" s="18" t="s">
        <v>125</v>
      </c>
      <c r="F215" s="18" t="s">
        <v>126</v>
      </c>
      <c r="G215" s="18" t="s">
        <v>41</v>
      </c>
    </row>
    <row r="216" spans="1:7" x14ac:dyDescent="0.2">
      <c r="A216" s="18">
        <v>2015</v>
      </c>
      <c r="B216" s="19">
        <v>66.400000000000006</v>
      </c>
      <c r="C216" s="20">
        <v>6.6400000000000001E-2</v>
      </c>
      <c r="D216" s="20" t="s">
        <v>1</v>
      </c>
      <c r="E216" s="18" t="s">
        <v>125</v>
      </c>
      <c r="F216" s="18" t="s">
        <v>126</v>
      </c>
      <c r="G216" s="18" t="s">
        <v>41</v>
      </c>
    </row>
    <row r="217" spans="1:7" x14ac:dyDescent="0.2">
      <c r="A217" s="18">
        <v>2015</v>
      </c>
      <c r="B217" s="19">
        <v>25.2</v>
      </c>
      <c r="C217" s="20">
        <v>2.52E-2</v>
      </c>
      <c r="D217" s="20" t="s">
        <v>1</v>
      </c>
      <c r="E217" s="18" t="s">
        <v>129</v>
      </c>
      <c r="F217" s="18" t="s">
        <v>130</v>
      </c>
      <c r="G217" s="18" t="s">
        <v>41</v>
      </c>
    </row>
    <row r="218" spans="1:7" x14ac:dyDescent="0.2">
      <c r="A218" s="18">
        <v>2015</v>
      </c>
      <c r="B218" s="19">
        <v>588</v>
      </c>
      <c r="C218" s="20">
        <v>0.58799999999999997</v>
      </c>
      <c r="D218" s="20" t="s">
        <v>1</v>
      </c>
      <c r="E218" s="18" t="s">
        <v>129</v>
      </c>
      <c r="F218" s="18" t="s">
        <v>130</v>
      </c>
      <c r="G218" s="18" t="s">
        <v>41</v>
      </c>
    </row>
    <row r="219" spans="1:7" x14ac:dyDescent="0.2">
      <c r="A219" s="18">
        <v>2015</v>
      </c>
      <c r="B219" s="19">
        <v>412</v>
      </c>
      <c r="C219" s="20">
        <v>0.41199999999999998</v>
      </c>
      <c r="D219" s="20" t="s">
        <v>1</v>
      </c>
      <c r="E219" s="18" t="s">
        <v>129</v>
      </c>
      <c r="F219" s="18" t="s">
        <v>130</v>
      </c>
      <c r="G219" s="18" t="s">
        <v>41</v>
      </c>
    </row>
    <row r="220" spans="1:7" x14ac:dyDescent="0.2">
      <c r="A220" s="18">
        <v>2015</v>
      </c>
      <c r="B220" s="19">
        <v>156.69999999999999</v>
      </c>
      <c r="C220" s="20">
        <v>0.15669999999999998</v>
      </c>
      <c r="D220" s="20" t="s">
        <v>1</v>
      </c>
      <c r="E220" s="18" t="s">
        <v>131</v>
      </c>
      <c r="F220" s="18" t="s">
        <v>132</v>
      </c>
      <c r="G220" s="18" t="s">
        <v>41</v>
      </c>
    </row>
    <row r="221" spans="1:7" x14ac:dyDescent="0.2">
      <c r="A221" s="18">
        <v>2015</v>
      </c>
      <c r="B221" s="19">
        <v>146.6</v>
      </c>
      <c r="C221" s="20">
        <v>0.14660000000000001</v>
      </c>
      <c r="D221" s="20" t="s">
        <v>1</v>
      </c>
      <c r="E221" s="18" t="s">
        <v>131</v>
      </c>
      <c r="F221" s="18" t="s">
        <v>132</v>
      </c>
      <c r="G221" s="18" t="s">
        <v>41</v>
      </c>
    </row>
    <row r="222" spans="1:7" x14ac:dyDescent="0.2">
      <c r="A222" s="18">
        <v>2015</v>
      </c>
      <c r="B222" s="19">
        <v>383.9</v>
      </c>
      <c r="C222" s="20">
        <v>0.38389999999999996</v>
      </c>
      <c r="D222" s="20" t="s">
        <v>1</v>
      </c>
      <c r="E222" s="18" t="s">
        <v>131</v>
      </c>
      <c r="F222" s="18" t="s">
        <v>132</v>
      </c>
      <c r="G222" s="18" t="s">
        <v>41</v>
      </c>
    </row>
    <row r="223" spans="1:7" x14ac:dyDescent="0.2">
      <c r="A223" s="18">
        <v>2015</v>
      </c>
      <c r="B223" s="19">
        <v>78</v>
      </c>
      <c r="C223" s="20">
        <v>7.8E-2</v>
      </c>
      <c r="D223" s="20" t="s">
        <v>1</v>
      </c>
      <c r="E223" s="18" t="s">
        <v>131</v>
      </c>
      <c r="F223" s="18" t="s">
        <v>132</v>
      </c>
      <c r="G223" s="18" t="s">
        <v>41</v>
      </c>
    </row>
    <row r="224" spans="1:7" x14ac:dyDescent="0.2">
      <c r="A224" s="18">
        <v>2015</v>
      </c>
      <c r="B224" s="19">
        <v>198.2</v>
      </c>
      <c r="C224" s="20">
        <v>0.19819999999999999</v>
      </c>
      <c r="D224" s="20" t="s">
        <v>1</v>
      </c>
      <c r="E224" s="18" t="s">
        <v>131</v>
      </c>
      <c r="F224" s="18" t="s">
        <v>132</v>
      </c>
      <c r="G224" s="18" t="s">
        <v>41</v>
      </c>
    </row>
    <row r="225" spans="1:7" x14ac:dyDescent="0.2">
      <c r="A225" s="18">
        <v>2015</v>
      </c>
      <c r="B225" s="19">
        <v>271.2</v>
      </c>
      <c r="C225" s="20">
        <v>0.2712</v>
      </c>
      <c r="D225" s="20" t="s">
        <v>1</v>
      </c>
      <c r="E225" s="18" t="s">
        <v>131</v>
      </c>
      <c r="F225" s="18" t="s">
        <v>132</v>
      </c>
      <c r="G225" s="18" t="s">
        <v>41</v>
      </c>
    </row>
    <row r="226" spans="1:7" x14ac:dyDescent="0.2">
      <c r="A226" s="18">
        <v>2015</v>
      </c>
      <c r="B226" s="19">
        <v>160.5</v>
      </c>
      <c r="C226" s="20">
        <v>0.1605</v>
      </c>
      <c r="D226" s="20" t="s">
        <v>1</v>
      </c>
      <c r="E226" s="18" t="s">
        <v>131</v>
      </c>
      <c r="F226" s="18" t="s">
        <v>132</v>
      </c>
      <c r="G226" s="18" t="s">
        <v>41</v>
      </c>
    </row>
    <row r="227" spans="1:7" x14ac:dyDescent="0.2">
      <c r="A227" s="18">
        <v>2015</v>
      </c>
      <c r="B227" s="19">
        <v>285.3</v>
      </c>
      <c r="C227" s="20">
        <v>0.2853</v>
      </c>
      <c r="D227" s="20" t="s">
        <v>1</v>
      </c>
      <c r="E227" s="18" t="s">
        <v>131</v>
      </c>
      <c r="F227" s="18" t="s">
        <v>132</v>
      </c>
      <c r="G227" s="18" t="s">
        <v>41</v>
      </c>
    </row>
    <row r="228" spans="1:7" x14ac:dyDescent="0.2">
      <c r="A228" s="18">
        <v>2016</v>
      </c>
      <c r="B228" s="19">
        <v>669.2</v>
      </c>
      <c r="C228" s="20">
        <v>0.66920000000000002</v>
      </c>
      <c r="D228" s="20" t="s">
        <v>1</v>
      </c>
      <c r="E228" s="18" t="s">
        <v>113</v>
      </c>
      <c r="F228" s="18" t="s">
        <v>114</v>
      </c>
      <c r="G228" s="18" t="s">
        <v>41</v>
      </c>
    </row>
    <row r="229" spans="1:7" x14ac:dyDescent="0.2">
      <c r="A229" s="18">
        <v>2016</v>
      </c>
      <c r="B229" s="19">
        <v>840.9</v>
      </c>
      <c r="C229" s="20">
        <v>0.84089999999999998</v>
      </c>
      <c r="D229" s="20" t="s">
        <v>1</v>
      </c>
      <c r="E229" s="18" t="s">
        <v>113</v>
      </c>
      <c r="F229" s="18" t="s">
        <v>114</v>
      </c>
      <c r="G229" s="18" t="s">
        <v>41</v>
      </c>
    </row>
    <row r="230" spans="1:7" x14ac:dyDescent="0.2">
      <c r="A230" s="18">
        <v>2016</v>
      </c>
      <c r="B230" s="19">
        <v>1444.2</v>
      </c>
      <c r="C230" s="20">
        <v>1.4442000000000002</v>
      </c>
      <c r="D230" s="20" t="s">
        <v>1</v>
      </c>
      <c r="E230" s="18" t="s">
        <v>113</v>
      </c>
      <c r="F230" s="18" t="s">
        <v>114</v>
      </c>
      <c r="G230" s="18" t="s">
        <v>41</v>
      </c>
    </row>
    <row r="231" spans="1:7" x14ac:dyDescent="0.2">
      <c r="A231" s="18">
        <v>2016</v>
      </c>
      <c r="B231" s="19">
        <v>1864.8</v>
      </c>
      <c r="C231" s="20">
        <v>1.8648</v>
      </c>
      <c r="D231" s="20" t="s">
        <v>1</v>
      </c>
      <c r="E231" s="18" t="s">
        <v>113</v>
      </c>
      <c r="F231" s="18" t="s">
        <v>114</v>
      </c>
      <c r="G231" s="18" t="s">
        <v>41</v>
      </c>
    </row>
    <row r="232" spans="1:7" x14ac:dyDescent="0.2">
      <c r="A232" s="18">
        <v>2016</v>
      </c>
      <c r="B232" s="19">
        <v>760.7</v>
      </c>
      <c r="C232" s="20">
        <v>0.76070000000000004</v>
      </c>
      <c r="D232" s="20" t="s">
        <v>1</v>
      </c>
      <c r="E232" s="18" t="s">
        <v>115</v>
      </c>
      <c r="F232" s="18" t="s">
        <v>35</v>
      </c>
      <c r="G232" s="18" t="s">
        <v>41</v>
      </c>
    </row>
    <row r="233" spans="1:7" x14ac:dyDescent="0.2">
      <c r="A233" s="18">
        <v>2016</v>
      </c>
      <c r="B233" s="19">
        <v>767.8</v>
      </c>
      <c r="C233" s="20">
        <v>0.76779999999999993</v>
      </c>
      <c r="D233" s="20" t="s">
        <v>1</v>
      </c>
      <c r="E233" s="18" t="s">
        <v>115</v>
      </c>
      <c r="F233" s="18" t="s">
        <v>35</v>
      </c>
      <c r="G233" s="18" t="s">
        <v>41</v>
      </c>
    </row>
    <row r="234" spans="1:7" x14ac:dyDescent="0.2">
      <c r="A234" s="18">
        <v>2016</v>
      </c>
      <c r="B234" s="19">
        <v>162</v>
      </c>
      <c r="C234" s="20">
        <v>0.16200000000000001</v>
      </c>
      <c r="D234" s="20" t="s">
        <v>1</v>
      </c>
      <c r="E234" s="18" t="s">
        <v>116</v>
      </c>
      <c r="F234" s="18" t="s">
        <v>36</v>
      </c>
      <c r="G234" s="18" t="s">
        <v>41</v>
      </c>
    </row>
    <row r="235" spans="1:7" x14ac:dyDescent="0.2">
      <c r="A235" s="18">
        <v>2016</v>
      </c>
      <c r="B235" s="19">
        <v>250</v>
      </c>
      <c r="C235" s="20">
        <v>0.25</v>
      </c>
      <c r="D235" s="20" t="s">
        <v>1</v>
      </c>
      <c r="E235" s="18" t="s">
        <v>116</v>
      </c>
      <c r="F235" s="18" t="s">
        <v>36</v>
      </c>
      <c r="G235" s="18" t="s">
        <v>41</v>
      </c>
    </row>
    <row r="236" spans="1:7" x14ac:dyDescent="0.2">
      <c r="A236" s="18">
        <v>2016</v>
      </c>
      <c r="B236" s="19">
        <v>769</v>
      </c>
      <c r="C236" s="20">
        <v>0.76900000000000002</v>
      </c>
      <c r="D236" s="20" t="s">
        <v>1</v>
      </c>
      <c r="E236" s="18" t="s">
        <v>116</v>
      </c>
      <c r="F236" s="18" t="s">
        <v>36</v>
      </c>
      <c r="G236" s="18" t="s">
        <v>41</v>
      </c>
    </row>
    <row r="237" spans="1:7" x14ac:dyDescent="0.2">
      <c r="A237" s="18">
        <v>2016</v>
      </c>
      <c r="B237" s="19">
        <v>1882.3</v>
      </c>
      <c r="C237" s="20">
        <v>1.8822999999999999</v>
      </c>
      <c r="D237" s="20" t="s">
        <v>1</v>
      </c>
      <c r="E237" s="18" t="s">
        <v>116</v>
      </c>
      <c r="F237" s="18" t="s">
        <v>36</v>
      </c>
      <c r="G237" s="18" t="s">
        <v>41</v>
      </c>
    </row>
    <row r="238" spans="1:7" x14ac:dyDescent="0.2">
      <c r="A238" s="18">
        <v>2016</v>
      </c>
      <c r="B238" s="19">
        <v>103.3</v>
      </c>
      <c r="C238" s="20">
        <v>0.1033</v>
      </c>
      <c r="D238" s="20" t="s">
        <v>1</v>
      </c>
      <c r="E238" s="18" t="s">
        <v>116</v>
      </c>
      <c r="F238" s="18" t="s">
        <v>36</v>
      </c>
      <c r="G238" s="18" t="s">
        <v>41</v>
      </c>
    </row>
    <row r="239" spans="1:7" x14ac:dyDescent="0.2">
      <c r="A239" s="18">
        <v>2016</v>
      </c>
      <c r="B239" s="19">
        <v>304</v>
      </c>
      <c r="C239" s="20">
        <v>0.30399999999999999</v>
      </c>
      <c r="D239" s="20" t="s">
        <v>1</v>
      </c>
      <c r="E239" s="18" t="s">
        <v>116</v>
      </c>
      <c r="F239" s="18" t="s">
        <v>36</v>
      </c>
      <c r="G239" s="18" t="s">
        <v>41</v>
      </c>
    </row>
    <row r="240" spans="1:7" x14ac:dyDescent="0.2">
      <c r="A240" s="18">
        <v>2016</v>
      </c>
      <c r="B240" s="19">
        <v>92</v>
      </c>
      <c r="C240" s="20">
        <v>9.1999999999999998E-2</v>
      </c>
      <c r="D240" s="20" t="s">
        <v>1</v>
      </c>
      <c r="E240" s="18" t="s">
        <v>117</v>
      </c>
      <c r="F240" s="18" t="s">
        <v>118</v>
      </c>
      <c r="G240" s="18" t="s">
        <v>41</v>
      </c>
    </row>
    <row r="241" spans="1:7" x14ac:dyDescent="0.2">
      <c r="A241" s="18">
        <v>2016</v>
      </c>
      <c r="B241" s="19">
        <v>689.5</v>
      </c>
      <c r="C241" s="20">
        <v>0.6895</v>
      </c>
      <c r="D241" s="20" t="s">
        <v>1</v>
      </c>
      <c r="E241" s="18" t="s">
        <v>117</v>
      </c>
      <c r="F241" s="18" t="s">
        <v>118</v>
      </c>
      <c r="G241" s="18" t="s">
        <v>41</v>
      </c>
    </row>
    <row r="242" spans="1:7" x14ac:dyDescent="0.2">
      <c r="A242" s="18">
        <v>2016</v>
      </c>
      <c r="B242" s="19">
        <v>173.3</v>
      </c>
      <c r="C242" s="20">
        <v>0.17330000000000001</v>
      </c>
      <c r="D242" s="20" t="s">
        <v>1</v>
      </c>
      <c r="E242" s="18" t="s">
        <v>117</v>
      </c>
      <c r="F242" s="18" t="s">
        <v>118</v>
      </c>
      <c r="G242" s="18" t="s">
        <v>41</v>
      </c>
    </row>
    <row r="243" spans="1:7" x14ac:dyDescent="0.2">
      <c r="A243" s="18">
        <v>2016</v>
      </c>
      <c r="B243" s="19">
        <v>355.3</v>
      </c>
      <c r="C243" s="20">
        <v>0.3553</v>
      </c>
      <c r="D243" s="20" t="s">
        <v>1</v>
      </c>
      <c r="E243" s="18" t="s">
        <v>117</v>
      </c>
      <c r="F243" s="18" t="s">
        <v>118</v>
      </c>
      <c r="G243" s="18" t="s">
        <v>41</v>
      </c>
    </row>
    <row r="244" spans="1:7" x14ac:dyDescent="0.2">
      <c r="A244" s="18">
        <v>2016</v>
      </c>
      <c r="B244" s="19">
        <v>408.4</v>
      </c>
      <c r="C244" s="20">
        <v>0.40839999999999999</v>
      </c>
      <c r="D244" s="20" t="s">
        <v>1</v>
      </c>
      <c r="E244" s="18" t="s">
        <v>117</v>
      </c>
      <c r="F244" s="18" t="s">
        <v>118</v>
      </c>
      <c r="G244" s="18" t="s">
        <v>41</v>
      </c>
    </row>
    <row r="245" spans="1:7" x14ac:dyDescent="0.2">
      <c r="A245" s="18">
        <v>2016</v>
      </c>
      <c r="B245" s="19">
        <v>722.6</v>
      </c>
      <c r="C245" s="20">
        <v>0.72260000000000002</v>
      </c>
      <c r="D245" s="20" t="s">
        <v>1</v>
      </c>
      <c r="E245" s="18" t="s">
        <v>117</v>
      </c>
      <c r="F245" s="18" t="s">
        <v>118</v>
      </c>
      <c r="G245" s="18" t="s">
        <v>41</v>
      </c>
    </row>
    <row r="246" spans="1:7" x14ac:dyDescent="0.2">
      <c r="A246" s="18">
        <v>2016</v>
      </c>
      <c r="B246" s="19">
        <v>760.6</v>
      </c>
      <c r="C246" s="20">
        <v>0.76060000000000005</v>
      </c>
      <c r="D246" s="20" t="s">
        <v>1</v>
      </c>
      <c r="E246" s="18" t="s">
        <v>117</v>
      </c>
      <c r="F246" s="18" t="s">
        <v>118</v>
      </c>
      <c r="G246" s="18" t="s">
        <v>41</v>
      </c>
    </row>
    <row r="247" spans="1:7" x14ac:dyDescent="0.2">
      <c r="A247" s="18">
        <v>2016</v>
      </c>
      <c r="B247" s="19">
        <v>251.9</v>
      </c>
      <c r="C247" s="20">
        <v>0.25190000000000001</v>
      </c>
      <c r="D247" s="20" t="s">
        <v>1</v>
      </c>
      <c r="E247" s="18" t="s">
        <v>117</v>
      </c>
      <c r="F247" s="18" t="s">
        <v>118</v>
      </c>
      <c r="G247" s="18" t="s">
        <v>41</v>
      </c>
    </row>
    <row r="248" spans="1:7" x14ac:dyDescent="0.2">
      <c r="A248" s="18">
        <v>2016</v>
      </c>
      <c r="B248" s="19">
        <v>76</v>
      </c>
      <c r="C248" s="20">
        <v>7.5999999999999998E-2</v>
      </c>
      <c r="D248" s="20" t="s">
        <v>1</v>
      </c>
      <c r="E248" s="18" t="s">
        <v>119</v>
      </c>
      <c r="F248" s="18" t="s">
        <v>120</v>
      </c>
      <c r="G248" s="18" t="s">
        <v>41</v>
      </c>
    </row>
    <row r="249" spans="1:7" x14ac:dyDescent="0.2">
      <c r="A249" s="18">
        <v>2016</v>
      </c>
      <c r="B249" s="19">
        <v>27.3</v>
      </c>
      <c r="C249" s="20">
        <v>2.7300000000000001E-2</v>
      </c>
      <c r="D249" s="20" t="s">
        <v>1</v>
      </c>
      <c r="E249" s="18" t="s">
        <v>119</v>
      </c>
      <c r="F249" s="18" t="s">
        <v>120</v>
      </c>
      <c r="G249" s="18" t="s">
        <v>41</v>
      </c>
    </row>
    <row r="250" spans="1:7" x14ac:dyDescent="0.2">
      <c r="A250" s="18">
        <v>2016</v>
      </c>
      <c r="B250" s="19">
        <v>138.30000000000001</v>
      </c>
      <c r="C250" s="20">
        <v>0.13830000000000001</v>
      </c>
      <c r="D250" s="20" t="s">
        <v>1</v>
      </c>
      <c r="E250" s="18" t="s">
        <v>119</v>
      </c>
      <c r="F250" s="18" t="s">
        <v>120</v>
      </c>
      <c r="G250" s="18" t="s">
        <v>41</v>
      </c>
    </row>
    <row r="251" spans="1:7" x14ac:dyDescent="0.2">
      <c r="A251" s="18">
        <v>2016</v>
      </c>
      <c r="B251" s="19">
        <v>55.5</v>
      </c>
      <c r="C251" s="20">
        <v>5.5500000000000001E-2</v>
      </c>
      <c r="D251" s="20" t="s">
        <v>1</v>
      </c>
      <c r="E251" s="18" t="s">
        <v>121</v>
      </c>
      <c r="F251" s="18" t="s">
        <v>122</v>
      </c>
      <c r="G251" s="18" t="s">
        <v>41</v>
      </c>
    </row>
    <row r="252" spans="1:7" x14ac:dyDescent="0.2">
      <c r="A252" s="18">
        <v>2016</v>
      </c>
      <c r="B252" s="19">
        <v>196.5</v>
      </c>
      <c r="C252" s="20">
        <v>0.19650000000000001</v>
      </c>
      <c r="D252" s="20" t="s">
        <v>1</v>
      </c>
      <c r="E252" s="18" t="s">
        <v>121</v>
      </c>
      <c r="F252" s="18" t="s">
        <v>122</v>
      </c>
      <c r="G252" s="18" t="s">
        <v>41</v>
      </c>
    </row>
    <row r="253" spans="1:7" x14ac:dyDescent="0.2">
      <c r="A253" s="18">
        <v>2016</v>
      </c>
      <c r="B253" s="19">
        <v>241.1</v>
      </c>
      <c r="C253" s="20">
        <v>0.24109999999999998</v>
      </c>
      <c r="D253" s="20" t="s">
        <v>1</v>
      </c>
      <c r="E253" s="18" t="s">
        <v>123</v>
      </c>
      <c r="F253" s="18" t="s">
        <v>124</v>
      </c>
      <c r="G253" s="18" t="s">
        <v>41</v>
      </c>
    </row>
    <row r="254" spans="1:7" x14ac:dyDescent="0.2">
      <c r="A254" s="18">
        <v>2016</v>
      </c>
      <c r="B254" s="19">
        <v>33.799999999999997</v>
      </c>
      <c r="C254" s="20">
        <v>3.3799999999999997E-2</v>
      </c>
      <c r="D254" s="20" t="s">
        <v>1</v>
      </c>
      <c r="E254" s="18" t="s">
        <v>123</v>
      </c>
      <c r="F254" s="18" t="s">
        <v>124</v>
      </c>
      <c r="G254" s="18" t="s">
        <v>41</v>
      </c>
    </row>
    <row r="255" spans="1:7" x14ac:dyDescent="0.2">
      <c r="A255" s="18">
        <v>2016</v>
      </c>
      <c r="B255" s="19">
        <v>102.1</v>
      </c>
      <c r="C255" s="20">
        <v>0.1021</v>
      </c>
      <c r="D255" s="20" t="s">
        <v>1</v>
      </c>
      <c r="E255" s="18" t="s">
        <v>123</v>
      </c>
      <c r="F255" s="18" t="s">
        <v>124</v>
      </c>
      <c r="G255" s="18" t="s">
        <v>41</v>
      </c>
    </row>
    <row r="256" spans="1:7" x14ac:dyDescent="0.2">
      <c r="A256" s="18">
        <v>2016</v>
      </c>
      <c r="B256" s="19">
        <v>173</v>
      </c>
      <c r="C256" s="20">
        <v>0.17299999999999999</v>
      </c>
      <c r="D256" s="20" t="s">
        <v>1</v>
      </c>
      <c r="E256" s="18" t="s">
        <v>123</v>
      </c>
      <c r="F256" s="18" t="s">
        <v>124</v>
      </c>
      <c r="G256" s="18" t="s">
        <v>41</v>
      </c>
    </row>
    <row r="257" spans="1:7" x14ac:dyDescent="0.2">
      <c r="A257" s="18">
        <v>2016</v>
      </c>
      <c r="B257" s="19">
        <v>40.5</v>
      </c>
      <c r="C257" s="20">
        <v>4.0500000000000001E-2</v>
      </c>
      <c r="D257" s="20" t="s">
        <v>1</v>
      </c>
      <c r="E257" s="18" t="s">
        <v>125</v>
      </c>
      <c r="F257" s="18" t="s">
        <v>126</v>
      </c>
      <c r="G257" s="18" t="s">
        <v>41</v>
      </c>
    </row>
    <row r="258" spans="1:7" x14ac:dyDescent="0.2">
      <c r="A258" s="18">
        <v>2016</v>
      </c>
      <c r="B258" s="19">
        <v>183.7</v>
      </c>
      <c r="C258" s="20">
        <v>0.1837</v>
      </c>
      <c r="D258" s="20" t="s">
        <v>1</v>
      </c>
      <c r="E258" s="18" t="s">
        <v>125</v>
      </c>
      <c r="F258" s="18" t="s">
        <v>126</v>
      </c>
      <c r="G258" s="18" t="s">
        <v>41</v>
      </c>
    </row>
    <row r="259" spans="1:7" x14ac:dyDescent="0.2">
      <c r="A259" s="18">
        <v>2016</v>
      </c>
      <c r="B259" s="19">
        <v>69.7</v>
      </c>
      <c r="C259" s="20">
        <v>6.9699999999999998E-2</v>
      </c>
      <c r="D259" s="20" t="s">
        <v>1</v>
      </c>
      <c r="E259" s="18" t="s">
        <v>125</v>
      </c>
      <c r="F259" s="18" t="s">
        <v>126</v>
      </c>
      <c r="G259" s="18" t="s">
        <v>41</v>
      </c>
    </row>
    <row r="260" spans="1:7" x14ac:dyDescent="0.2">
      <c r="A260" s="18">
        <v>2016</v>
      </c>
      <c r="B260" s="19">
        <v>94.2</v>
      </c>
      <c r="C260" s="20">
        <v>9.4200000000000006E-2</v>
      </c>
      <c r="D260" s="20" t="s">
        <v>1</v>
      </c>
      <c r="E260" s="18" t="s">
        <v>125</v>
      </c>
      <c r="F260" s="18" t="s">
        <v>126</v>
      </c>
      <c r="G260" s="18" t="s">
        <v>41</v>
      </c>
    </row>
    <row r="261" spans="1:7" x14ac:dyDescent="0.2">
      <c r="A261" s="18">
        <v>2016</v>
      </c>
      <c r="B261" s="19">
        <v>517.4</v>
      </c>
      <c r="C261" s="20">
        <v>0.51739999999999997</v>
      </c>
      <c r="D261" s="20" t="s">
        <v>1</v>
      </c>
      <c r="E261" s="18" t="s">
        <v>125</v>
      </c>
      <c r="F261" s="18" t="s">
        <v>126</v>
      </c>
      <c r="G261" s="18" t="s">
        <v>41</v>
      </c>
    </row>
    <row r="262" spans="1:7" x14ac:dyDescent="0.2">
      <c r="A262" s="18">
        <v>2016</v>
      </c>
      <c r="B262" s="19">
        <v>122.9</v>
      </c>
      <c r="C262" s="20">
        <v>0.12290000000000001</v>
      </c>
      <c r="D262" s="20" t="s">
        <v>1</v>
      </c>
      <c r="E262" s="18" t="s">
        <v>125</v>
      </c>
      <c r="F262" s="18" t="s">
        <v>126</v>
      </c>
      <c r="G262" s="18" t="s">
        <v>41</v>
      </c>
    </row>
    <row r="263" spans="1:7" x14ac:dyDescent="0.2">
      <c r="A263" s="18">
        <v>2016</v>
      </c>
      <c r="B263" s="19">
        <v>107.7</v>
      </c>
      <c r="C263" s="20">
        <v>0.1077</v>
      </c>
      <c r="D263" s="20" t="s">
        <v>1</v>
      </c>
      <c r="E263" s="18" t="s">
        <v>125</v>
      </c>
      <c r="F263" s="18" t="s">
        <v>126</v>
      </c>
      <c r="G263" s="18" t="s">
        <v>41</v>
      </c>
    </row>
    <row r="264" spans="1:7" x14ac:dyDescent="0.2">
      <c r="A264" s="18">
        <v>2016</v>
      </c>
      <c r="B264" s="19">
        <v>9</v>
      </c>
      <c r="C264" s="20">
        <v>8.9999999999999993E-3</v>
      </c>
      <c r="D264" s="20" t="s">
        <v>1</v>
      </c>
      <c r="E264" s="18" t="s">
        <v>125</v>
      </c>
      <c r="F264" s="18" t="s">
        <v>126</v>
      </c>
      <c r="G264" s="18" t="s">
        <v>41</v>
      </c>
    </row>
    <row r="265" spans="1:7" x14ac:dyDescent="0.2">
      <c r="A265" s="18">
        <v>2016</v>
      </c>
      <c r="B265" s="19">
        <v>53.4</v>
      </c>
      <c r="C265" s="20">
        <v>5.3399999999999996E-2</v>
      </c>
      <c r="D265" s="20" t="s">
        <v>1</v>
      </c>
      <c r="E265" s="18" t="s">
        <v>125</v>
      </c>
      <c r="F265" s="18" t="s">
        <v>126</v>
      </c>
      <c r="G265" s="18" t="s">
        <v>41</v>
      </c>
    </row>
    <row r="266" spans="1:7" x14ac:dyDescent="0.2">
      <c r="A266" s="18">
        <v>2016</v>
      </c>
      <c r="B266" s="19">
        <v>239.7</v>
      </c>
      <c r="C266" s="20">
        <v>0.2397</v>
      </c>
      <c r="D266" s="20" t="s">
        <v>1</v>
      </c>
      <c r="E266" s="18" t="s">
        <v>125</v>
      </c>
      <c r="F266" s="18" t="s">
        <v>126</v>
      </c>
      <c r="G266" s="18" t="s">
        <v>41</v>
      </c>
    </row>
    <row r="267" spans="1:7" x14ac:dyDescent="0.2">
      <c r="A267" s="18">
        <v>2016</v>
      </c>
      <c r="B267" s="19">
        <v>205.5</v>
      </c>
      <c r="C267" s="20">
        <v>0.20549999999999999</v>
      </c>
      <c r="D267" s="20" t="s">
        <v>1</v>
      </c>
      <c r="E267" s="18" t="s">
        <v>125</v>
      </c>
      <c r="F267" s="18" t="s">
        <v>126</v>
      </c>
      <c r="G267" s="18" t="s">
        <v>41</v>
      </c>
    </row>
    <row r="268" spans="1:7" x14ac:dyDescent="0.2">
      <c r="A268" s="18">
        <v>2016</v>
      </c>
      <c r="B268" s="19">
        <v>98.3</v>
      </c>
      <c r="C268" s="20">
        <v>9.8299999999999998E-2</v>
      </c>
      <c r="D268" s="20" t="s">
        <v>1</v>
      </c>
      <c r="E268" s="18" t="s">
        <v>125</v>
      </c>
      <c r="F268" s="18" t="s">
        <v>126</v>
      </c>
      <c r="G268" s="18" t="s">
        <v>41</v>
      </c>
    </row>
    <row r="269" spans="1:7" x14ac:dyDescent="0.2">
      <c r="A269" s="18">
        <v>2016</v>
      </c>
      <c r="B269" s="19">
        <v>57.8</v>
      </c>
      <c r="C269" s="20">
        <v>5.7799999999999997E-2</v>
      </c>
      <c r="D269" s="20" t="s">
        <v>1</v>
      </c>
      <c r="E269" s="18" t="s">
        <v>129</v>
      </c>
      <c r="F269" s="18" t="s">
        <v>130</v>
      </c>
      <c r="G269" s="18" t="s">
        <v>41</v>
      </c>
    </row>
    <row r="270" spans="1:7" x14ac:dyDescent="0.2">
      <c r="A270" s="18">
        <v>2016</v>
      </c>
      <c r="B270" s="19">
        <v>98.1</v>
      </c>
      <c r="C270" s="20">
        <v>9.8099999999999993E-2</v>
      </c>
      <c r="D270" s="20" t="s">
        <v>1</v>
      </c>
      <c r="E270" s="18" t="s">
        <v>129</v>
      </c>
      <c r="F270" s="18" t="s">
        <v>130</v>
      </c>
      <c r="G270" s="18" t="s">
        <v>41</v>
      </c>
    </row>
    <row r="271" spans="1:7" x14ac:dyDescent="0.2">
      <c r="A271" s="18">
        <v>2016</v>
      </c>
      <c r="B271" s="19">
        <v>243</v>
      </c>
      <c r="C271" s="20">
        <v>0.24299999999999999</v>
      </c>
      <c r="D271" s="20" t="s">
        <v>1</v>
      </c>
      <c r="E271" s="18" t="s">
        <v>131</v>
      </c>
      <c r="F271" s="18" t="s">
        <v>132</v>
      </c>
      <c r="G271" s="18" t="s">
        <v>41</v>
      </c>
    </row>
    <row r="272" spans="1:7" x14ac:dyDescent="0.2">
      <c r="A272" s="18">
        <v>2016</v>
      </c>
      <c r="B272" s="19">
        <v>305.5</v>
      </c>
      <c r="C272" s="20">
        <v>0.30549999999999999</v>
      </c>
      <c r="D272" s="20" t="s">
        <v>1</v>
      </c>
      <c r="E272" s="18" t="s">
        <v>131</v>
      </c>
      <c r="F272" s="18" t="s">
        <v>132</v>
      </c>
      <c r="G272" s="18" t="s">
        <v>41</v>
      </c>
    </row>
    <row r="273" spans="1:7" x14ac:dyDescent="0.2">
      <c r="A273" s="18">
        <v>2016</v>
      </c>
      <c r="B273" s="19">
        <v>444.6</v>
      </c>
      <c r="C273" s="20">
        <v>0.4446</v>
      </c>
      <c r="D273" s="20" t="s">
        <v>1</v>
      </c>
      <c r="E273" s="18" t="s">
        <v>131</v>
      </c>
      <c r="F273" s="18" t="s">
        <v>132</v>
      </c>
      <c r="G273" s="18" t="s">
        <v>41</v>
      </c>
    </row>
    <row r="274" spans="1:7" x14ac:dyDescent="0.2">
      <c r="A274" s="18">
        <v>2016</v>
      </c>
      <c r="B274" s="19">
        <v>45.5</v>
      </c>
      <c r="C274" s="20">
        <v>4.5499999999999999E-2</v>
      </c>
      <c r="D274" s="20" t="s">
        <v>1</v>
      </c>
      <c r="E274" s="18" t="s">
        <v>131</v>
      </c>
      <c r="F274" s="18" t="s">
        <v>132</v>
      </c>
      <c r="G274" s="18" t="s">
        <v>41</v>
      </c>
    </row>
    <row r="275" spans="1:7" x14ac:dyDescent="0.2">
      <c r="A275" s="18">
        <v>2016</v>
      </c>
      <c r="B275" s="19">
        <v>57.5</v>
      </c>
      <c r="C275" s="20">
        <v>5.7500000000000002E-2</v>
      </c>
      <c r="D275" s="20" t="s">
        <v>1</v>
      </c>
      <c r="E275" s="18" t="s">
        <v>131</v>
      </c>
      <c r="F275" s="18" t="s">
        <v>132</v>
      </c>
      <c r="G275" s="18" t="s">
        <v>41</v>
      </c>
    </row>
    <row r="276" spans="1:7" x14ac:dyDescent="0.2">
      <c r="A276" s="18">
        <v>2017</v>
      </c>
      <c r="B276" s="19">
        <v>1088.9000000000001</v>
      </c>
      <c r="C276" s="20">
        <v>1.0889000000000002</v>
      </c>
      <c r="D276" s="20" t="s">
        <v>1</v>
      </c>
      <c r="E276" s="18" t="s">
        <v>113</v>
      </c>
      <c r="F276" s="18" t="s">
        <v>114</v>
      </c>
      <c r="G276" s="18" t="s">
        <v>41</v>
      </c>
    </row>
    <row r="277" spans="1:7" x14ac:dyDescent="0.2">
      <c r="A277" s="18">
        <v>2017</v>
      </c>
      <c r="B277" s="19">
        <v>302.89999999999998</v>
      </c>
      <c r="C277" s="20">
        <v>0.3029</v>
      </c>
      <c r="D277" s="20" t="s">
        <v>1</v>
      </c>
      <c r="E277" s="18" t="s">
        <v>113</v>
      </c>
      <c r="F277" s="18" t="s">
        <v>114</v>
      </c>
      <c r="G277" s="18" t="s">
        <v>41</v>
      </c>
    </row>
    <row r="278" spans="1:7" x14ac:dyDescent="0.2">
      <c r="A278" s="18">
        <v>2017</v>
      </c>
      <c r="B278" s="19">
        <v>2528.9</v>
      </c>
      <c r="C278" s="20">
        <v>2.5289000000000001</v>
      </c>
      <c r="D278" s="20" t="s">
        <v>1</v>
      </c>
      <c r="E278" s="18" t="s">
        <v>113</v>
      </c>
      <c r="F278" s="18" t="s">
        <v>114</v>
      </c>
      <c r="G278" s="18" t="s">
        <v>41</v>
      </c>
    </row>
    <row r="279" spans="1:7" x14ac:dyDescent="0.2">
      <c r="A279" s="18">
        <v>2017</v>
      </c>
      <c r="B279" s="19">
        <v>370.2</v>
      </c>
      <c r="C279" s="20">
        <v>0.37019999999999997</v>
      </c>
      <c r="D279" s="20" t="s">
        <v>1</v>
      </c>
      <c r="E279" s="18" t="s">
        <v>113</v>
      </c>
      <c r="F279" s="18" t="s">
        <v>114</v>
      </c>
      <c r="G279" s="18" t="s">
        <v>41</v>
      </c>
    </row>
    <row r="280" spans="1:7" x14ac:dyDescent="0.2">
      <c r="A280" s="18">
        <v>2017</v>
      </c>
      <c r="B280" s="19">
        <v>1575.8</v>
      </c>
      <c r="C280" s="20">
        <v>1.5757999999999999</v>
      </c>
      <c r="D280" s="20" t="s">
        <v>1</v>
      </c>
      <c r="E280" s="18" t="s">
        <v>115</v>
      </c>
      <c r="F280" s="18" t="s">
        <v>35</v>
      </c>
      <c r="G280" s="18" t="s">
        <v>41</v>
      </c>
    </row>
    <row r="281" spans="1:7" x14ac:dyDescent="0.2">
      <c r="A281" s="18">
        <v>2017</v>
      </c>
      <c r="B281" s="19">
        <v>2315.6999999999998</v>
      </c>
      <c r="C281" s="20">
        <v>2.3156999999999996</v>
      </c>
      <c r="D281" s="20" t="s">
        <v>1</v>
      </c>
      <c r="E281" s="18" t="s">
        <v>115</v>
      </c>
      <c r="F281" s="18" t="s">
        <v>35</v>
      </c>
      <c r="G281" s="18" t="s">
        <v>41</v>
      </c>
    </row>
    <row r="282" spans="1:7" x14ac:dyDescent="0.2">
      <c r="A282" s="18">
        <v>2017</v>
      </c>
      <c r="B282" s="19">
        <v>126</v>
      </c>
      <c r="C282" s="20">
        <v>0.126</v>
      </c>
      <c r="D282" s="20" t="s">
        <v>1</v>
      </c>
      <c r="E282" s="18" t="s">
        <v>115</v>
      </c>
      <c r="F282" s="18" t="s">
        <v>35</v>
      </c>
      <c r="G282" s="18" t="s">
        <v>41</v>
      </c>
    </row>
    <row r="283" spans="1:7" x14ac:dyDescent="0.2">
      <c r="A283" s="18">
        <v>2017</v>
      </c>
      <c r="B283" s="19">
        <v>346</v>
      </c>
      <c r="C283" s="20">
        <v>0.34599999999999997</v>
      </c>
      <c r="D283" s="20" t="s">
        <v>1</v>
      </c>
      <c r="E283" s="18" t="s">
        <v>115</v>
      </c>
      <c r="F283" s="18" t="s">
        <v>35</v>
      </c>
      <c r="G283" s="18" t="s">
        <v>41</v>
      </c>
    </row>
    <row r="284" spans="1:7" x14ac:dyDescent="0.2">
      <c r="A284" s="18">
        <v>2017</v>
      </c>
      <c r="B284" s="19">
        <v>20.8887</v>
      </c>
      <c r="C284" s="20">
        <v>2.08887E-2</v>
      </c>
      <c r="D284" s="20" t="s">
        <v>1</v>
      </c>
      <c r="E284" s="18" t="s">
        <v>115</v>
      </c>
      <c r="F284" s="18" t="s">
        <v>35</v>
      </c>
      <c r="G284" s="18" t="s">
        <v>41</v>
      </c>
    </row>
    <row r="285" spans="1:7" x14ac:dyDescent="0.2">
      <c r="A285" s="18">
        <v>2017</v>
      </c>
      <c r="B285" s="19">
        <v>219.21129999999999</v>
      </c>
      <c r="C285" s="20">
        <v>0.2192113</v>
      </c>
      <c r="D285" s="20" t="s">
        <v>1</v>
      </c>
      <c r="E285" s="18" t="s">
        <v>115</v>
      </c>
      <c r="F285" s="18" t="s">
        <v>35</v>
      </c>
      <c r="G285" s="18" t="s">
        <v>41</v>
      </c>
    </row>
    <row r="286" spans="1:7" x14ac:dyDescent="0.2">
      <c r="A286" s="18">
        <v>2017</v>
      </c>
      <c r="B286" s="19">
        <v>981.6</v>
      </c>
      <c r="C286" s="20">
        <v>0.98160000000000003</v>
      </c>
      <c r="D286" s="20" t="s">
        <v>1</v>
      </c>
      <c r="E286" s="18" t="s">
        <v>116</v>
      </c>
      <c r="F286" s="18" t="s">
        <v>36</v>
      </c>
      <c r="G286" s="18" t="s">
        <v>41</v>
      </c>
    </row>
    <row r="287" spans="1:7" x14ac:dyDescent="0.2">
      <c r="A287" s="18">
        <v>2017</v>
      </c>
      <c r="B287" s="19">
        <v>117.8</v>
      </c>
      <c r="C287" s="20">
        <v>0.1178</v>
      </c>
      <c r="D287" s="20" t="s">
        <v>1</v>
      </c>
      <c r="E287" s="18" t="s">
        <v>116</v>
      </c>
      <c r="F287" s="18" t="s">
        <v>36</v>
      </c>
      <c r="G287" s="18" t="s">
        <v>41</v>
      </c>
    </row>
    <row r="288" spans="1:7" x14ac:dyDescent="0.2">
      <c r="A288" s="18">
        <v>2017</v>
      </c>
      <c r="B288" s="19">
        <v>408.3</v>
      </c>
      <c r="C288" s="20">
        <v>0.4083</v>
      </c>
      <c r="D288" s="20" t="s">
        <v>1</v>
      </c>
      <c r="E288" s="18" t="s">
        <v>116</v>
      </c>
      <c r="F288" s="18" t="s">
        <v>36</v>
      </c>
      <c r="G288" s="18" t="s">
        <v>41</v>
      </c>
    </row>
    <row r="289" spans="1:7" x14ac:dyDescent="0.2">
      <c r="A289" s="18">
        <v>2017</v>
      </c>
      <c r="B289" s="19">
        <v>63.3</v>
      </c>
      <c r="C289" s="20">
        <v>6.3299999999999995E-2</v>
      </c>
      <c r="D289" s="20" t="s">
        <v>1</v>
      </c>
      <c r="E289" s="18" t="s">
        <v>116</v>
      </c>
      <c r="F289" s="18" t="s">
        <v>36</v>
      </c>
      <c r="G289" s="18" t="s">
        <v>41</v>
      </c>
    </row>
    <row r="290" spans="1:7" x14ac:dyDescent="0.2">
      <c r="A290" s="18">
        <v>2017</v>
      </c>
      <c r="B290" s="19">
        <v>50.6</v>
      </c>
      <c r="C290" s="20">
        <v>5.0599999999999999E-2</v>
      </c>
      <c r="D290" s="20" t="s">
        <v>1</v>
      </c>
      <c r="E290" s="18" t="s">
        <v>116</v>
      </c>
      <c r="F290" s="18" t="s">
        <v>36</v>
      </c>
      <c r="G290" s="18" t="s">
        <v>41</v>
      </c>
    </row>
    <row r="291" spans="1:7" x14ac:dyDescent="0.2">
      <c r="A291" s="18">
        <v>2017</v>
      </c>
      <c r="B291" s="19">
        <v>254.6</v>
      </c>
      <c r="C291" s="20">
        <v>0.25459999999999999</v>
      </c>
      <c r="D291" s="20" t="s">
        <v>1</v>
      </c>
      <c r="E291" s="18" t="s">
        <v>116</v>
      </c>
      <c r="F291" s="18" t="s">
        <v>36</v>
      </c>
      <c r="G291" s="18" t="s">
        <v>41</v>
      </c>
    </row>
    <row r="292" spans="1:7" x14ac:dyDescent="0.2">
      <c r="A292" s="18">
        <v>2017</v>
      </c>
      <c r="B292" s="19">
        <v>400</v>
      </c>
      <c r="C292" s="20">
        <v>0.4</v>
      </c>
      <c r="D292" s="20" t="s">
        <v>1</v>
      </c>
      <c r="E292" s="18" t="s">
        <v>116</v>
      </c>
      <c r="F292" s="18" t="s">
        <v>36</v>
      </c>
      <c r="G292" s="18" t="s">
        <v>41</v>
      </c>
    </row>
    <row r="293" spans="1:7" x14ac:dyDescent="0.2">
      <c r="A293" s="18">
        <v>2017</v>
      </c>
      <c r="B293" s="19">
        <v>47.8</v>
      </c>
      <c r="C293" s="20">
        <v>4.7799999999999995E-2</v>
      </c>
      <c r="D293" s="20" t="s">
        <v>1</v>
      </c>
      <c r="E293" s="18" t="s">
        <v>117</v>
      </c>
      <c r="F293" s="18" t="s">
        <v>118</v>
      </c>
      <c r="G293" s="18" t="s">
        <v>41</v>
      </c>
    </row>
    <row r="294" spans="1:7" x14ac:dyDescent="0.2">
      <c r="A294" s="18">
        <v>2017</v>
      </c>
      <c r="B294" s="19">
        <v>217.9</v>
      </c>
      <c r="C294" s="20">
        <v>0.21790000000000001</v>
      </c>
      <c r="D294" s="20" t="s">
        <v>1</v>
      </c>
      <c r="E294" s="18" t="s">
        <v>117</v>
      </c>
      <c r="F294" s="18" t="s">
        <v>118</v>
      </c>
      <c r="G294" s="18" t="s">
        <v>41</v>
      </c>
    </row>
    <row r="295" spans="1:7" x14ac:dyDescent="0.2">
      <c r="A295" s="18">
        <v>2017</v>
      </c>
      <c r="B295" s="19">
        <v>231.8</v>
      </c>
      <c r="C295" s="20">
        <v>0.23180000000000001</v>
      </c>
      <c r="D295" s="20" t="s">
        <v>1</v>
      </c>
      <c r="E295" s="18" t="s">
        <v>117</v>
      </c>
      <c r="F295" s="18" t="s">
        <v>118</v>
      </c>
      <c r="G295" s="18" t="s">
        <v>41</v>
      </c>
    </row>
    <row r="296" spans="1:7" x14ac:dyDescent="0.2">
      <c r="A296" s="18">
        <v>2017</v>
      </c>
      <c r="B296" s="19">
        <v>222.2</v>
      </c>
      <c r="C296" s="20">
        <v>0.22219999999999998</v>
      </c>
      <c r="D296" s="20" t="s">
        <v>1</v>
      </c>
      <c r="E296" s="18" t="s">
        <v>117</v>
      </c>
      <c r="F296" s="18" t="s">
        <v>118</v>
      </c>
      <c r="G296" s="18" t="s">
        <v>41</v>
      </c>
    </row>
    <row r="297" spans="1:7" x14ac:dyDescent="0.2">
      <c r="A297" s="18">
        <v>2017</v>
      </c>
      <c r="B297" s="19">
        <v>124.2</v>
      </c>
      <c r="C297" s="20">
        <v>0.1242</v>
      </c>
      <c r="D297" s="20" t="s">
        <v>1</v>
      </c>
      <c r="E297" s="18" t="s">
        <v>117</v>
      </c>
      <c r="F297" s="18" t="s">
        <v>118</v>
      </c>
      <c r="G297" s="18" t="s">
        <v>41</v>
      </c>
    </row>
    <row r="298" spans="1:7" x14ac:dyDescent="0.2">
      <c r="A298" s="18">
        <v>2017</v>
      </c>
      <c r="B298" s="19">
        <v>163.9</v>
      </c>
      <c r="C298" s="20">
        <v>0.16390000000000002</v>
      </c>
      <c r="D298" s="20" t="s">
        <v>1</v>
      </c>
      <c r="E298" s="18" t="s">
        <v>117</v>
      </c>
      <c r="F298" s="18" t="s">
        <v>118</v>
      </c>
      <c r="G298" s="18" t="s">
        <v>41</v>
      </c>
    </row>
    <row r="299" spans="1:7" x14ac:dyDescent="0.2">
      <c r="A299" s="18">
        <v>2017</v>
      </c>
      <c r="B299" s="19">
        <v>98.8</v>
      </c>
      <c r="C299" s="20">
        <v>9.8799999999999999E-2</v>
      </c>
      <c r="D299" s="20" t="s">
        <v>1</v>
      </c>
      <c r="E299" s="18" t="s">
        <v>117</v>
      </c>
      <c r="F299" s="18" t="s">
        <v>118</v>
      </c>
      <c r="G299" s="18" t="s">
        <v>41</v>
      </c>
    </row>
    <row r="300" spans="1:7" x14ac:dyDescent="0.2">
      <c r="A300" s="18">
        <v>2017</v>
      </c>
      <c r="B300" s="19">
        <v>30.6</v>
      </c>
      <c r="C300" s="20">
        <v>3.0600000000000002E-2</v>
      </c>
      <c r="D300" s="20" t="s">
        <v>1</v>
      </c>
      <c r="E300" s="18" t="s">
        <v>117</v>
      </c>
      <c r="F300" s="18" t="s">
        <v>118</v>
      </c>
      <c r="G300" s="18" t="s">
        <v>41</v>
      </c>
    </row>
    <row r="301" spans="1:7" x14ac:dyDescent="0.2">
      <c r="A301" s="18">
        <v>2017</v>
      </c>
      <c r="B301" s="19">
        <v>186.7</v>
      </c>
      <c r="C301" s="20">
        <v>0.18669999999999998</v>
      </c>
      <c r="D301" s="20" t="s">
        <v>1</v>
      </c>
      <c r="E301" s="18" t="s">
        <v>117</v>
      </c>
      <c r="F301" s="18" t="s">
        <v>118</v>
      </c>
      <c r="G301" s="18" t="s">
        <v>41</v>
      </c>
    </row>
    <row r="302" spans="1:7" x14ac:dyDescent="0.2">
      <c r="A302" s="18">
        <v>2017</v>
      </c>
      <c r="B302" s="19">
        <v>400.1</v>
      </c>
      <c r="C302" s="20">
        <v>0.40010000000000001</v>
      </c>
      <c r="D302" s="20" t="s">
        <v>1</v>
      </c>
      <c r="E302" s="18" t="s">
        <v>117</v>
      </c>
      <c r="F302" s="18" t="s">
        <v>118</v>
      </c>
      <c r="G302" s="18" t="s">
        <v>41</v>
      </c>
    </row>
    <row r="303" spans="1:7" x14ac:dyDescent="0.2">
      <c r="A303" s="18">
        <v>2017</v>
      </c>
      <c r="B303" s="19">
        <v>36.5</v>
      </c>
      <c r="C303" s="20">
        <v>3.6499999999999998E-2</v>
      </c>
      <c r="D303" s="20" t="s">
        <v>1</v>
      </c>
      <c r="E303" s="18" t="s">
        <v>119</v>
      </c>
      <c r="F303" s="18" t="s">
        <v>120</v>
      </c>
      <c r="G303" s="18" t="s">
        <v>41</v>
      </c>
    </row>
    <row r="304" spans="1:7" x14ac:dyDescent="0.2">
      <c r="A304" s="18">
        <v>2017</v>
      </c>
      <c r="B304" s="19">
        <v>48.1</v>
      </c>
      <c r="C304" s="20">
        <v>4.8100000000000004E-2</v>
      </c>
      <c r="D304" s="20" t="s">
        <v>1</v>
      </c>
      <c r="E304" s="18" t="s">
        <v>119</v>
      </c>
      <c r="F304" s="18" t="s">
        <v>120</v>
      </c>
      <c r="G304" s="18" t="s">
        <v>41</v>
      </c>
    </row>
    <row r="305" spans="1:7" x14ac:dyDescent="0.2">
      <c r="A305" s="18">
        <v>2017</v>
      </c>
      <c r="B305" s="19">
        <v>71.900000000000006</v>
      </c>
      <c r="C305" s="20">
        <v>7.1900000000000006E-2</v>
      </c>
      <c r="D305" s="20" t="s">
        <v>1</v>
      </c>
      <c r="E305" s="18" t="s">
        <v>119</v>
      </c>
      <c r="F305" s="18" t="s">
        <v>120</v>
      </c>
      <c r="G305" s="18" t="s">
        <v>41</v>
      </c>
    </row>
    <row r="306" spans="1:7" x14ac:dyDescent="0.2">
      <c r="A306" s="18">
        <v>2017</v>
      </c>
      <c r="B306" s="19">
        <v>2.9</v>
      </c>
      <c r="C306" s="20">
        <v>2.8999999999999998E-3</v>
      </c>
      <c r="D306" s="20" t="s">
        <v>1</v>
      </c>
      <c r="E306" s="18" t="s">
        <v>119</v>
      </c>
      <c r="F306" s="18" t="s">
        <v>120</v>
      </c>
      <c r="G306" s="18" t="s">
        <v>41</v>
      </c>
    </row>
    <row r="307" spans="1:7" x14ac:dyDescent="0.2">
      <c r="A307" s="18">
        <v>2017</v>
      </c>
      <c r="B307" s="19">
        <v>73.900000000000006</v>
      </c>
      <c r="C307" s="20">
        <v>7.3900000000000007E-2</v>
      </c>
      <c r="D307" s="20" t="s">
        <v>1</v>
      </c>
      <c r="E307" s="18" t="s">
        <v>119</v>
      </c>
      <c r="F307" s="18" t="s">
        <v>120</v>
      </c>
      <c r="G307" s="18" t="s">
        <v>41</v>
      </c>
    </row>
    <row r="308" spans="1:7" x14ac:dyDescent="0.2">
      <c r="A308" s="18">
        <v>2017</v>
      </c>
      <c r="B308" s="19">
        <v>36.200000000000003</v>
      </c>
      <c r="C308" s="20">
        <v>3.6200000000000003E-2</v>
      </c>
      <c r="D308" s="20" t="s">
        <v>1</v>
      </c>
      <c r="E308" s="18" t="s">
        <v>121</v>
      </c>
      <c r="F308" s="18" t="s">
        <v>122</v>
      </c>
      <c r="G308" s="18" t="s">
        <v>41</v>
      </c>
    </row>
    <row r="309" spans="1:7" x14ac:dyDescent="0.2">
      <c r="A309" s="18">
        <v>2017</v>
      </c>
      <c r="B309" s="19">
        <v>102.5</v>
      </c>
      <c r="C309" s="20">
        <v>0.10249999999999999</v>
      </c>
      <c r="D309" s="20" t="s">
        <v>1</v>
      </c>
      <c r="E309" s="18" t="s">
        <v>121</v>
      </c>
      <c r="F309" s="18" t="s">
        <v>122</v>
      </c>
      <c r="G309" s="18" t="s">
        <v>41</v>
      </c>
    </row>
    <row r="310" spans="1:7" x14ac:dyDescent="0.2">
      <c r="A310" s="18">
        <v>2017</v>
      </c>
      <c r="B310" s="19">
        <v>83</v>
      </c>
      <c r="C310" s="20">
        <v>8.3000000000000004E-2</v>
      </c>
      <c r="D310" s="20" t="s">
        <v>1</v>
      </c>
      <c r="E310" s="18" t="s">
        <v>123</v>
      </c>
      <c r="F310" s="18" t="s">
        <v>124</v>
      </c>
      <c r="G310" s="18" t="s">
        <v>41</v>
      </c>
    </row>
    <row r="311" spans="1:7" x14ac:dyDescent="0.2">
      <c r="A311" s="18">
        <v>2017</v>
      </c>
      <c r="B311" s="19">
        <v>20.399999999999999</v>
      </c>
      <c r="C311" s="20">
        <v>2.0399999999999998E-2</v>
      </c>
      <c r="D311" s="20" t="s">
        <v>1</v>
      </c>
      <c r="E311" s="18" t="s">
        <v>123</v>
      </c>
      <c r="F311" s="18" t="s">
        <v>124</v>
      </c>
      <c r="G311" s="18" t="s">
        <v>41</v>
      </c>
    </row>
    <row r="312" spans="1:7" x14ac:dyDescent="0.2">
      <c r="A312" s="18">
        <v>2017</v>
      </c>
      <c r="B312" s="19">
        <v>134.80000000000001</v>
      </c>
      <c r="C312" s="20">
        <v>0.1348</v>
      </c>
      <c r="D312" s="20" t="s">
        <v>1</v>
      </c>
      <c r="E312" s="18" t="s">
        <v>123</v>
      </c>
      <c r="F312" s="18" t="s">
        <v>124</v>
      </c>
      <c r="G312" s="18" t="s">
        <v>41</v>
      </c>
    </row>
    <row r="313" spans="1:7" x14ac:dyDescent="0.2">
      <c r="A313" s="18">
        <v>2017</v>
      </c>
      <c r="B313" s="19">
        <v>164.8</v>
      </c>
      <c r="C313" s="20">
        <v>0.1648</v>
      </c>
      <c r="D313" s="20" t="s">
        <v>1</v>
      </c>
      <c r="E313" s="18" t="s">
        <v>123</v>
      </c>
      <c r="F313" s="18" t="s">
        <v>124</v>
      </c>
      <c r="G313" s="18" t="s">
        <v>41</v>
      </c>
    </row>
    <row r="314" spans="1:7" x14ac:dyDescent="0.2">
      <c r="A314" s="18">
        <v>2017</v>
      </c>
      <c r="B314" s="19">
        <v>35.4</v>
      </c>
      <c r="C314" s="20">
        <v>3.5400000000000001E-2</v>
      </c>
      <c r="D314" s="20" t="s">
        <v>1</v>
      </c>
      <c r="E314" s="18" t="s">
        <v>123</v>
      </c>
      <c r="F314" s="18" t="s">
        <v>124</v>
      </c>
      <c r="G314" s="18" t="s">
        <v>41</v>
      </c>
    </row>
    <row r="315" spans="1:7" x14ac:dyDescent="0.2">
      <c r="A315" s="18">
        <v>2017</v>
      </c>
      <c r="B315" s="19">
        <v>133.5</v>
      </c>
      <c r="C315" s="20">
        <v>0.13350000000000001</v>
      </c>
      <c r="D315" s="20" t="s">
        <v>1</v>
      </c>
      <c r="E315" s="18" t="s">
        <v>125</v>
      </c>
      <c r="F315" s="18" t="s">
        <v>126</v>
      </c>
      <c r="G315" s="18" t="s">
        <v>41</v>
      </c>
    </row>
    <row r="316" spans="1:7" x14ac:dyDescent="0.2">
      <c r="A316" s="18">
        <v>2017</v>
      </c>
      <c r="B316" s="19">
        <v>109</v>
      </c>
      <c r="C316" s="20">
        <v>0.109</v>
      </c>
      <c r="D316" s="20" t="s">
        <v>1</v>
      </c>
      <c r="E316" s="18" t="s">
        <v>125</v>
      </c>
      <c r="F316" s="18" t="s">
        <v>126</v>
      </c>
      <c r="G316" s="18" t="s">
        <v>41</v>
      </c>
    </row>
    <row r="317" spans="1:7" x14ac:dyDescent="0.2">
      <c r="A317" s="18">
        <v>2017</v>
      </c>
      <c r="B317" s="19">
        <v>83.2</v>
      </c>
      <c r="C317" s="20">
        <v>8.3199999999999996E-2</v>
      </c>
      <c r="D317" s="20" t="s">
        <v>1</v>
      </c>
      <c r="E317" s="18" t="s">
        <v>125</v>
      </c>
      <c r="F317" s="18" t="s">
        <v>126</v>
      </c>
      <c r="G317" s="18" t="s">
        <v>41</v>
      </c>
    </row>
    <row r="318" spans="1:7" x14ac:dyDescent="0.2">
      <c r="A318" s="18">
        <v>2017</v>
      </c>
      <c r="B318" s="19">
        <v>39.799999999999997</v>
      </c>
      <c r="C318" s="20">
        <v>3.9799999999999995E-2</v>
      </c>
      <c r="D318" s="20" t="s">
        <v>1</v>
      </c>
      <c r="E318" s="18" t="s">
        <v>125</v>
      </c>
      <c r="F318" s="18" t="s">
        <v>126</v>
      </c>
      <c r="G318" s="18" t="s">
        <v>41</v>
      </c>
    </row>
    <row r="319" spans="1:7" x14ac:dyDescent="0.2">
      <c r="A319" s="18">
        <v>2017</v>
      </c>
      <c r="B319" s="19">
        <v>164</v>
      </c>
      <c r="C319" s="20">
        <v>0.16400000000000001</v>
      </c>
      <c r="D319" s="20" t="s">
        <v>1</v>
      </c>
      <c r="E319" s="18" t="s">
        <v>125</v>
      </c>
      <c r="F319" s="18" t="s">
        <v>126</v>
      </c>
      <c r="G319" s="18" t="s">
        <v>41</v>
      </c>
    </row>
    <row r="320" spans="1:7" x14ac:dyDescent="0.2">
      <c r="A320" s="18">
        <v>2017</v>
      </c>
      <c r="B320" s="19">
        <v>72.5</v>
      </c>
      <c r="C320" s="20">
        <v>7.2499999999999995E-2</v>
      </c>
      <c r="D320" s="20" t="s">
        <v>1</v>
      </c>
      <c r="E320" s="18" t="s">
        <v>125</v>
      </c>
      <c r="F320" s="18" t="s">
        <v>126</v>
      </c>
      <c r="G320" s="18" t="s">
        <v>41</v>
      </c>
    </row>
    <row r="321" spans="1:7" x14ac:dyDescent="0.2">
      <c r="A321" s="18">
        <v>2017</v>
      </c>
      <c r="B321" s="19">
        <v>164.6</v>
      </c>
      <c r="C321" s="20">
        <v>0.1646</v>
      </c>
      <c r="D321" s="20" t="s">
        <v>1</v>
      </c>
      <c r="E321" s="18" t="s">
        <v>125</v>
      </c>
      <c r="F321" s="18" t="s">
        <v>126</v>
      </c>
      <c r="G321" s="18" t="s">
        <v>41</v>
      </c>
    </row>
    <row r="322" spans="1:7" x14ac:dyDescent="0.2">
      <c r="A322" s="18">
        <v>2017</v>
      </c>
      <c r="B322" s="19">
        <v>103.1</v>
      </c>
      <c r="C322" s="20">
        <v>0.1031</v>
      </c>
      <c r="D322" s="20" t="s">
        <v>1</v>
      </c>
      <c r="E322" s="18" t="s">
        <v>125</v>
      </c>
      <c r="F322" s="18" t="s">
        <v>126</v>
      </c>
      <c r="G322" s="18" t="s">
        <v>41</v>
      </c>
    </row>
    <row r="323" spans="1:7" x14ac:dyDescent="0.2">
      <c r="A323" s="18">
        <v>2017</v>
      </c>
      <c r="B323" s="19">
        <v>106.7</v>
      </c>
      <c r="C323" s="20">
        <v>0.1067</v>
      </c>
      <c r="D323" s="20" t="s">
        <v>1</v>
      </c>
      <c r="E323" s="18" t="s">
        <v>125</v>
      </c>
      <c r="F323" s="18" t="s">
        <v>126</v>
      </c>
      <c r="G323" s="18" t="s">
        <v>41</v>
      </c>
    </row>
    <row r="324" spans="1:7" x14ac:dyDescent="0.2">
      <c r="A324" s="18">
        <v>2017</v>
      </c>
      <c r="B324" s="19">
        <v>132.4</v>
      </c>
      <c r="C324" s="20">
        <v>0.13240000000000002</v>
      </c>
      <c r="D324" s="20" t="s">
        <v>1</v>
      </c>
      <c r="E324" s="18" t="s">
        <v>125</v>
      </c>
      <c r="F324" s="18" t="s">
        <v>126</v>
      </c>
      <c r="G324" s="18" t="s">
        <v>41</v>
      </c>
    </row>
    <row r="325" spans="1:7" x14ac:dyDescent="0.2">
      <c r="A325" s="18">
        <v>2017</v>
      </c>
      <c r="B325" s="19">
        <v>23.3</v>
      </c>
      <c r="C325" s="20">
        <v>2.3300000000000001E-2</v>
      </c>
      <c r="D325" s="20" t="s">
        <v>1</v>
      </c>
      <c r="E325" s="18" t="s">
        <v>129</v>
      </c>
      <c r="F325" s="18" t="s">
        <v>130</v>
      </c>
      <c r="G325" s="18" t="s">
        <v>41</v>
      </c>
    </row>
    <row r="326" spans="1:7" x14ac:dyDescent="0.2">
      <c r="A326" s="18">
        <v>2017</v>
      </c>
      <c r="B326" s="19">
        <v>121</v>
      </c>
      <c r="C326" s="20">
        <v>0.121</v>
      </c>
      <c r="D326" s="20" t="s">
        <v>1</v>
      </c>
      <c r="E326" s="18" t="s">
        <v>129</v>
      </c>
      <c r="F326" s="18" t="s">
        <v>130</v>
      </c>
      <c r="G326" s="18" t="s">
        <v>41</v>
      </c>
    </row>
    <row r="327" spans="1:7" x14ac:dyDescent="0.2">
      <c r="A327" s="18">
        <v>2017</v>
      </c>
      <c r="B327" s="19">
        <v>83.6</v>
      </c>
      <c r="C327" s="20">
        <v>8.3599999999999994E-2</v>
      </c>
      <c r="D327" s="20" t="s">
        <v>1</v>
      </c>
      <c r="E327" s="18" t="s">
        <v>131</v>
      </c>
      <c r="F327" s="18" t="s">
        <v>132</v>
      </c>
      <c r="G327" s="18" t="s">
        <v>41</v>
      </c>
    </row>
    <row r="328" spans="1:7" x14ac:dyDescent="0.2">
      <c r="A328" s="18">
        <v>2017</v>
      </c>
      <c r="B328" s="19">
        <v>123.2</v>
      </c>
      <c r="C328" s="20">
        <v>0.1232</v>
      </c>
      <c r="D328" s="20" t="s">
        <v>1</v>
      </c>
      <c r="E328" s="18" t="s">
        <v>131</v>
      </c>
      <c r="F328" s="18" t="s">
        <v>132</v>
      </c>
      <c r="G328" s="18" t="s">
        <v>41</v>
      </c>
    </row>
    <row r="329" spans="1:7" x14ac:dyDescent="0.2">
      <c r="A329" s="18">
        <v>2017</v>
      </c>
      <c r="B329" s="19">
        <v>208.9</v>
      </c>
      <c r="C329" s="20">
        <v>0.2089</v>
      </c>
      <c r="D329" s="20" t="s">
        <v>1</v>
      </c>
      <c r="E329" s="18" t="s">
        <v>131</v>
      </c>
      <c r="F329" s="18" t="s">
        <v>132</v>
      </c>
      <c r="G329" s="18" t="s">
        <v>41</v>
      </c>
    </row>
    <row r="330" spans="1:7" x14ac:dyDescent="0.2">
      <c r="A330" s="18">
        <v>2017</v>
      </c>
      <c r="B330" s="19">
        <v>625.20000000000005</v>
      </c>
      <c r="C330" s="20">
        <v>0.62520000000000009</v>
      </c>
      <c r="D330" s="20" t="s">
        <v>1</v>
      </c>
      <c r="E330" s="18" t="s">
        <v>131</v>
      </c>
      <c r="F330" s="18" t="s">
        <v>132</v>
      </c>
      <c r="G330" s="18" t="s">
        <v>41</v>
      </c>
    </row>
    <row r="331" spans="1:7" x14ac:dyDescent="0.2">
      <c r="A331" s="18">
        <v>2017</v>
      </c>
      <c r="B331" s="19">
        <v>10.5</v>
      </c>
      <c r="C331" s="20">
        <v>1.0500000000000001E-2</v>
      </c>
      <c r="D331" s="20" t="s">
        <v>1</v>
      </c>
      <c r="E331" s="18" t="s">
        <v>131</v>
      </c>
      <c r="F331" s="18" t="s">
        <v>132</v>
      </c>
      <c r="G331" s="18" t="s">
        <v>41</v>
      </c>
    </row>
    <row r="332" spans="1:7" x14ac:dyDescent="0.2">
      <c r="A332" s="18">
        <v>2017</v>
      </c>
      <c r="B332" s="19">
        <v>403.1</v>
      </c>
      <c r="C332" s="20">
        <v>0.40310000000000001</v>
      </c>
      <c r="D332" s="20" t="s">
        <v>1</v>
      </c>
      <c r="E332" s="18" t="s">
        <v>131</v>
      </c>
      <c r="F332" s="18" t="s">
        <v>132</v>
      </c>
      <c r="G332" s="18" t="s">
        <v>41</v>
      </c>
    </row>
    <row r="333" spans="1:7" x14ac:dyDescent="0.2">
      <c r="A333" s="18">
        <v>2017</v>
      </c>
      <c r="B333" s="19">
        <v>70</v>
      </c>
      <c r="C333" s="20">
        <v>7.0000000000000007E-2</v>
      </c>
      <c r="D333" s="20" t="s">
        <v>1</v>
      </c>
      <c r="E333" s="18" t="s">
        <v>131</v>
      </c>
      <c r="F333" s="18" t="s">
        <v>132</v>
      </c>
      <c r="G333" s="18" t="s">
        <v>41</v>
      </c>
    </row>
    <row r="334" spans="1:7" x14ac:dyDescent="0.2">
      <c r="A334" s="18">
        <v>2017</v>
      </c>
      <c r="B334" s="19">
        <v>6.1</v>
      </c>
      <c r="C334" s="20">
        <v>6.0999999999999995E-3</v>
      </c>
      <c r="D334" s="20" t="s">
        <v>1</v>
      </c>
      <c r="E334" s="18" t="s">
        <v>131</v>
      </c>
      <c r="F334" s="18" t="s">
        <v>132</v>
      </c>
      <c r="G334" s="18" t="s">
        <v>41</v>
      </c>
    </row>
    <row r="335" spans="1:7" x14ac:dyDescent="0.2">
      <c r="A335" s="18">
        <v>2017</v>
      </c>
      <c r="B335" s="19">
        <v>328.8</v>
      </c>
      <c r="C335" s="20">
        <v>0.32880000000000004</v>
      </c>
      <c r="D335" s="20" t="s">
        <v>1</v>
      </c>
      <c r="E335" s="18" t="s">
        <v>131</v>
      </c>
      <c r="F335" s="18" t="s">
        <v>132</v>
      </c>
      <c r="G335" s="18" t="s">
        <v>41</v>
      </c>
    </row>
    <row r="336" spans="1:7" x14ac:dyDescent="0.2">
      <c r="A336" s="18">
        <v>2018</v>
      </c>
      <c r="B336" s="19">
        <v>1239.2</v>
      </c>
      <c r="C336" s="20">
        <v>1.2392000000000001</v>
      </c>
      <c r="D336" s="20" t="s">
        <v>1</v>
      </c>
      <c r="E336" s="18" t="s">
        <v>113</v>
      </c>
      <c r="F336" s="18" t="s">
        <v>114</v>
      </c>
      <c r="G336" s="18" t="s">
        <v>41</v>
      </c>
    </row>
    <row r="337" spans="1:7" x14ac:dyDescent="0.2">
      <c r="A337" s="18">
        <v>2018</v>
      </c>
      <c r="B337" s="19">
        <v>412.1</v>
      </c>
      <c r="C337" s="20">
        <v>0.41210000000000002</v>
      </c>
      <c r="D337" s="20" t="s">
        <v>1</v>
      </c>
      <c r="E337" s="18" t="s">
        <v>113</v>
      </c>
      <c r="F337" s="18" t="s">
        <v>114</v>
      </c>
      <c r="G337" s="18" t="s">
        <v>41</v>
      </c>
    </row>
    <row r="338" spans="1:7" x14ac:dyDescent="0.2">
      <c r="A338" s="18">
        <v>2018</v>
      </c>
      <c r="B338" s="19">
        <v>1796.5</v>
      </c>
      <c r="C338" s="20">
        <v>1.7965</v>
      </c>
      <c r="D338" s="20" t="s">
        <v>1</v>
      </c>
      <c r="E338" s="18" t="s">
        <v>115</v>
      </c>
      <c r="F338" s="18" t="s">
        <v>35</v>
      </c>
      <c r="G338" s="18" t="s">
        <v>41</v>
      </c>
    </row>
    <row r="339" spans="1:7" x14ac:dyDescent="0.2">
      <c r="A339" s="18">
        <v>2018</v>
      </c>
      <c r="B339" s="19">
        <v>607</v>
      </c>
      <c r="C339" s="20">
        <v>0.60699999999999998</v>
      </c>
      <c r="D339" s="20" t="s">
        <v>1</v>
      </c>
      <c r="E339" s="18" t="s">
        <v>115</v>
      </c>
      <c r="F339" s="18" t="s">
        <v>35</v>
      </c>
      <c r="G339" s="18" t="s">
        <v>41</v>
      </c>
    </row>
    <row r="340" spans="1:7" x14ac:dyDescent="0.2">
      <c r="A340" s="18">
        <v>2018</v>
      </c>
      <c r="B340" s="19">
        <v>75.5</v>
      </c>
      <c r="C340" s="20">
        <v>7.5499999999999998E-2</v>
      </c>
      <c r="D340" s="20" t="s">
        <v>1</v>
      </c>
      <c r="E340" s="18" t="s">
        <v>115</v>
      </c>
      <c r="F340" s="18" t="s">
        <v>35</v>
      </c>
      <c r="G340" s="18" t="s">
        <v>41</v>
      </c>
    </row>
    <row r="341" spans="1:7" x14ac:dyDescent="0.2">
      <c r="A341" s="18">
        <v>2018</v>
      </c>
      <c r="B341" s="19">
        <v>46.6</v>
      </c>
      <c r="C341" s="20">
        <v>4.6600000000000003E-2</v>
      </c>
      <c r="D341" s="20" t="s">
        <v>1</v>
      </c>
      <c r="E341" s="18" t="s">
        <v>115</v>
      </c>
      <c r="F341" s="18" t="s">
        <v>35</v>
      </c>
      <c r="G341" s="18" t="s">
        <v>41</v>
      </c>
    </row>
    <row r="342" spans="1:7" x14ac:dyDescent="0.2">
      <c r="A342" s="18">
        <v>2018</v>
      </c>
      <c r="B342" s="19">
        <v>400.6</v>
      </c>
      <c r="C342" s="20">
        <v>0.40060000000000001</v>
      </c>
      <c r="D342" s="20" t="s">
        <v>1</v>
      </c>
      <c r="E342" s="18" t="s">
        <v>116</v>
      </c>
      <c r="F342" s="18" t="s">
        <v>36</v>
      </c>
      <c r="G342" s="18" t="s">
        <v>41</v>
      </c>
    </row>
    <row r="343" spans="1:7" x14ac:dyDescent="0.2">
      <c r="A343" s="18">
        <v>2018</v>
      </c>
      <c r="B343" s="19">
        <v>117.8</v>
      </c>
      <c r="C343" s="20">
        <v>0.1178</v>
      </c>
      <c r="D343" s="20" t="s">
        <v>1</v>
      </c>
      <c r="E343" s="18" t="s">
        <v>116</v>
      </c>
      <c r="F343" s="18" t="s">
        <v>36</v>
      </c>
      <c r="G343" s="18" t="s">
        <v>41</v>
      </c>
    </row>
    <row r="344" spans="1:7" x14ac:dyDescent="0.2">
      <c r="A344" s="18">
        <v>2018</v>
      </c>
      <c r="B344" s="19">
        <v>248.9</v>
      </c>
      <c r="C344" s="20">
        <v>0.24890000000000001</v>
      </c>
      <c r="D344" s="20" t="s">
        <v>1</v>
      </c>
      <c r="E344" s="18" t="s">
        <v>116</v>
      </c>
      <c r="F344" s="18" t="s">
        <v>36</v>
      </c>
      <c r="G344" s="18" t="s">
        <v>41</v>
      </c>
    </row>
    <row r="345" spans="1:7" x14ac:dyDescent="0.2">
      <c r="A345" s="18">
        <v>2018</v>
      </c>
      <c r="B345" s="19">
        <v>64.8</v>
      </c>
      <c r="C345" s="20">
        <v>6.4799999999999996E-2</v>
      </c>
      <c r="D345" s="20" t="s">
        <v>1</v>
      </c>
      <c r="E345" s="18" t="s">
        <v>116</v>
      </c>
      <c r="F345" s="18" t="s">
        <v>36</v>
      </c>
      <c r="G345" s="18" t="s">
        <v>41</v>
      </c>
    </row>
    <row r="346" spans="1:7" x14ac:dyDescent="0.2">
      <c r="A346" s="18">
        <v>2018</v>
      </c>
      <c r="B346" s="19">
        <v>578.29999999999995</v>
      </c>
      <c r="C346" s="20">
        <v>0.57829999999999993</v>
      </c>
      <c r="D346" s="20" t="s">
        <v>1</v>
      </c>
      <c r="E346" s="18" t="s">
        <v>116</v>
      </c>
      <c r="F346" s="18" t="s">
        <v>36</v>
      </c>
      <c r="G346" s="18" t="s">
        <v>41</v>
      </c>
    </row>
    <row r="347" spans="1:7" x14ac:dyDescent="0.2">
      <c r="A347" s="18">
        <v>2018</v>
      </c>
      <c r="B347" s="19">
        <v>195.5</v>
      </c>
      <c r="C347" s="20">
        <v>0.19550000000000001</v>
      </c>
      <c r="D347" s="20" t="s">
        <v>1</v>
      </c>
      <c r="E347" s="18" t="s">
        <v>116</v>
      </c>
      <c r="F347" s="18" t="s">
        <v>36</v>
      </c>
      <c r="G347" s="18" t="s">
        <v>41</v>
      </c>
    </row>
    <row r="348" spans="1:7" x14ac:dyDescent="0.2">
      <c r="A348" s="18">
        <v>2018</v>
      </c>
      <c r="B348" s="19">
        <v>188.4</v>
      </c>
      <c r="C348" s="20">
        <v>0.18840000000000001</v>
      </c>
      <c r="D348" s="20" t="s">
        <v>1</v>
      </c>
      <c r="E348" s="18" t="s">
        <v>116</v>
      </c>
      <c r="F348" s="18" t="s">
        <v>36</v>
      </c>
      <c r="G348" s="18" t="s">
        <v>41</v>
      </c>
    </row>
    <row r="349" spans="1:7" x14ac:dyDescent="0.2">
      <c r="A349" s="18">
        <v>2018</v>
      </c>
      <c r="B349" s="19">
        <v>150.5</v>
      </c>
      <c r="C349" s="20">
        <v>0.15049999999999999</v>
      </c>
      <c r="D349" s="20" t="s">
        <v>1</v>
      </c>
      <c r="E349" s="18" t="s">
        <v>116</v>
      </c>
      <c r="F349" s="18" t="s">
        <v>36</v>
      </c>
      <c r="G349" s="18" t="s">
        <v>41</v>
      </c>
    </row>
    <row r="350" spans="1:7" x14ac:dyDescent="0.2">
      <c r="A350" s="18">
        <v>2018</v>
      </c>
      <c r="B350" s="19">
        <v>567.5</v>
      </c>
      <c r="C350" s="20">
        <v>0.5675</v>
      </c>
      <c r="D350" s="20" t="s">
        <v>1</v>
      </c>
      <c r="E350" s="18" t="s">
        <v>117</v>
      </c>
      <c r="F350" s="18" t="s">
        <v>118</v>
      </c>
      <c r="G350" s="18" t="s">
        <v>41</v>
      </c>
    </row>
    <row r="351" spans="1:7" x14ac:dyDescent="0.2">
      <c r="A351" s="18">
        <v>2018</v>
      </c>
      <c r="B351" s="19">
        <v>425.5</v>
      </c>
      <c r="C351" s="20">
        <v>0.42549999999999999</v>
      </c>
      <c r="D351" s="20" t="s">
        <v>1</v>
      </c>
      <c r="E351" s="18" t="s">
        <v>117</v>
      </c>
      <c r="F351" s="18" t="s">
        <v>118</v>
      </c>
      <c r="G351" s="18" t="s">
        <v>41</v>
      </c>
    </row>
    <row r="352" spans="1:7" x14ac:dyDescent="0.2">
      <c r="A352" s="18">
        <v>2018</v>
      </c>
      <c r="B352" s="19">
        <v>647</v>
      </c>
      <c r="C352" s="20">
        <v>0.64700000000000002</v>
      </c>
      <c r="D352" s="20" t="s">
        <v>1</v>
      </c>
      <c r="E352" s="18" t="s">
        <v>117</v>
      </c>
      <c r="F352" s="18" t="s">
        <v>118</v>
      </c>
      <c r="G352" s="18" t="s">
        <v>41</v>
      </c>
    </row>
    <row r="353" spans="1:7" x14ac:dyDescent="0.2">
      <c r="A353" s="18">
        <v>2018</v>
      </c>
      <c r="B353" s="19">
        <v>40.5</v>
      </c>
      <c r="C353" s="20">
        <v>4.0500000000000001E-2</v>
      </c>
      <c r="D353" s="20" t="s">
        <v>1</v>
      </c>
      <c r="E353" s="18" t="s">
        <v>117</v>
      </c>
      <c r="F353" s="18" t="s">
        <v>118</v>
      </c>
      <c r="G353" s="18" t="s">
        <v>41</v>
      </c>
    </row>
    <row r="354" spans="1:7" x14ac:dyDescent="0.2">
      <c r="A354" s="18">
        <v>2018</v>
      </c>
      <c r="B354" s="19">
        <v>47.1</v>
      </c>
      <c r="C354" s="20">
        <v>4.7100000000000003E-2</v>
      </c>
      <c r="D354" s="20" t="s">
        <v>1</v>
      </c>
      <c r="E354" s="18" t="s">
        <v>117</v>
      </c>
      <c r="F354" s="18" t="s">
        <v>118</v>
      </c>
      <c r="G354" s="18" t="s">
        <v>41</v>
      </c>
    </row>
    <row r="355" spans="1:7" x14ac:dyDescent="0.2">
      <c r="A355" s="18">
        <v>2018</v>
      </c>
      <c r="B355" s="19">
        <v>152.1</v>
      </c>
      <c r="C355" s="20">
        <v>0.15209999999999999</v>
      </c>
      <c r="D355" s="20" t="s">
        <v>1</v>
      </c>
      <c r="E355" s="18" t="s">
        <v>117</v>
      </c>
      <c r="F355" s="18" t="s">
        <v>118</v>
      </c>
      <c r="G355" s="18" t="s">
        <v>41</v>
      </c>
    </row>
    <row r="356" spans="1:7" x14ac:dyDescent="0.2">
      <c r="A356" s="18">
        <v>2018</v>
      </c>
      <c r="B356" s="19">
        <v>215.5</v>
      </c>
      <c r="C356" s="20">
        <v>0.2155</v>
      </c>
      <c r="D356" s="20" t="s">
        <v>1</v>
      </c>
      <c r="E356" s="18" t="s">
        <v>117</v>
      </c>
      <c r="F356" s="18" t="s">
        <v>118</v>
      </c>
      <c r="G356" s="18" t="s">
        <v>41</v>
      </c>
    </row>
    <row r="357" spans="1:7" x14ac:dyDescent="0.2">
      <c r="A357" s="18">
        <v>2018</v>
      </c>
      <c r="B357" s="19">
        <v>89</v>
      </c>
      <c r="C357" s="20">
        <v>8.8999999999999996E-2</v>
      </c>
      <c r="D357" s="20" t="s">
        <v>1</v>
      </c>
      <c r="E357" s="18" t="s">
        <v>117</v>
      </c>
      <c r="F357" s="18" t="s">
        <v>118</v>
      </c>
      <c r="G357" s="18" t="s">
        <v>41</v>
      </c>
    </row>
    <row r="358" spans="1:7" x14ac:dyDescent="0.2">
      <c r="A358" s="18">
        <v>2018</v>
      </c>
      <c r="B358" s="19">
        <v>282.10000000000002</v>
      </c>
      <c r="C358" s="20">
        <v>0.28210000000000002</v>
      </c>
      <c r="D358" s="20" t="s">
        <v>1</v>
      </c>
      <c r="E358" s="18" t="s">
        <v>117</v>
      </c>
      <c r="F358" s="18" t="s">
        <v>118</v>
      </c>
      <c r="G358" s="18" t="s">
        <v>41</v>
      </c>
    </row>
    <row r="359" spans="1:7" x14ac:dyDescent="0.2">
      <c r="A359" s="18">
        <v>2018</v>
      </c>
      <c r="B359" s="19">
        <v>57.7</v>
      </c>
      <c r="C359" s="20">
        <v>5.7700000000000001E-2</v>
      </c>
      <c r="D359" s="20" t="s">
        <v>1</v>
      </c>
      <c r="E359" s="18" t="s">
        <v>119</v>
      </c>
      <c r="F359" s="18" t="s">
        <v>120</v>
      </c>
      <c r="G359" s="18" t="s">
        <v>41</v>
      </c>
    </row>
    <row r="360" spans="1:7" x14ac:dyDescent="0.2">
      <c r="A360" s="18">
        <v>2018</v>
      </c>
      <c r="B360" s="19">
        <v>211.8</v>
      </c>
      <c r="C360" s="20">
        <v>0.21180000000000002</v>
      </c>
      <c r="D360" s="20" t="s">
        <v>1</v>
      </c>
      <c r="E360" s="18" t="s">
        <v>119</v>
      </c>
      <c r="F360" s="18" t="s">
        <v>120</v>
      </c>
      <c r="G360" s="18" t="s">
        <v>41</v>
      </c>
    </row>
    <row r="361" spans="1:7" x14ac:dyDescent="0.2">
      <c r="A361" s="18">
        <v>2018</v>
      </c>
      <c r="B361" s="19">
        <v>7.4</v>
      </c>
      <c r="C361" s="20">
        <v>7.4000000000000003E-3</v>
      </c>
      <c r="D361" s="20" t="s">
        <v>1</v>
      </c>
      <c r="E361" s="18" t="s">
        <v>119</v>
      </c>
      <c r="F361" s="18" t="s">
        <v>120</v>
      </c>
      <c r="G361" s="18" t="s">
        <v>41</v>
      </c>
    </row>
    <row r="362" spans="1:7" x14ac:dyDescent="0.2">
      <c r="A362" s="18">
        <v>2018</v>
      </c>
      <c r="B362" s="19">
        <v>139.1</v>
      </c>
      <c r="C362" s="20">
        <v>0.1391</v>
      </c>
      <c r="D362" s="20" t="s">
        <v>1</v>
      </c>
      <c r="E362" s="18" t="s">
        <v>119</v>
      </c>
      <c r="F362" s="18" t="s">
        <v>120</v>
      </c>
      <c r="G362" s="18" t="s">
        <v>41</v>
      </c>
    </row>
    <row r="363" spans="1:7" x14ac:dyDescent="0.2">
      <c r="A363" s="18">
        <v>2018</v>
      </c>
      <c r="B363" s="19">
        <v>69.400000000000006</v>
      </c>
      <c r="C363" s="20">
        <v>6.9400000000000003E-2</v>
      </c>
      <c r="D363" s="20" t="s">
        <v>1</v>
      </c>
      <c r="E363" s="18" t="s">
        <v>123</v>
      </c>
      <c r="F363" s="18" t="s">
        <v>124</v>
      </c>
      <c r="G363" s="18" t="s">
        <v>41</v>
      </c>
    </row>
    <row r="364" spans="1:7" x14ac:dyDescent="0.2">
      <c r="A364" s="18">
        <v>2018</v>
      </c>
      <c r="B364" s="19">
        <v>255.8</v>
      </c>
      <c r="C364" s="20">
        <v>0.25580000000000003</v>
      </c>
      <c r="D364" s="20" t="s">
        <v>1</v>
      </c>
      <c r="E364" s="18" t="s">
        <v>123</v>
      </c>
      <c r="F364" s="18" t="s">
        <v>124</v>
      </c>
      <c r="G364" s="18" t="s">
        <v>41</v>
      </c>
    </row>
    <row r="365" spans="1:7" x14ac:dyDescent="0.2">
      <c r="A365" s="18">
        <v>2018</v>
      </c>
      <c r="B365" s="19">
        <v>203.2</v>
      </c>
      <c r="C365" s="20">
        <v>0.20319999999999999</v>
      </c>
      <c r="D365" s="20" t="s">
        <v>1</v>
      </c>
      <c r="E365" s="18" t="s">
        <v>123</v>
      </c>
      <c r="F365" s="18" t="s">
        <v>124</v>
      </c>
      <c r="G365" s="18" t="s">
        <v>41</v>
      </c>
    </row>
    <row r="366" spans="1:7" x14ac:dyDescent="0.2">
      <c r="A366" s="18">
        <v>2018</v>
      </c>
      <c r="B366" s="19">
        <v>129.5</v>
      </c>
      <c r="C366" s="20">
        <v>0.1295</v>
      </c>
      <c r="D366" s="20" t="s">
        <v>1</v>
      </c>
      <c r="E366" s="18" t="s">
        <v>125</v>
      </c>
      <c r="F366" s="18" t="s">
        <v>126</v>
      </c>
      <c r="G366" s="18" t="s">
        <v>41</v>
      </c>
    </row>
    <row r="367" spans="1:7" x14ac:dyDescent="0.2">
      <c r="A367" s="18">
        <v>2018</v>
      </c>
      <c r="B367" s="19">
        <v>81.400000000000006</v>
      </c>
      <c r="C367" s="20">
        <v>8.14E-2</v>
      </c>
      <c r="D367" s="20" t="s">
        <v>1</v>
      </c>
      <c r="E367" s="18" t="s">
        <v>125</v>
      </c>
      <c r="F367" s="18" t="s">
        <v>126</v>
      </c>
      <c r="G367" s="18" t="s">
        <v>41</v>
      </c>
    </row>
    <row r="368" spans="1:7" x14ac:dyDescent="0.2">
      <c r="A368" s="18">
        <v>2018</v>
      </c>
      <c r="B368" s="19">
        <v>140.80000000000001</v>
      </c>
      <c r="C368" s="20">
        <v>0.14080000000000001</v>
      </c>
      <c r="D368" s="20" t="s">
        <v>1</v>
      </c>
      <c r="E368" s="18" t="s">
        <v>125</v>
      </c>
      <c r="F368" s="18" t="s">
        <v>126</v>
      </c>
      <c r="G368" s="18" t="s">
        <v>41</v>
      </c>
    </row>
    <row r="369" spans="1:7" x14ac:dyDescent="0.2">
      <c r="A369" s="18">
        <v>2018</v>
      </c>
      <c r="B369" s="19">
        <v>94.7</v>
      </c>
      <c r="C369" s="20">
        <v>9.4700000000000006E-2</v>
      </c>
      <c r="D369" s="20" t="s">
        <v>1</v>
      </c>
      <c r="E369" s="18" t="s">
        <v>125</v>
      </c>
      <c r="F369" s="18" t="s">
        <v>126</v>
      </c>
      <c r="G369" s="18" t="s">
        <v>41</v>
      </c>
    </row>
    <row r="370" spans="1:7" x14ac:dyDescent="0.2">
      <c r="A370" s="18">
        <v>2018</v>
      </c>
      <c r="B370" s="19">
        <v>70.099999999999994</v>
      </c>
      <c r="C370" s="20">
        <v>7.0099999999999996E-2</v>
      </c>
      <c r="D370" s="20" t="s">
        <v>1</v>
      </c>
      <c r="E370" s="18" t="s">
        <v>125</v>
      </c>
      <c r="F370" s="18" t="s">
        <v>126</v>
      </c>
      <c r="G370" s="18" t="s">
        <v>41</v>
      </c>
    </row>
    <row r="371" spans="1:7" x14ac:dyDescent="0.2">
      <c r="A371" s="18">
        <v>2018</v>
      </c>
      <c r="B371" s="19">
        <v>67</v>
      </c>
      <c r="C371" s="20">
        <v>6.7000000000000004E-2</v>
      </c>
      <c r="D371" s="20" t="s">
        <v>1</v>
      </c>
      <c r="E371" s="18" t="s">
        <v>125</v>
      </c>
      <c r="F371" s="18" t="s">
        <v>126</v>
      </c>
      <c r="G371" s="18" t="s">
        <v>41</v>
      </c>
    </row>
    <row r="372" spans="1:7" x14ac:dyDescent="0.2">
      <c r="A372" s="18">
        <v>2018</v>
      </c>
      <c r="B372" s="19">
        <v>254.8</v>
      </c>
      <c r="C372" s="20">
        <v>0.25480000000000003</v>
      </c>
      <c r="D372" s="20" t="s">
        <v>1</v>
      </c>
      <c r="E372" s="18" t="s">
        <v>125</v>
      </c>
      <c r="F372" s="18" t="s">
        <v>126</v>
      </c>
      <c r="G372" s="18" t="s">
        <v>41</v>
      </c>
    </row>
    <row r="373" spans="1:7" x14ac:dyDescent="0.2">
      <c r="A373" s="18">
        <v>2018</v>
      </c>
      <c r="B373" s="19">
        <v>124.7</v>
      </c>
      <c r="C373" s="20">
        <v>0.12470000000000001</v>
      </c>
      <c r="D373" s="20" t="s">
        <v>1</v>
      </c>
      <c r="E373" s="18" t="s">
        <v>129</v>
      </c>
      <c r="F373" s="18" t="s">
        <v>130</v>
      </c>
      <c r="G373" s="18" t="s">
        <v>41</v>
      </c>
    </row>
    <row r="374" spans="1:7" x14ac:dyDescent="0.2">
      <c r="A374" s="18">
        <v>2018</v>
      </c>
      <c r="B374" s="19">
        <v>1531.3</v>
      </c>
      <c r="C374" s="20">
        <v>1.5312999999999999</v>
      </c>
      <c r="D374" s="20" t="s">
        <v>1</v>
      </c>
      <c r="E374" s="18" t="s">
        <v>129</v>
      </c>
      <c r="F374" s="18" t="s">
        <v>130</v>
      </c>
      <c r="G374" s="18" t="s">
        <v>41</v>
      </c>
    </row>
    <row r="375" spans="1:7" x14ac:dyDescent="0.2">
      <c r="A375" s="18">
        <v>2018</v>
      </c>
      <c r="B375" s="19">
        <v>422.9</v>
      </c>
      <c r="C375" s="20">
        <v>0.4229</v>
      </c>
      <c r="D375" s="20" t="s">
        <v>1</v>
      </c>
      <c r="E375" s="18" t="s">
        <v>129</v>
      </c>
      <c r="F375" s="18" t="s">
        <v>130</v>
      </c>
      <c r="G375" s="18" t="s">
        <v>41</v>
      </c>
    </row>
    <row r="376" spans="1:7" x14ac:dyDescent="0.2">
      <c r="A376" s="18">
        <v>2018</v>
      </c>
      <c r="B376" s="19">
        <v>545.1</v>
      </c>
      <c r="C376" s="20">
        <v>0.54510000000000003</v>
      </c>
      <c r="D376" s="20" t="s">
        <v>1</v>
      </c>
      <c r="E376" s="18" t="s">
        <v>129</v>
      </c>
      <c r="F376" s="18" t="s">
        <v>130</v>
      </c>
      <c r="G376" s="18" t="s">
        <v>41</v>
      </c>
    </row>
    <row r="377" spans="1:7" x14ac:dyDescent="0.2">
      <c r="A377" s="18">
        <v>2018</v>
      </c>
      <c r="B377" s="19">
        <v>206.2</v>
      </c>
      <c r="C377" s="20">
        <v>0.20619999999999999</v>
      </c>
      <c r="D377" s="20" t="s">
        <v>1</v>
      </c>
      <c r="E377" s="18" t="s">
        <v>131</v>
      </c>
      <c r="F377" s="18" t="s">
        <v>132</v>
      </c>
      <c r="G377" s="18" t="s">
        <v>41</v>
      </c>
    </row>
    <row r="378" spans="1:7" x14ac:dyDescent="0.2">
      <c r="A378" s="18">
        <v>2018</v>
      </c>
      <c r="B378" s="19">
        <v>186.2</v>
      </c>
      <c r="C378" s="20">
        <v>0.18619999999999998</v>
      </c>
      <c r="D378" s="20" t="s">
        <v>1</v>
      </c>
      <c r="E378" s="18" t="s">
        <v>131</v>
      </c>
      <c r="F378" s="18" t="s">
        <v>132</v>
      </c>
      <c r="G378" s="18" t="s">
        <v>41</v>
      </c>
    </row>
    <row r="379" spans="1:7" x14ac:dyDescent="0.2">
      <c r="A379" s="18">
        <v>2018</v>
      </c>
      <c r="B379" s="19">
        <v>6.8</v>
      </c>
      <c r="C379" s="20">
        <v>6.7999999999999996E-3</v>
      </c>
      <c r="D379" s="20" t="s">
        <v>1</v>
      </c>
      <c r="E379" s="18" t="s">
        <v>131</v>
      </c>
      <c r="F379" s="18" t="s">
        <v>132</v>
      </c>
      <c r="G379" s="18" t="s">
        <v>41</v>
      </c>
    </row>
    <row r="380" spans="1:7" x14ac:dyDescent="0.2">
      <c r="A380" s="18">
        <v>2018</v>
      </c>
      <c r="B380" s="19">
        <v>6.8</v>
      </c>
      <c r="C380" s="20">
        <v>6.7999999999999996E-3</v>
      </c>
      <c r="D380" s="20" t="s">
        <v>1</v>
      </c>
      <c r="E380" s="18" t="s">
        <v>131</v>
      </c>
      <c r="F380" s="18" t="s">
        <v>132</v>
      </c>
      <c r="G380" s="18" t="s">
        <v>41</v>
      </c>
    </row>
    <row r="381" spans="1:7" x14ac:dyDescent="0.2">
      <c r="A381" s="18">
        <v>2019</v>
      </c>
      <c r="B381" s="19">
        <v>670</v>
      </c>
      <c r="C381" s="20">
        <v>0.67</v>
      </c>
      <c r="D381" s="20" t="s">
        <v>1</v>
      </c>
      <c r="E381" s="18" t="s">
        <v>111</v>
      </c>
      <c r="F381" s="18" t="s">
        <v>112</v>
      </c>
      <c r="G381" s="18" t="s">
        <v>41</v>
      </c>
    </row>
    <row r="382" spans="1:7" x14ac:dyDescent="0.2">
      <c r="A382" s="18">
        <v>2019</v>
      </c>
      <c r="B382" s="19">
        <v>328</v>
      </c>
      <c r="C382" s="20">
        <v>0.32800000000000001</v>
      </c>
      <c r="D382" s="20" t="s">
        <v>1</v>
      </c>
      <c r="E382" s="18" t="s">
        <v>111</v>
      </c>
      <c r="F382" s="18" t="s">
        <v>112</v>
      </c>
      <c r="G382" s="18" t="s">
        <v>41</v>
      </c>
    </row>
    <row r="383" spans="1:7" x14ac:dyDescent="0.2">
      <c r="A383" s="18">
        <v>2019</v>
      </c>
      <c r="B383" s="19">
        <v>220</v>
      </c>
      <c r="C383" s="20">
        <v>0.22</v>
      </c>
      <c r="D383" s="20" t="s">
        <v>1</v>
      </c>
      <c r="E383" s="18" t="s">
        <v>113</v>
      </c>
      <c r="F383" s="18" t="s">
        <v>114</v>
      </c>
      <c r="G383" s="18" t="s">
        <v>41</v>
      </c>
    </row>
    <row r="384" spans="1:7" x14ac:dyDescent="0.2">
      <c r="A384" s="18">
        <v>2019</v>
      </c>
      <c r="B384" s="19">
        <v>427.5</v>
      </c>
      <c r="C384" s="20">
        <v>0.42749999999999999</v>
      </c>
      <c r="D384" s="20" t="s">
        <v>1</v>
      </c>
      <c r="E384" s="18" t="s">
        <v>113</v>
      </c>
      <c r="F384" s="18" t="s">
        <v>114</v>
      </c>
      <c r="G384" s="18" t="s">
        <v>41</v>
      </c>
    </row>
    <row r="385" spans="1:7" x14ac:dyDescent="0.2">
      <c r="A385" s="18">
        <v>2019</v>
      </c>
      <c r="B385" s="19">
        <v>15.5</v>
      </c>
      <c r="C385" s="20">
        <v>1.55E-2</v>
      </c>
      <c r="D385" s="20" t="s">
        <v>1</v>
      </c>
      <c r="E385" s="18" t="s">
        <v>113</v>
      </c>
      <c r="F385" s="18" t="s">
        <v>114</v>
      </c>
      <c r="G385" s="18" t="s">
        <v>41</v>
      </c>
    </row>
    <row r="386" spans="1:7" x14ac:dyDescent="0.2">
      <c r="A386" s="18">
        <v>2019</v>
      </c>
      <c r="B386" s="19">
        <v>420</v>
      </c>
      <c r="C386" s="20">
        <v>0.42</v>
      </c>
      <c r="D386" s="20" t="s">
        <v>1</v>
      </c>
      <c r="E386" s="18" t="s">
        <v>115</v>
      </c>
      <c r="F386" s="18" t="s">
        <v>35</v>
      </c>
      <c r="G386" s="18" t="s">
        <v>41</v>
      </c>
    </row>
    <row r="387" spans="1:7" x14ac:dyDescent="0.2">
      <c r="A387" s="18">
        <v>2019</v>
      </c>
      <c r="B387" s="19">
        <v>200</v>
      </c>
      <c r="C387" s="20">
        <v>0.2</v>
      </c>
      <c r="D387" s="20" t="s">
        <v>1</v>
      </c>
      <c r="E387" s="18" t="s">
        <v>115</v>
      </c>
      <c r="F387" s="18" t="s">
        <v>35</v>
      </c>
      <c r="G387" s="18" t="s">
        <v>41</v>
      </c>
    </row>
    <row r="388" spans="1:7" x14ac:dyDescent="0.2">
      <c r="A388" s="18">
        <v>2019</v>
      </c>
      <c r="B388" s="19">
        <v>225</v>
      </c>
      <c r="C388" s="20">
        <v>0.22500000000000001</v>
      </c>
      <c r="D388" s="20" t="s">
        <v>1</v>
      </c>
      <c r="E388" s="18" t="s">
        <v>116</v>
      </c>
      <c r="F388" s="18" t="s">
        <v>36</v>
      </c>
      <c r="G388" s="18" t="s">
        <v>41</v>
      </c>
    </row>
    <row r="389" spans="1:7" x14ac:dyDescent="0.2">
      <c r="A389" s="18">
        <v>2019</v>
      </c>
      <c r="B389" s="19">
        <v>224.5</v>
      </c>
      <c r="C389" s="20">
        <v>0.22450000000000001</v>
      </c>
      <c r="D389" s="20" t="s">
        <v>1</v>
      </c>
      <c r="E389" s="18" t="s">
        <v>116</v>
      </c>
      <c r="F389" s="18" t="s">
        <v>36</v>
      </c>
      <c r="G389" s="18" t="s">
        <v>41</v>
      </c>
    </row>
    <row r="390" spans="1:7" x14ac:dyDescent="0.2">
      <c r="A390" s="18">
        <v>2019</v>
      </c>
      <c r="B390" s="19">
        <v>100</v>
      </c>
      <c r="C390" s="20">
        <v>0.1</v>
      </c>
      <c r="D390" s="20" t="s">
        <v>1</v>
      </c>
      <c r="E390" s="18" t="s">
        <v>116</v>
      </c>
      <c r="F390" s="18" t="s">
        <v>36</v>
      </c>
      <c r="G390" s="18" t="s">
        <v>41</v>
      </c>
    </row>
    <row r="391" spans="1:7" x14ac:dyDescent="0.2">
      <c r="A391" s="18">
        <v>2019</v>
      </c>
      <c r="B391" s="19">
        <v>310</v>
      </c>
      <c r="C391" s="20">
        <v>0.31</v>
      </c>
      <c r="D391" s="20" t="s">
        <v>1</v>
      </c>
      <c r="E391" s="18" t="s">
        <v>116</v>
      </c>
      <c r="F391" s="18" t="s">
        <v>36</v>
      </c>
      <c r="G391" s="18" t="s">
        <v>41</v>
      </c>
    </row>
    <row r="392" spans="1:7" x14ac:dyDescent="0.2">
      <c r="A392" s="18">
        <v>2019</v>
      </c>
      <c r="B392" s="19">
        <v>554.9</v>
      </c>
      <c r="C392" s="20">
        <v>0.55489999999999995</v>
      </c>
      <c r="D392" s="20" t="s">
        <v>1</v>
      </c>
      <c r="E392" s="18" t="s">
        <v>117</v>
      </c>
      <c r="F392" s="18" t="s">
        <v>118</v>
      </c>
      <c r="G392" s="18" t="s">
        <v>41</v>
      </c>
    </row>
    <row r="393" spans="1:7" x14ac:dyDescent="0.2">
      <c r="A393" s="18">
        <v>2019</v>
      </c>
      <c r="B393" s="19">
        <v>90.5</v>
      </c>
      <c r="C393" s="20">
        <v>9.0499999999999997E-2</v>
      </c>
      <c r="D393" s="20" t="s">
        <v>1</v>
      </c>
      <c r="E393" s="18" t="s">
        <v>117</v>
      </c>
      <c r="F393" s="18" t="s">
        <v>118</v>
      </c>
      <c r="G393" s="18" t="s">
        <v>41</v>
      </c>
    </row>
    <row r="394" spans="1:7" x14ac:dyDescent="0.2">
      <c r="A394" s="18">
        <v>2019</v>
      </c>
      <c r="B394" s="19">
        <v>411.2</v>
      </c>
      <c r="C394" s="20">
        <v>0.41120000000000001</v>
      </c>
      <c r="D394" s="20" t="s">
        <v>1</v>
      </c>
      <c r="E394" s="18" t="s">
        <v>117</v>
      </c>
      <c r="F394" s="18" t="s">
        <v>118</v>
      </c>
      <c r="G394" s="18" t="s">
        <v>41</v>
      </c>
    </row>
    <row r="395" spans="1:7" x14ac:dyDescent="0.2">
      <c r="A395" s="18">
        <v>2019</v>
      </c>
      <c r="B395" s="19">
        <v>300</v>
      </c>
      <c r="C395" s="20">
        <v>0.3</v>
      </c>
      <c r="D395" s="20" t="s">
        <v>1</v>
      </c>
      <c r="E395" s="18" t="s">
        <v>117</v>
      </c>
      <c r="F395" s="18" t="s">
        <v>118</v>
      </c>
      <c r="G395" s="18" t="s">
        <v>41</v>
      </c>
    </row>
    <row r="396" spans="1:7" x14ac:dyDescent="0.2">
      <c r="A396" s="18">
        <v>2019</v>
      </c>
      <c r="B396" s="19">
        <v>250</v>
      </c>
      <c r="C396" s="20">
        <v>0.25</v>
      </c>
      <c r="D396" s="20" t="s">
        <v>1</v>
      </c>
      <c r="E396" s="18" t="s">
        <v>117</v>
      </c>
      <c r="F396" s="18" t="s">
        <v>118</v>
      </c>
      <c r="G396" s="18" t="s">
        <v>41</v>
      </c>
    </row>
    <row r="397" spans="1:7" x14ac:dyDescent="0.2">
      <c r="A397" s="18">
        <v>2019</v>
      </c>
      <c r="B397" s="19">
        <v>103.4</v>
      </c>
      <c r="C397" s="20">
        <v>0.10340000000000001</v>
      </c>
      <c r="D397" s="20" t="s">
        <v>1</v>
      </c>
      <c r="E397" s="18" t="s">
        <v>117</v>
      </c>
      <c r="F397" s="18" t="s">
        <v>118</v>
      </c>
      <c r="G397" s="18" t="s">
        <v>41</v>
      </c>
    </row>
    <row r="398" spans="1:7" x14ac:dyDescent="0.2">
      <c r="A398" s="18">
        <v>2019</v>
      </c>
      <c r="B398" s="19">
        <v>51.6</v>
      </c>
      <c r="C398" s="20">
        <v>5.16E-2</v>
      </c>
      <c r="D398" s="20" t="s">
        <v>1</v>
      </c>
      <c r="E398" s="18" t="s">
        <v>119</v>
      </c>
      <c r="F398" s="18" t="s">
        <v>120</v>
      </c>
      <c r="G398" s="18" t="s">
        <v>41</v>
      </c>
    </row>
    <row r="399" spans="1:7" x14ac:dyDescent="0.2">
      <c r="A399" s="18">
        <v>2019</v>
      </c>
      <c r="B399" s="19">
        <v>8.1999999999999993</v>
      </c>
      <c r="C399" s="20">
        <v>8.199999999999999E-3</v>
      </c>
      <c r="D399" s="20" t="s">
        <v>1</v>
      </c>
      <c r="E399" s="18" t="s">
        <v>119</v>
      </c>
      <c r="F399" s="18" t="s">
        <v>120</v>
      </c>
      <c r="G399" s="18" t="s">
        <v>41</v>
      </c>
    </row>
    <row r="400" spans="1:7" x14ac:dyDescent="0.2">
      <c r="A400" s="18">
        <v>2019</v>
      </c>
      <c r="B400" s="19">
        <v>222</v>
      </c>
      <c r="C400" s="20">
        <v>0.222</v>
      </c>
      <c r="D400" s="20" t="s">
        <v>1</v>
      </c>
      <c r="E400" s="18" t="s">
        <v>119</v>
      </c>
      <c r="F400" s="18" t="s">
        <v>120</v>
      </c>
      <c r="G400" s="18" t="s">
        <v>41</v>
      </c>
    </row>
    <row r="401" spans="1:7" x14ac:dyDescent="0.2">
      <c r="A401" s="18">
        <v>2019</v>
      </c>
      <c r="B401" s="19">
        <v>50</v>
      </c>
      <c r="C401" s="20">
        <v>0.05</v>
      </c>
      <c r="D401" s="20" t="s">
        <v>1</v>
      </c>
      <c r="E401" s="18" t="s">
        <v>119</v>
      </c>
      <c r="F401" s="18" t="s">
        <v>120</v>
      </c>
      <c r="G401" s="18" t="s">
        <v>41</v>
      </c>
    </row>
    <row r="402" spans="1:7" x14ac:dyDescent="0.2">
      <c r="A402" s="18">
        <v>2019</v>
      </c>
      <c r="B402" s="19">
        <v>35.700000000000003</v>
      </c>
      <c r="C402" s="20">
        <v>3.5700000000000003E-2</v>
      </c>
      <c r="D402" s="20" t="s">
        <v>1</v>
      </c>
      <c r="E402" s="18" t="s">
        <v>119</v>
      </c>
      <c r="F402" s="18" t="s">
        <v>120</v>
      </c>
      <c r="G402" s="18" t="s">
        <v>41</v>
      </c>
    </row>
    <row r="403" spans="1:7" x14ac:dyDescent="0.2">
      <c r="A403" s="18">
        <v>2019</v>
      </c>
      <c r="B403" s="19">
        <v>320</v>
      </c>
      <c r="C403" s="20">
        <v>0.32</v>
      </c>
      <c r="D403" s="20" t="s">
        <v>1</v>
      </c>
      <c r="E403" s="18" t="s">
        <v>121</v>
      </c>
      <c r="F403" s="18" t="s">
        <v>122</v>
      </c>
      <c r="G403" s="18" t="s">
        <v>41</v>
      </c>
    </row>
    <row r="404" spans="1:7" x14ac:dyDescent="0.2">
      <c r="A404" s="18">
        <v>2019</v>
      </c>
      <c r="B404" s="19">
        <v>31.5</v>
      </c>
      <c r="C404" s="20">
        <v>3.15E-2</v>
      </c>
      <c r="D404" s="20" t="s">
        <v>1</v>
      </c>
      <c r="E404" s="18" t="s">
        <v>121</v>
      </c>
      <c r="F404" s="18" t="s">
        <v>122</v>
      </c>
      <c r="G404" s="18" t="s">
        <v>41</v>
      </c>
    </row>
    <row r="405" spans="1:7" x14ac:dyDescent="0.2">
      <c r="A405" s="18">
        <v>2019</v>
      </c>
      <c r="B405" s="19">
        <v>75</v>
      </c>
      <c r="C405" s="20">
        <v>7.4999999999999997E-2</v>
      </c>
      <c r="D405" s="20" t="s">
        <v>1</v>
      </c>
      <c r="E405" s="18" t="s">
        <v>121</v>
      </c>
      <c r="F405" s="18" t="s">
        <v>122</v>
      </c>
      <c r="G405" s="18" t="s">
        <v>41</v>
      </c>
    </row>
    <row r="406" spans="1:7" x14ac:dyDescent="0.2">
      <c r="A406" s="18">
        <v>2019</v>
      </c>
      <c r="B406" s="19">
        <v>122.7</v>
      </c>
      <c r="C406" s="20">
        <v>0.1227</v>
      </c>
      <c r="D406" s="20" t="s">
        <v>1</v>
      </c>
      <c r="E406" s="18" t="s">
        <v>123</v>
      </c>
      <c r="F406" s="18" t="s">
        <v>124</v>
      </c>
      <c r="G406" s="18" t="s">
        <v>41</v>
      </c>
    </row>
    <row r="407" spans="1:7" x14ac:dyDescent="0.2">
      <c r="A407" s="18">
        <v>2019</v>
      </c>
      <c r="B407" s="19">
        <v>191.6</v>
      </c>
      <c r="C407" s="20">
        <v>0.19159999999999999</v>
      </c>
      <c r="D407" s="20" t="s">
        <v>1</v>
      </c>
      <c r="E407" s="18" t="s">
        <v>123</v>
      </c>
      <c r="F407" s="18" t="s">
        <v>124</v>
      </c>
      <c r="G407" s="18" t="s">
        <v>41</v>
      </c>
    </row>
    <row r="408" spans="1:7" x14ac:dyDescent="0.2">
      <c r="A408" s="18">
        <v>2019</v>
      </c>
      <c r="B408" s="19">
        <v>12.7</v>
      </c>
      <c r="C408" s="20">
        <v>1.2699999999999999E-2</v>
      </c>
      <c r="D408" s="20" t="s">
        <v>1</v>
      </c>
      <c r="E408" s="18" t="s">
        <v>123</v>
      </c>
      <c r="F408" s="18" t="s">
        <v>124</v>
      </c>
      <c r="G408" s="18" t="s">
        <v>41</v>
      </c>
    </row>
    <row r="409" spans="1:7" x14ac:dyDescent="0.2">
      <c r="A409" s="18">
        <v>2019</v>
      </c>
      <c r="B409" s="19">
        <v>156.9</v>
      </c>
      <c r="C409" s="20">
        <v>0.15690000000000001</v>
      </c>
      <c r="D409" s="20" t="s">
        <v>1</v>
      </c>
      <c r="E409" s="18" t="s">
        <v>123</v>
      </c>
      <c r="F409" s="18" t="s">
        <v>124</v>
      </c>
      <c r="G409" s="18" t="s">
        <v>41</v>
      </c>
    </row>
    <row r="410" spans="1:7" x14ac:dyDescent="0.2">
      <c r="A410" s="18">
        <v>2019</v>
      </c>
      <c r="B410" s="19">
        <v>229</v>
      </c>
      <c r="C410" s="20">
        <v>0.22900000000000001</v>
      </c>
      <c r="D410" s="20" t="s">
        <v>1</v>
      </c>
      <c r="E410" s="18" t="s">
        <v>123</v>
      </c>
      <c r="F410" s="18" t="s">
        <v>124</v>
      </c>
      <c r="G410" s="18" t="s">
        <v>41</v>
      </c>
    </row>
    <row r="411" spans="1:7" x14ac:dyDescent="0.2">
      <c r="A411" s="18">
        <v>2019</v>
      </c>
      <c r="B411" s="19">
        <v>146.4</v>
      </c>
      <c r="C411" s="20">
        <v>0.1464</v>
      </c>
      <c r="D411" s="20" t="s">
        <v>1</v>
      </c>
      <c r="E411" s="18" t="s">
        <v>125</v>
      </c>
      <c r="F411" s="18" t="s">
        <v>126</v>
      </c>
      <c r="G411" s="18" t="s">
        <v>41</v>
      </c>
    </row>
    <row r="412" spans="1:7" x14ac:dyDescent="0.2">
      <c r="A412" s="18">
        <v>2019</v>
      </c>
      <c r="B412" s="19">
        <v>252.2</v>
      </c>
      <c r="C412" s="20">
        <v>0.25219999999999998</v>
      </c>
      <c r="D412" s="20" t="s">
        <v>1</v>
      </c>
      <c r="E412" s="18" t="s">
        <v>125</v>
      </c>
      <c r="F412" s="18" t="s">
        <v>126</v>
      </c>
      <c r="G412" s="18" t="s">
        <v>41</v>
      </c>
    </row>
    <row r="413" spans="1:7" x14ac:dyDescent="0.2">
      <c r="A413" s="18">
        <v>2019</v>
      </c>
      <c r="B413" s="19">
        <v>122.5</v>
      </c>
      <c r="C413" s="20">
        <v>0.1225</v>
      </c>
      <c r="D413" s="20" t="s">
        <v>1</v>
      </c>
      <c r="E413" s="18" t="s">
        <v>125</v>
      </c>
      <c r="F413" s="18" t="s">
        <v>126</v>
      </c>
      <c r="G413" s="18" t="s">
        <v>41</v>
      </c>
    </row>
    <row r="414" spans="1:7" x14ac:dyDescent="0.2">
      <c r="A414" s="18">
        <v>2019</v>
      </c>
      <c r="B414" s="19">
        <v>120</v>
      </c>
      <c r="C414" s="20">
        <v>0.12</v>
      </c>
      <c r="D414" s="20" t="s">
        <v>1</v>
      </c>
      <c r="E414" s="18" t="s">
        <v>125</v>
      </c>
      <c r="F414" s="18" t="s">
        <v>126</v>
      </c>
      <c r="G414" s="18" t="s">
        <v>41</v>
      </c>
    </row>
    <row r="415" spans="1:7" x14ac:dyDescent="0.2">
      <c r="A415" s="18">
        <v>2019</v>
      </c>
      <c r="B415" s="19">
        <v>266.3</v>
      </c>
      <c r="C415" s="20">
        <v>0.26630000000000004</v>
      </c>
      <c r="D415" s="20" t="s">
        <v>1</v>
      </c>
      <c r="E415" s="18" t="s">
        <v>125</v>
      </c>
      <c r="F415" s="18" t="s">
        <v>126</v>
      </c>
      <c r="G415" s="18" t="s">
        <v>41</v>
      </c>
    </row>
    <row r="416" spans="1:7" x14ac:dyDescent="0.2">
      <c r="A416" s="18">
        <v>2019</v>
      </c>
      <c r="B416" s="19">
        <v>400</v>
      </c>
      <c r="C416" s="20">
        <v>0.4</v>
      </c>
      <c r="D416" s="20" t="s">
        <v>1</v>
      </c>
      <c r="E416" s="18" t="s">
        <v>129</v>
      </c>
      <c r="F416" s="18" t="s">
        <v>130</v>
      </c>
      <c r="G416" s="18" t="s">
        <v>41</v>
      </c>
    </row>
    <row r="417" spans="1:7" x14ac:dyDescent="0.2">
      <c r="A417" s="18">
        <v>2019</v>
      </c>
      <c r="B417" s="19">
        <v>1200</v>
      </c>
      <c r="C417" s="20">
        <v>1.2</v>
      </c>
      <c r="D417" s="20" t="s">
        <v>1</v>
      </c>
      <c r="E417" s="18" t="s">
        <v>129</v>
      </c>
      <c r="F417" s="18" t="s">
        <v>130</v>
      </c>
      <c r="G417" s="18" t="s">
        <v>41</v>
      </c>
    </row>
    <row r="418" spans="1:7" x14ac:dyDescent="0.2">
      <c r="A418" s="18">
        <v>2019</v>
      </c>
      <c r="B418" s="19">
        <v>300</v>
      </c>
      <c r="C418" s="20">
        <v>0.3</v>
      </c>
      <c r="D418" s="20" t="s">
        <v>1</v>
      </c>
      <c r="E418" s="18" t="s">
        <v>129</v>
      </c>
      <c r="F418" s="18" t="s">
        <v>130</v>
      </c>
      <c r="G418" s="18" t="s">
        <v>41</v>
      </c>
    </row>
    <row r="419" spans="1:7" x14ac:dyDescent="0.2">
      <c r="A419" s="18">
        <v>2019</v>
      </c>
      <c r="B419" s="19">
        <v>251.7</v>
      </c>
      <c r="C419" s="20">
        <v>0.25169999999999998</v>
      </c>
      <c r="D419" s="20" t="s">
        <v>1</v>
      </c>
      <c r="E419" s="18" t="s">
        <v>131</v>
      </c>
      <c r="F419" s="18" t="s">
        <v>132</v>
      </c>
      <c r="G419" s="18" t="s">
        <v>41</v>
      </c>
    </row>
    <row r="420" spans="1:7" x14ac:dyDescent="0.2">
      <c r="A420" s="18">
        <v>2019</v>
      </c>
      <c r="B420" s="19">
        <v>33.700000000000003</v>
      </c>
      <c r="C420" s="20">
        <v>3.3700000000000001E-2</v>
      </c>
      <c r="D420" s="20" t="s">
        <v>1</v>
      </c>
      <c r="E420" s="18" t="s">
        <v>131</v>
      </c>
      <c r="F420" s="18" t="s">
        <v>132</v>
      </c>
      <c r="G420" s="18" t="s">
        <v>41</v>
      </c>
    </row>
    <row r="421" spans="1:7" x14ac:dyDescent="0.2">
      <c r="A421" s="18">
        <v>2019</v>
      </c>
      <c r="B421" s="19">
        <v>89.1</v>
      </c>
      <c r="C421" s="20">
        <v>8.9099999999999999E-2</v>
      </c>
      <c r="D421" s="20" t="s">
        <v>1</v>
      </c>
      <c r="E421" s="18" t="s">
        <v>131</v>
      </c>
      <c r="F421" s="18" t="s">
        <v>132</v>
      </c>
      <c r="G421" s="18" t="s">
        <v>41</v>
      </c>
    </row>
    <row r="422" spans="1:7" x14ac:dyDescent="0.2">
      <c r="A422" s="18">
        <v>2019</v>
      </c>
      <c r="B422" s="19">
        <v>52.8</v>
      </c>
      <c r="C422" s="20">
        <v>5.28E-2</v>
      </c>
      <c r="D422" s="20" t="s">
        <v>1</v>
      </c>
      <c r="E422" s="18" t="s">
        <v>131</v>
      </c>
      <c r="F422" s="18" t="s">
        <v>132</v>
      </c>
      <c r="G422" s="18" t="s">
        <v>41</v>
      </c>
    </row>
    <row r="423" spans="1:7" x14ac:dyDescent="0.2">
      <c r="A423" s="18">
        <v>2019</v>
      </c>
      <c r="B423" s="19">
        <v>414.3</v>
      </c>
      <c r="C423" s="20">
        <v>0.4143</v>
      </c>
      <c r="D423" s="20" t="s">
        <v>1</v>
      </c>
      <c r="E423" s="18" t="s">
        <v>131</v>
      </c>
      <c r="F423" s="18" t="s">
        <v>132</v>
      </c>
      <c r="G423" s="18" t="s">
        <v>41</v>
      </c>
    </row>
    <row r="424" spans="1:7" x14ac:dyDescent="0.2">
      <c r="A424" s="18">
        <v>2019</v>
      </c>
      <c r="B424" s="19">
        <v>50.6</v>
      </c>
      <c r="C424" s="20">
        <v>5.0599999999999999E-2</v>
      </c>
      <c r="D424" s="20" t="s">
        <v>1</v>
      </c>
      <c r="E424" s="18" t="s">
        <v>131</v>
      </c>
      <c r="F424" s="18" t="s">
        <v>132</v>
      </c>
      <c r="G424" s="18" t="s">
        <v>41</v>
      </c>
    </row>
    <row r="425" spans="1:7" x14ac:dyDescent="0.2">
      <c r="A425" s="18">
        <v>2019</v>
      </c>
      <c r="B425" s="19">
        <v>282.5</v>
      </c>
      <c r="C425" s="20">
        <v>0.28249999999999997</v>
      </c>
      <c r="D425" s="20" t="s">
        <v>1</v>
      </c>
      <c r="E425" s="18" t="s">
        <v>131</v>
      </c>
      <c r="F425" s="18" t="s">
        <v>132</v>
      </c>
      <c r="G425" s="18" t="s">
        <v>41</v>
      </c>
    </row>
    <row r="426" spans="1:7" x14ac:dyDescent="0.2">
      <c r="A426" s="18">
        <v>2019</v>
      </c>
      <c r="B426" s="19">
        <v>34.700000000000003</v>
      </c>
      <c r="C426" s="20">
        <v>3.4700000000000002E-2</v>
      </c>
      <c r="D426" s="20" t="s">
        <v>1</v>
      </c>
      <c r="E426" s="18" t="s">
        <v>131</v>
      </c>
      <c r="F426" s="18" t="s">
        <v>132</v>
      </c>
      <c r="G426" s="18" t="s">
        <v>41</v>
      </c>
    </row>
    <row r="427" spans="1:7" x14ac:dyDescent="0.2">
      <c r="A427" s="18">
        <v>2020</v>
      </c>
      <c r="B427" s="19">
        <v>200</v>
      </c>
      <c r="C427" s="20">
        <v>0.2</v>
      </c>
      <c r="D427" s="20" t="s">
        <v>1</v>
      </c>
      <c r="E427" s="18" t="s">
        <v>111</v>
      </c>
      <c r="F427" s="18" t="s">
        <v>112</v>
      </c>
      <c r="G427" s="18" t="s">
        <v>41</v>
      </c>
    </row>
    <row r="428" spans="1:7" x14ac:dyDescent="0.2">
      <c r="A428" s="18">
        <v>2020</v>
      </c>
      <c r="B428" s="19">
        <v>950</v>
      </c>
      <c r="C428" s="20">
        <v>0.95</v>
      </c>
      <c r="D428" s="20" t="s">
        <v>1</v>
      </c>
      <c r="E428" s="18" t="s">
        <v>111</v>
      </c>
      <c r="F428" s="18" t="s">
        <v>112</v>
      </c>
      <c r="G428" s="18" t="s">
        <v>41</v>
      </c>
    </row>
    <row r="429" spans="1:7" x14ac:dyDescent="0.2">
      <c r="A429" s="18">
        <v>2020</v>
      </c>
      <c r="B429" s="19">
        <v>2.5</v>
      </c>
      <c r="C429" s="20">
        <v>2.5000000000000001E-3</v>
      </c>
      <c r="D429" s="20" t="s">
        <v>1</v>
      </c>
      <c r="E429" s="18" t="s">
        <v>113</v>
      </c>
      <c r="F429" s="18" t="s">
        <v>114</v>
      </c>
      <c r="G429" s="18" t="s">
        <v>41</v>
      </c>
    </row>
    <row r="430" spans="1:7" x14ac:dyDescent="0.2">
      <c r="A430" s="18">
        <v>2020</v>
      </c>
      <c r="B430" s="19">
        <v>400</v>
      </c>
      <c r="C430" s="20">
        <v>0.4</v>
      </c>
      <c r="D430" s="20" t="s">
        <v>1</v>
      </c>
      <c r="E430" s="18" t="s">
        <v>113</v>
      </c>
      <c r="F430" s="18" t="s">
        <v>114</v>
      </c>
      <c r="G430" s="18" t="s">
        <v>41</v>
      </c>
    </row>
    <row r="431" spans="1:7" x14ac:dyDescent="0.2">
      <c r="A431" s="18">
        <v>2020</v>
      </c>
      <c r="B431" s="19">
        <v>856.6</v>
      </c>
      <c r="C431" s="20">
        <v>0.85660000000000003</v>
      </c>
      <c r="D431" s="20" t="s">
        <v>1</v>
      </c>
      <c r="E431" s="18" t="s">
        <v>113</v>
      </c>
      <c r="F431" s="18" t="s">
        <v>114</v>
      </c>
      <c r="G431" s="18" t="s">
        <v>41</v>
      </c>
    </row>
    <row r="432" spans="1:7" x14ac:dyDescent="0.2">
      <c r="A432" s="18">
        <v>2020</v>
      </c>
      <c r="B432" s="19">
        <v>143.4</v>
      </c>
      <c r="C432" s="20">
        <v>0.1434</v>
      </c>
      <c r="D432" s="20" t="s">
        <v>1</v>
      </c>
      <c r="E432" s="18" t="s">
        <v>113</v>
      </c>
      <c r="F432" s="18" t="s">
        <v>114</v>
      </c>
      <c r="G432" s="18" t="s">
        <v>41</v>
      </c>
    </row>
    <row r="433" spans="1:7" x14ac:dyDescent="0.2">
      <c r="A433" s="18">
        <v>2020</v>
      </c>
      <c r="B433" s="19">
        <v>208.3</v>
      </c>
      <c r="C433" s="20">
        <v>0.20830000000000001</v>
      </c>
      <c r="D433" s="20" t="s">
        <v>1</v>
      </c>
      <c r="E433" s="18" t="s">
        <v>113</v>
      </c>
      <c r="F433" s="18" t="s">
        <v>114</v>
      </c>
      <c r="G433" s="18" t="s">
        <v>41</v>
      </c>
    </row>
    <row r="434" spans="1:7" x14ac:dyDescent="0.2">
      <c r="A434" s="18">
        <v>2020</v>
      </c>
      <c r="B434" s="19">
        <v>584.4</v>
      </c>
      <c r="C434" s="20">
        <v>0.58440000000000003</v>
      </c>
      <c r="D434" s="20" t="s">
        <v>1</v>
      </c>
      <c r="E434" s="18" t="s">
        <v>113</v>
      </c>
      <c r="F434" s="18" t="s">
        <v>114</v>
      </c>
      <c r="G434" s="18" t="s">
        <v>41</v>
      </c>
    </row>
    <row r="435" spans="1:7" x14ac:dyDescent="0.2">
      <c r="A435" s="18">
        <v>2020</v>
      </c>
      <c r="B435" s="19">
        <v>383.9</v>
      </c>
      <c r="C435" s="20">
        <v>0.38389999999999996</v>
      </c>
      <c r="D435" s="20" t="s">
        <v>1</v>
      </c>
      <c r="E435" s="18" t="s">
        <v>115</v>
      </c>
      <c r="F435" s="18" t="s">
        <v>35</v>
      </c>
      <c r="G435" s="18" t="s">
        <v>41</v>
      </c>
    </row>
    <row r="436" spans="1:7" x14ac:dyDescent="0.2">
      <c r="A436" s="18">
        <v>2020</v>
      </c>
      <c r="B436" s="19">
        <v>141.1</v>
      </c>
      <c r="C436" s="20">
        <v>0.1411</v>
      </c>
      <c r="D436" s="20" t="s">
        <v>1</v>
      </c>
      <c r="E436" s="18" t="s">
        <v>115</v>
      </c>
      <c r="F436" s="18" t="s">
        <v>35</v>
      </c>
      <c r="G436" s="18" t="s">
        <v>41</v>
      </c>
    </row>
    <row r="437" spans="1:7" x14ac:dyDescent="0.2">
      <c r="A437" s="18">
        <v>2020</v>
      </c>
      <c r="B437" s="19">
        <v>408.7</v>
      </c>
      <c r="C437" s="20">
        <v>0.40870000000000001</v>
      </c>
      <c r="D437" s="20" t="s">
        <v>1</v>
      </c>
      <c r="E437" s="18" t="s">
        <v>115</v>
      </c>
      <c r="F437" s="18" t="s">
        <v>35</v>
      </c>
      <c r="G437" s="18" t="s">
        <v>41</v>
      </c>
    </row>
    <row r="438" spans="1:7" x14ac:dyDescent="0.2">
      <c r="A438" s="18">
        <v>2020</v>
      </c>
      <c r="B438" s="19">
        <v>480.5</v>
      </c>
      <c r="C438" s="20">
        <v>0.48049999999999998</v>
      </c>
      <c r="D438" s="20" t="s">
        <v>1</v>
      </c>
      <c r="E438" s="18" t="s">
        <v>116</v>
      </c>
      <c r="F438" s="18" t="s">
        <v>36</v>
      </c>
      <c r="G438" s="18" t="s">
        <v>41</v>
      </c>
    </row>
    <row r="439" spans="1:7" x14ac:dyDescent="0.2">
      <c r="A439" s="18">
        <v>2020</v>
      </c>
      <c r="B439" s="19">
        <v>201.4</v>
      </c>
      <c r="C439" s="20">
        <v>0.2014</v>
      </c>
      <c r="D439" s="20" t="s">
        <v>1</v>
      </c>
      <c r="E439" s="18" t="s">
        <v>116</v>
      </c>
      <c r="F439" s="18" t="s">
        <v>36</v>
      </c>
      <c r="G439" s="18" t="s">
        <v>41</v>
      </c>
    </row>
    <row r="440" spans="1:7" x14ac:dyDescent="0.2">
      <c r="A440" s="18">
        <v>2020</v>
      </c>
      <c r="B440" s="19">
        <v>243.9</v>
      </c>
      <c r="C440" s="20">
        <v>0.24390000000000001</v>
      </c>
      <c r="D440" s="20" t="s">
        <v>1</v>
      </c>
      <c r="E440" s="18" t="s">
        <v>116</v>
      </c>
      <c r="F440" s="18" t="s">
        <v>36</v>
      </c>
      <c r="G440" s="18" t="s">
        <v>41</v>
      </c>
    </row>
    <row r="441" spans="1:7" x14ac:dyDescent="0.2">
      <c r="A441" s="18">
        <v>2020</v>
      </c>
      <c r="B441" s="19">
        <v>314.39999999999998</v>
      </c>
      <c r="C441" s="20">
        <v>0.31439999999999996</v>
      </c>
      <c r="D441" s="20" t="s">
        <v>1</v>
      </c>
      <c r="E441" s="18" t="s">
        <v>116</v>
      </c>
      <c r="F441" s="18" t="s">
        <v>36</v>
      </c>
      <c r="G441" s="18" t="s">
        <v>41</v>
      </c>
    </row>
    <row r="442" spans="1:7" x14ac:dyDescent="0.2">
      <c r="A442" s="18">
        <v>2020</v>
      </c>
      <c r="B442" s="19">
        <v>390.8</v>
      </c>
      <c r="C442" s="20">
        <v>0.39080000000000004</v>
      </c>
      <c r="D442" s="20" t="s">
        <v>1</v>
      </c>
      <c r="E442" s="18" t="s">
        <v>116</v>
      </c>
      <c r="F442" s="18" t="s">
        <v>36</v>
      </c>
      <c r="G442" s="18" t="s">
        <v>41</v>
      </c>
    </row>
    <row r="443" spans="1:7" x14ac:dyDescent="0.2">
      <c r="A443" s="18">
        <v>2020</v>
      </c>
      <c r="B443" s="19">
        <v>298.8</v>
      </c>
      <c r="C443" s="20">
        <v>0.29880000000000001</v>
      </c>
      <c r="D443" s="20" t="s">
        <v>1</v>
      </c>
      <c r="E443" s="18" t="s">
        <v>117</v>
      </c>
      <c r="F443" s="18" t="s">
        <v>118</v>
      </c>
      <c r="G443" s="18" t="s">
        <v>41</v>
      </c>
    </row>
    <row r="444" spans="1:7" x14ac:dyDescent="0.2">
      <c r="A444" s="18">
        <v>2020</v>
      </c>
      <c r="B444" s="19">
        <v>864.6</v>
      </c>
      <c r="C444" s="20">
        <v>0.86460000000000004</v>
      </c>
      <c r="D444" s="20" t="s">
        <v>1</v>
      </c>
      <c r="E444" s="18" t="s">
        <v>117</v>
      </c>
      <c r="F444" s="18" t="s">
        <v>118</v>
      </c>
      <c r="G444" s="18" t="s">
        <v>41</v>
      </c>
    </row>
    <row r="445" spans="1:7" x14ac:dyDescent="0.2">
      <c r="A445" s="18">
        <v>2020</v>
      </c>
      <c r="B445" s="19">
        <v>313.5</v>
      </c>
      <c r="C445" s="20">
        <v>0.3135</v>
      </c>
      <c r="D445" s="20" t="s">
        <v>1</v>
      </c>
      <c r="E445" s="18" t="s">
        <v>117</v>
      </c>
      <c r="F445" s="18" t="s">
        <v>118</v>
      </c>
      <c r="G445" s="18" t="s">
        <v>41</v>
      </c>
    </row>
    <row r="446" spans="1:7" x14ac:dyDescent="0.2">
      <c r="A446" s="18">
        <v>2020</v>
      </c>
      <c r="B446" s="19">
        <v>120</v>
      </c>
      <c r="C446" s="20">
        <v>0.12</v>
      </c>
      <c r="D446" s="20" t="s">
        <v>1</v>
      </c>
      <c r="E446" s="18" t="s">
        <v>117</v>
      </c>
      <c r="F446" s="18" t="s">
        <v>118</v>
      </c>
      <c r="G446" s="18" t="s">
        <v>41</v>
      </c>
    </row>
    <row r="447" spans="1:7" x14ac:dyDescent="0.2">
      <c r="A447" s="18">
        <v>2020</v>
      </c>
      <c r="B447" s="19">
        <v>71.099999999999994</v>
      </c>
      <c r="C447" s="20">
        <v>7.1099999999999997E-2</v>
      </c>
      <c r="D447" s="20" t="s">
        <v>1</v>
      </c>
      <c r="E447" s="18" t="s">
        <v>117</v>
      </c>
      <c r="F447" s="18" t="s">
        <v>118</v>
      </c>
      <c r="G447" s="18" t="s">
        <v>41</v>
      </c>
    </row>
    <row r="448" spans="1:7" x14ac:dyDescent="0.2">
      <c r="A448" s="18">
        <v>2020</v>
      </c>
      <c r="B448" s="19">
        <v>285.10000000000002</v>
      </c>
      <c r="C448" s="20">
        <v>0.28510000000000002</v>
      </c>
      <c r="D448" s="20" t="s">
        <v>1</v>
      </c>
      <c r="E448" s="18" t="s">
        <v>117</v>
      </c>
      <c r="F448" s="18" t="s">
        <v>118</v>
      </c>
      <c r="G448" s="18" t="s">
        <v>41</v>
      </c>
    </row>
    <row r="449" spans="1:7" x14ac:dyDescent="0.2">
      <c r="A449" s="18">
        <v>2020</v>
      </c>
      <c r="B449" s="19">
        <v>100</v>
      </c>
      <c r="C449" s="20">
        <v>0.1</v>
      </c>
      <c r="D449" s="20" t="s">
        <v>1</v>
      </c>
      <c r="E449" s="18" t="s">
        <v>119</v>
      </c>
      <c r="F449" s="18" t="s">
        <v>120</v>
      </c>
      <c r="G449" s="18" t="s">
        <v>41</v>
      </c>
    </row>
    <row r="450" spans="1:7" x14ac:dyDescent="0.2">
      <c r="A450" s="18">
        <v>2020</v>
      </c>
      <c r="B450" s="19">
        <v>250.83048000000002</v>
      </c>
      <c r="C450" s="20">
        <v>0.25083048000000002</v>
      </c>
      <c r="D450" s="20" t="s">
        <v>1</v>
      </c>
      <c r="E450" s="18" t="s">
        <v>119</v>
      </c>
      <c r="F450" s="18" t="s">
        <v>120</v>
      </c>
      <c r="G450" s="18" t="s">
        <v>41</v>
      </c>
    </row>
    <row r="451" spans="1:7" x14ac:dyDescent="0.2">
      <c r="A451" s="18">
        <v>2020</v>
      </c>
      <c r="B451" s="19">
        <v>73.400000000000006</v>
      </c>
      <c r="C451" s="20">
        <v>7.3400000000000007E-2</v>
      </c>
      <c r="D451" s="20" t="s">
        <v>1</v>
      </c>
      <c r="E451" s="18" t="s">
        <v>119</v>
      </c>
      <c r="F451" s="18" t="s">
        <v>120</v>
      </c>
      <c r="G451" s="18" t="s">
        <v>41</v>
      </c>
    </row>
    <row r="452" spans="1:7" x14ac:dyDescent="0.2">
      <c r="A452" s="18">
        <v>2020</v>
      </c>
      <c r="B452" s="19">
        <v>213.2</v>
      </c>
      <c r="C452" s="20">
        <v>0.2132</v>
      </c>
      <c r="D452" s="20" t="s">
        <v>1</v>
      </c>
      <c r="E452" s="18" t="s">
        <v>121</v>
      </c>
      <c r="F452" s="18" t="s">
        <v>122</v>
      </c>
      <c r="G452" s="18" t="s">
        <v>41</v>
      </c>
    </row>
    <row r="453" spans="1:7" x14ac:dyDescent="0.2">
      <c r="A453" s="18">
        <v>2020</v>
      </c>
      <c r="B453" s="19">
        <v>10.3</v>
      </c>
      <c r="C453" s="20">
        <v>1.03E-2</v>
      </c>
      <c r="D453" s="20" t="s">
        <v>1</v>
      </c>
      <c r="E453" s="18" t="s">
        <v>121</v>
      </c>
      <c r="F453" s="18" t="s">
        <v>122</v>
      </c>
      <c r="G453" s="18" t="s">
        <v>41</v>
      </c>
    </row>
    <row r="454" spans="1:7" x14ac:dyDescent="0.2">
      <c r="A454" s="18">
        <v>2020</v>
      </c>
      <c r="B454" s="19">
        <v>11.3</v>
      </c>
      <c r="C454" s="20">
        <v>1.1300000000000001E-2</v>
      </c>
      <c r="D454" s="20" t="s">
        <v>1</v>
      </c>
      <c r="E454" s="18" t="s">
        <v>121</v>
      </c>
      <c r="F454" s="18" t="s">
        <v>122</v>
      </c>
      <c r="G454" s="18" t="s">
        <v>41</v>
      </c>
    </row>
    <row r="455" spans="1:7" x14ac:dyDescent="0.2">
      <c r="A455" s="18">
        <v>2020</v>
      </c>
      <c r="B455" s="19">
        <v>150</v>
      </c>
      <c r="C455" s="20">
        <v>0.15</v>
      </c>
      <c r="D455" s="20" t="s">
        <v>1</v>
      </c>
      <c r="E455" s="18" t="s">
        <v>121</v>
      </c>
      <c r="F455" s="18" t="s">
        <v>122</v>
      </c>
      <c r="G455" s="18" t="s">
        <v>41</v>
      </c>
    </row>
    <row r="456" spans="1:7" x14ac:dyDescent="0.2">
      <c r="A456" s="18">
        <v>2020</v>
      </c>
      <c r="B456" s="19">
        <v>37.200000000000003</v>
      </c>
      <c r="C456" s="20">
        <v>3.7200000000000004E-2</v>
      </c>
      <c r="D456" s="20" t="s">
        <v>1</v>
      </c>
      <c r="E456" s="18" t="s">
        <v>121</v>
      </c>
      <c r="F456" s="18" t="s">
        <v>122</v>
      </c>
      <c r="G456" s="18" t="s">
        <v>41</v>
      </c>
    </row>
    <row r="457" spans="1:7" x14ac:dyDescent="0.2">
      <c r="A457" s="18">
        <v>2020</v>
      </c>
      <c r="B457" s="19">
        <v>0</v>
      </c>
      <c r="C457" s="20">
        <v>0</v>
      </c>
      <c r="D457" s="20" t="s">
        <v>1</v>
      </c>
      <c r="E457" s="18" t="s">
        <v>121</v>
      </c>
      <c r="F457" s="18" t="s">
        <v>122</v>
      </c>
      <c r="G457" s="18" t="s">
        <v>41</v>
      </c>
    </row>
    <row r="458" spans="1:7" x14ac:dyDescent="0.2">
      <c r="A458" s="18">
        <v>2020</v>
      </c>
      <c r="B458" s="19">
        <v>201.9</v>
      </c>
      <c r="C458" s="20">
        <v>0.2019</v>
      </c>
      <c r="D458" s="20" t="s">
        <v>1</v>
      </c>
      <c r="E458" s="18" t="s">
        <v>123</v>
      </c>
      <c r="F458" s="18" t="s">
        <v>124</v>
      </c>
      <c r="G458" s="18" t="s">
        <v>41</v>
      </c>
    </row>
    <row r="459" spans="1:7" x14ac:dyDescent="0.2">
      <c r="A459" s="18">
        <v>2020</v>
      </c>
      <c r="B459" s="19">
        <v>250</v>
      </c>
      <c r="C459" s="20">
        <v>0.25</v>
      </c>
      <c r="D459" s="20" t="s">
        <v>1</v>
      </c>
      <c r="E459" s="18" t="s">
        <v>123</v>
      </c>
      <c r="F459" s="18" t="s">
        <v>124</v>
      </c>
      <c r="G459" s="18" t="s">
        <v>41</v>
      </c>
    </row>
    <row r="460" spans="1:7" x14ac:dyDescent="0.2">
      <c r="A460" s="18">
        <v>2020</v>
      </c>
      <c r="B460" s="19">
        <v>141.69999999999999</v>
      </c>
      <c r="C460" s="20">
        <v>0.14169999999999999</v>
      </c>
      <c r="D460" s="20" t="s">
        <v>1</v>
      </c>
      <c r="E460" s="18" t="s">
        <v>125</v>
      </c>
      <c r="F460" s="18" t="s">
        <v>126</v>
      </c>
      <c r="G460" s="18" t="s">
        <v>41</v>
      </c>
    </row>
    <row r="461" spans="1:7" x14ac:dyDescent="0.2">
      <c r="A461" s="18">
        <v>2020</v>
      </c>
      <c r="B461" s="19">
        <v>107.6</v>
      </c>
      <c r="C461" s="20">
        <v>0.1076</v>
      </c>
      <c r="D461" s="20" t="s">
        <v>1</v>
      </c>
      <c r="E461" s="18" t="s">
        <v>125</v>
      </c>
      <c r="F461" s="18" t="s">
        <v>126</v>
      </c>
      <c r="G461" s="18" t="s">
        <v>41</v>
      </c>
    </row>
    <row r="462" spans="1:7" x14ac:dyDescent="0.2">
      <c r="A462" s="18">
        <v>2020</v>
      </c>
      <c r="B462" s="19">
        <v>124</v>
      </c>
      <c r="C462" s="20">
        <v>0.124</v>
      </c>
      <c r="D462" s="20" t="s">
        <v>1</v>
      </c>
      <c r="E462" s="18" t="s">
        <v>127</v>
      </c>
      <c r="F462" s="18" t="s">
        <v>128</v>
      </c>
      <c r="G462" s="18" t="s">
        <v>41</v>
      </c>
    </row>
    <row r="463" spans="1:7" x14ac:dyDescent="0.2">
      <c r="A463" s="18">
        <v>2020</v>
      </c>
      <c r="B463" s="19">
        <v>96.1</v>
      </c>
      <c r="C463" s="20">
        <v>9.6099999999999991E-2</v>
      </c>
      <c r="D463" s="20" t="s">
        <v>1</v>
      </c>
      <c r="E463" s="18" t="s">
        <v>129</v>
      </c>
      <c r="F463" s="18" t="s">
        <v>130</v>
      </c>
      <c r="G463" s="18" t="s">
        <v>41</v>
      </c>
    </row>
    <row r="464" spans="1:7" x14ac:dyDescent="0.2">
      <c r="A464" s="18">
        <v>2020</v>
      </c>
      <c r="B464" s="19">
        <v>500</v>
      </c>
      <c r="C464" s="20">
        <v>0.5</v>
      </c>
      <c r="D464" s="20" t="s">
        <v>1</v>
      </c>
      <c r="E464" s="18" t="s">
        <v>129</v>
      </c>
      <c r="F464" s="18" t="s">
        <v>130</v>
      </c>
      <c r="G464" s="18" t="s">
        <v>41</v>
      </c>
    </row>
    <row r="465" spans="1:7" x14ac:dyDescent="0.2">
      <c r="A465" s="18">
        <v>2020</v>
      </c>
      <c r="B465" s="19">
        <v>750</v>
      </c>
      <c r="C465" s="20">
        <v>0.75</v>
      </c>
      <c r="D465" s="20" t="s">
        <v>1</v>
      </c>
      <c r="E465" s="18" t="s">
        <v>129</v>
      </c>
      <c r="F465" s="18" t="s">
        <v>130</v>
      </c>
      <c r="G465" s="18" t="s">
        <v>41</v>
      </c>
    </row>
    <row r="466" spans="1:7" x14ac:dyDescent="0.2">
      <c r="A466" s="18">
        <v>2020</v>
      </c>
      <c r="B466" s="19">
        <v>293.8</v>
      </c>
      <c r="C466" s="20">
        <v>0.29380000000000001</v>
      </c>
      <c r="D466" s="20" t="s">
        <v>1</v>
      </c>
      <c r="E466" s="18" t="s">
        <v>131</v>
      </c>
      <c r="F466" s="18" t="s">
        <v>132</v>
      </c>
      <c r="G466" s="18" t="s">
        <v>41</v>
      </c>
    </row>
    <row r="467" spans="1:7" x14ac:dyDescent="0.2">
      <c r="A467" s="18">
        <v>2020</v>
      </c>
      <c r="B467" s="19">
        <v>150</v>
      </c>
      <c r="C467" s="20">
        <v>0.15</v>
      </c>
      <c r="D467" s="20" t="s">
        <v>1</v>
      </c>
      <c r="E467" s="18" t="s">
        <v>131</v>
      </c>
      <c r="F467" s="18" t="s">
        <v>132</v>
      </c>
      <c r="G467" s="18" t="s">
        <v>41</v>
      </c>
    </row>
    <row r="468" spans="1:7" x14ac:dyDescent="0.2">
      <c r="A468" s="18">
        <v>2020</v>
      </c>
      <c r="B468" s="19">
        <v>50</v>
      </c>
      <c r="C468" s="20">
        <v>0.05</v>
      </c>
      <c r="D468" s="20" t="s">
        <v>1</v>
      </c>
      <c r="E468" s="18" t="s">
        <v>131</v>
      </c>
      <c r="F468" s="18" t="s">
        <v>132</v>
      </c>
      <c r="G468" s="18" t="s">
        <v>41</v>
      </c>
    </row>
    <row r="469" spans="1:7" x14ac:dyDescent="0.2">
      <c r="A469" s="18">
        <v>2020</v>
      </c>
      <c r="B469" s="19">
        <v>153.5</v>
      </c>
      <c r="C469" s="20">
        <v>0.1535</v>
      </c>
      <c r="D469" s="20" t="s">
        <v>1</v>
      </c>
      <c r="E469" s="18" t="s">
        <v>131</v>
      </c>
      <c r="F469" s="18" t="s">
        <v>132</v>
      </c>
      <c r="G469" s="18" t="s">
        <v>41</v>
      </c>
    </row>
    <row r="470" spans="1:7" x14ac:dyDescent="0.2">
      <c r="A470" s="18">
        <v>2020</v>
      </c>
      <c r="B470" s="19">
        <v>159.69999999999999</v>
      </c>
      <c r="C470" s="20">
        <v>0.15969999999999998</v>
      </c>
      <c r="D470" s="20" t="s">
        <v>1</v>
      </c>
      <c r="E470" s="18" t="s">
        <v>131</v>
      </c>
      <c r="F470" s="18" t="s">
        <v>132</v>
      </c>
      <c r="G470" s="18" t="s">
        <v>41</v>
      </c>
    </row>
    <row r="471" spans="1:7" x14ac:dyDescent="0.2">
      <c r="A471" s="18">
        <v>2020</v>
      </c>
      <c r="B471" s="19">
        <v>700</v>
      </c>
      <c r="C471" s="20">
        <v>0.7</v>
      </c>
      <c r="D471" s="20" t="s">
        <v>1</v>
      </c>
      <c r="E471" s="18" t="s">
        <v>131</v>
      </c>
      <c r="F471" s="18" t="s">
        <v>132</v>
      </c>
      <c r="G471" s="18" t="s">
        <v>41</v>
      </c>
    </row>
    <row r="472" spans="1:7" x14ac:dyDescent="0.2">
      <c r="A472" s="18">
        <v>2020</v>
      </c>
      <c r="B472" s="19">
        <v>73.2</v>
      </c>
      <c r="C472" s="20">
        <v>7.3200000000000001E-2</v>
      </c>
      <c r="D472" s="20" t="s">
        <v>1</v>
      </c>
      <c r="E472" s="18" t="s">
        <v>131</v>
      </c>
      <c r="F472" s="18" t="s">
        <v>132</v>
      </c>
      <c r="G472" s="18" t="s">
        <v>41</v>
      </c>
    </row>
    <row r="473" spans="1:7" x14ac:dyDescent="0.2">
      <c r="A473" s="18">
        <v>2020</v>
      </c>
      <c r="B473" s="19">
        <v>164.2</v>
      </c>
      <c r="C473" s="20">
        <v>0.16419999999999998</v>
      </c>
      <c r="D473" s="20" t="s">
        <v>1</v>
      </c>
      <c r="E473" s="18" t="s">
        <v>131</v>
      </c>
      <c r="F473" s="18" t="s">
        <v>132</v>
      </c>
      <c r="G473" s="18" t="s">
        <v>41</v>
      </c>
    </row>
    <row r="474" spans="1:7" x14ac:dyDescent="0.2">
      <c r="A474" s="18">
        <v>2020</v>
      </c>
      <c r="B474" s="19">
        <v>144.30000000000001</v>
      </c>
      <c r="C474" s="20">
        <v>0.14430000000000001</v>
      </c>
      <c r="D474" s="20" t="s">
        <v>1</v>
      </c>
      <c r="E474" s="18" t="s">
        <v>131</v>
      </c>
      <c r="F474" s="18" t="s">
        <v>132</v>
      </c>
      <c r="G474" s="18" t="s">
        <v>41</v>
      </c>
    </row>
    <row r="475" spans="1:7" x14ac:dyDescent="0.2">
      <c r="A475" s="18">
        <v>2021</v>
      </c>
      <c r="B475" s="19">
        <v>148.19999999999999</v>
      </c>
      <c r="C475" s="20">
        <v>0.1482</v>
      </c>
      <c r="D475" s="20" t="s">
        <v>1</v>
      </c>
      <c r="E475" s="18" t="s">
        <v>111</v>
      </c>
      <c r="F475" s="18" t="s">
        <v>112</v>
      </c>
      <c r="G475" s="18" t="s">
        <v>41</v>
      </c>
    </row>
    <row r="476" spans="1:7" x14ac:dyDescent="0.2">
      <c r="A476" s="18">
        <v>2021</v>
      </c>
      <c r="B476" s="19">
        <v>955.9</v>
      </c>
      <c r="C476" s="20">
        <v>0.95589999999999997</v>
      </c>
      <c r="D476" s="20" t="s">
        <v>1</v>
      </c>
      <c r="E476" s="18" t="s">
        <v>111</v>
      </c>
      <c r="F476" s="18" t="s">
        <v>112</v>
      </c>
      <c r="G476" s="18" t="s">
        <v>41</v>
      </c>
    </row>
    <row r="477" spans="1:7" x14ac:dyDescent="0.2">
      <c r="A477" s="18">
        <v>2021</v>
      </c>
      <c r="B477" s="19">
        <v>79</v>
      </c>
      <c r="C477" s="20">
        <v>7.9000000000000001E-2</v>
      </c>
      <c r="D477" s="20" t="s">
        <v>1</v>
      </c>
      <c r="E477" s="18" t="s">
        <v>113</v>
      </c>
      <c r="F477" s="18" t="s">
        <v>114</v>
      </c>
      <c r="G477" s="18" t="s">
        <v>41</v>
      </c>
    </row>
    <row r="478" spans="1:7" x14ac:dyDescent="0.2">
      <c r="A478" s="18">
        <v>2021</v>
      </c>
      <c r="B478" s="19">
        <v>576</v>
      </c>
      <c r="C478" s="20">
        <v>0.57599999999999996</v>
      </c>
      <c r="D478" s="20" t="s">
        <v>1</v>
      </c>
      <c r="E478" s="18" t="s">
        <v>113</v>
      </c>
      <c r="F478" s="18" t="s">
        <v>114</v>
      </c>
      <c r="G478" s="18" t="s">
        <v>41</v>
      </c>
    </row>
    <row r="479" spans="1:7" x14ac:dyDescent="0.2">
      <c r="A479" s="18">
        <v>2021</v>
      </c>
      <c r="B479" s="19">
        <v>635.5</v>
      </c>
      <c r="C479" s="20">
        <v>0.63549999999999995</v>
      </c>
      <c r="D479" s="20" t="s">
        <v>1</v>
      </c>
      <c r="E479" s="18" t="s">
        <v>113</v>
      </c>
      <c r="F479" s="18" t="s">
        <v>114</v>
      </c>
      <c r="G479" s="18" t="s">
        <v>41</v>
      </c>
    </row>
    <row r="480" spans="1:7" x14ac:dyDescent="0.2">
      <c r="A480" s="18">
        <v>2021</v>
      </c>
      <c r="B480" s="19">
        <v>358.3</v>
      </c>
      <c r="C480" s="20">
        <v>0.35830000000000001</v>
      </c>
      <c r="D480" s="20" t="s">
        <v>1</v>
      </c>
      <c r="E480" s="18" t="s">
        <v>113</v>
      </c>
      <c r="F480" s="18" t="s">
        <v>114</v>
      </c>
      <c r="G480" s="18" t="s">
        <v>41</v>
      </c>
    </row>
    <row r="481" spans="1:7" x14ac:dyDescent="0.2">
      <c r="A481" s="18">
        <v>2021</v>
      </c>
      <c r="B481" s="19">
        <v>850.8</v>
      </c>
      <c r="C481" s="20">
        <v>0.8508</v>
      </c>
      <c r="D481" s="20" t="s">
        <v>1</v>
      </c>
      <c r="E481" s="18" t="s">
        <v>113</v>
      </c>
      <c r="F481" s="18" t="s">
        <v>114</v>
      </c>
      <c r="G481" s="18" t="s">
        <v>41</v>
      </c>
    </row>
    <row r="482" spans="1:7" x14ac:dyDescent="0.2">
      <c r="A482" s="18">
        <v>2021</v>
      </c>
      <c r="B482" s="19">
        <v>201</v>
      </c>
      <c r="C482" s="20">
        <v>0.20100000000000001</v>
      </c>
      <c r="D482" s="20" t="s">
        <v>1</v>
      </c>
      <c r="E482" s="18" t="s">
        <v>113</v>
      </c>
      <c r="F482" s="18" t="s">
        <v>114</v>
      </c>
      <c r="G482" s="18" t="s">
        <v>41</v>
      </c>
    </row>
    <row r="483" spans="1:7" x14ac:dyDescent="0.2">
      <c r="A483" s="18">
        <v>2021</v>
      </c>
      <c r="B483" s="19">
        <v>246.4</v>
      </c>
      <c r="C483" s="20">
        <v>0.24640000000000001</v>
      </c>
      <c r="D483" s="20" t="s">
        <v>1</v>
      </c>
      <c r="E483" s="18" t="s">
        <v>113</v>
      </c>
      <c r="F483" s="18" t="s">
        <v>114</v>
      </c>
      <c r="G483" s="18" t="s">
        <v>41</v>
      </c>
    </row>
    <row r="484" spans="1:7" x14ac:dyDescent="0.2">
      <c r="A484" s="18">
        <v>2021</v>
      </c>
      <c r="B484" s="19">
        <v>150</v>
      </c>
      <c r="C484" s="20">
        <v>0.15</v>
      </c>
      <c r="D484" s="20" t="s">
        <v>1</v>
      </c>
      <c r="E484" s="18" t="s">
        <v>113</v>
      </c>
      <c r="F484" s="18" t="s">
        <v>114</v>
      </c>
      <c r="G484" s="18" t="s">
        <v>41</v>
      </c>
    </row>
    <row r="485" spans="1:7" x14ac:dyDescent="0.2">
      <c r="A485" s="18">
        <v>2021</v>
      </c>
      <c r="B485" s="19">
        <v>180.5</v>
      </c>
      <c r="C485" s="20">
        <v>0.18049999999999999</v>
      </c>
      <c r="D485" s="20" t="s">
        <v>1</v>
      </c>
      <c r="E485" s="18" t="s">
        <v>115</v>
      </c>
      <c r="F485" s="18" t="s">
        <v>35</v>
      </c>
      <c r="G485" s="18" t="s">
        <v>41</v>
      </c>
    </row>
    <row r="486" spans="1:7" x14ac:dyDescent="0.2">
      <c r="A486" s="18">
        <v>2021</v>
      </c>
      <c r="B486" s="19">
        <v>330</v>
      </c>
      <c r="C486" s="20">
        <v>0.33</v>
      </c>
      <c r="D486" s="20" t="s">
        <v>1</v>
      </c>
      <c r="E486" s="18" t="s">
        <v>115</v>
      </c>
      <c r="F486" s="18" t="s">
        <v>35</v>
      </c>
      <c r="G486" s="18" t="s">
        <v>41</v>
      </c>
    </row>
    <row r="487" spans="1:7" x14ac:dyDescent="0.2">
      <c r="A487" s="18">
        <v>2021</v>
      </c>
      <c r="B487" s="19">
        <v>394</v>
      </c>
      <c r="C487" s="20">
        <v>0.39400000000000002</v>
      </c>
      <c r="D487" s="20" t="s">
        <v>1</v>
      </c>
      <c r="E487" s="18" t="s">
        <v>116</v>
      </c>
      <c r="F487" s="18" t="s">
        <v>36</v>
      </c>
      <c r="G487" s="18" t="s">
        <v>41</v>
      </c>
    </row>
    <row r="488" spans="1:7" x14ac:dyDescent="0.2">
      <c r="A488" s="18">
        <v>2021</v>
      </c>
      <c r="B488" s="19">
        <v>200</v>
      </c>
      <c r="C488" s="20">
        <v>0.2</v>
      </c>
      <c r="D488" s="20" t="s">
        <v>1</v>
      </c>
      <c r="E488" s="18" t="s">
        <v>116</v>
      </c>
      <c r="F488" s="18" t="s">
        <v>36</v>
      </c>
      <c r="G488" s="18" t="s">
        <v>41</v>
      </c>
    </row>
    <row r="489" spans="1:7" x14ac:dyDescent="0.2">
      <c r="A489" s="18">
        <v>2021</v>
      </c>
      <c r="B489" s="19">
        <v>488.6</v>
      </c>
      <c r="C489" s="20">
        <v>0.48860000000000003</v>
      </c>
      <c r="D489" s="20" t="s">
        <v>1</v>
      </c>
      <c r="E489" s="18" t="s">
        <v>116</v>
      </c>
      <c r="F489" s="18" t="s">
        <v>36</v>
      </c>
      <c r="G489" s="18" t="s">
        <v>41</v>
      </c>
    </row>
    <row r="490" spans="1:7" x14ac:dyDescent="0.2">
      <c r="A490" s="18">
        <v>2021</v>
      </c>
      <c r="B490" s="19">
        <v>200</v>
      </c>
      <c r="C490" s="20">
        <v>0.2</v>
      </c>
      <c r="D490" s="20" t="s">
        <v>1</v>
      </c>
      <c r="E490" s="18" t="s">
        <v>116</v>
      </c>
      <c r="F490" s="18" t="s">
        <v>36</v>
      </c>
      <c r="G490" s="18" t="s">
        <v>41</v>
      </c>
    </row>
    <row r="491" spans="1:7" x14ac:dyDescent="0.2">
      <c r="A491" s="18">
        <v>2021</v>
      </c>
      <c r="B491" s="19">
        <v>198.4</v>
      </c>
      <c r="C491" s="20">
        <v>0.19839999999999999</v>
      </c>
      <c r="D491" s="20" t="s">
        <v>1</v>
      </c>
      <c r="E491" s="18" t="s">
        <v>116</v>
      </c>
      <c r="F491" s="18" t="s">
        <v>36</v>
      </c>
      <c r="G491" s="18" t="s">
        <v>41</v>
      </c>
    </row>
    <row r="492" spans="1:7" x14ac:dyDescent="0.2">
      <c r="A492" s="18">
        <v>2021</v>
      </c>
      <c r="B492" s="19">
        <v>161.30000000000001</v>
      </c>
      <c r="C492" s="20">
        <v>0.1613</v>
      </c>
      <c r="D492" s="20" t="s">
        <v>1</v>
      </c>
      <c r="E492" s="18" t="s">
        <v>116</v>
      </c>
      <c r="F492" s="18" t="s">
        <v>36</v>
      </c>
      <c r="G492" s="18" t="s">
        <v>41</v>
      </c>
    </row>
    <row r="493" spans="1:7" x14ac:dyDescent="0.2">
      <c r="A493" s="18">
        <v>2021</v>
      </c>
      <c r="B493" s="19">
        <v>219.2</v>
      </c>
      <c r="C493" s="20">
        <v>0.21919999999999998</v>
      </c>
      <c r="D493" s="20" t="s">
        <v>1</v>
      </c>
      <c r="E493" s="18" t="s">
        <v>117</v>
      </c>
      <c r="F493" s="18" t="s">
        <v>118</v>
      </c>
      <c r="G493" s="18" t="s">
        <v>41</v>
      </c>
    </row>
    <row r="494" spans="1:7" x14ac:dyDescent="0.2">
      <c r="A494" s="18">
        <v>2021</v>
      </c>
      <c r="B494" s="19">
        <v>300</v>
      </c>
      <c r="C494" s="20">
        <v>0.3</v>
      </c>
      <c r="D494" s="20" t="s">
        <v>1</v>
      </c>
      <c r="E494" s="18" t="s">
        <v>117</v>
      </c>
      <c r="F494" s="18" t="s">
        <v>118</v>
      </c>
      <c r="G494" s="18" t="s">
        <v>41</v>
      </c>
    </row>
    <row r="495" spans="1:7" x14ac:dyDescent="0.2">
      <c r="A495" s="18">
        <v>2021</v>
      </c>
      <c r="B495" s="19">
        <v>212.9</v>
      </c>
      <c r="C495" s="20">
        <v>0.21290000000000001</v>
      </c>
      <c r="D495" s="20" t="s">
        <v>1</v>
      </c>
      <c r="E495" s="18" t="s">
        <v>117</v>
      </c>
      <c r="F495" s="18" t="s">
        <v>118</v>
      </c>
      <c r="G495" s="18" t="s">
        <v>41</v>
      </c>
    </row>
    <row r="496" spans="1:7" x14ac:dyDescent="0.2">
      <c r="A496" s="18">
        <v>2021</v>
      </c>
      <c r="B496" s="19">
        <v>234.8</v>
      </c>
      <c r="C496" s="20">
        <v>0.23480000000000001</v>
      </c>
      <c r="D496" s="20" t="s">
        <v>1</v>
      </c>
      <c r="E496" s="18" t="s">
        <v>117</v>
      </c>
      <c r="F496" s="18" t="s">
        <v>118</v>
      </c>
      <c r="G496" s="18" t="s">
        <v>41</v>
      </c>
    </row>
    <row r="497" spans="1:7" x14ac:dyDescent="0.2">
      <c r="A497" s="18">
        <v>2021</v>
      </c>
      <c r="B497" s="19">
        <v>230</v>
      </c>
      <c r="C497" s="20">
        <v>0.23</v>
      </c>
      <c r="D497" s="20" t="s">
        <v>1</v>
      </c>
      <c r="E497" s="18" t="s">
        <v>117</v>
      </c>
      <c r="F497" s="18" t="s">
        <v>118</v>
      </c>
      <c r="G497" s="18" t="s">
        <v>41</v>
      </c>
    </row>
    <row r="498" spans="1:7" x14ac:dyDescent="0.2">
      <c r="A498" s="18">
        <v>2021</v>
      </c>
      <c r="B498" s="19">
        <v>156.80000000000001</v>
      </c>
      <c r="C498" s="20">
        <v>0.15680000000000002</v>
      </c>
      <c r="D498" s="20" t="s">
        <v>1</v>
      </c>
      <c r="E498" s="18" t="s">
        <v>117</v>
      </c>
      <c r="F498" s="18" t="s">
        <v>118</v>
      </c>
      <c r="G498" s="18" t="s">
        <v>41</v>
      </c>
    </row>
    <row r="499" spans="1:7" x14ac:dyDescent="0.2">
      <c r="A499" s="18">
        <v>2021</v>
      </c>
      <c r="B499" s="19">
        <v>200</v>
      </c>
      <c r="C499" s="20">
        <v>0.2</v>
      </c>
      <c r="D499" s="20" t="s">
        <v>1</v>
      </c>
      <c r="E499" s="18" t="s">
        <v>117</v>
      </c>
      <c r="F499" s="18" t="s">
        <v>118</v>
      </c>
      <c r="G499" s="18" t="s">
        <v>41</v>
      </c>
    </row>
    <row r="500" spans="1:7" x14ac:dyDescent="0.2">
      <c r="A500" s="18">
        <v>2021</v>
      </c>
      <c r="B500" s="19">
        <v>317.10000000000002</v>
      </c>
      <c r="C500" s="20">
        <v>0.31710000000000005</v>
      </c>
      <c r="D500" s="20" t="s">
        <v>1</v>
      </c>
      <c r="E500" s="18" t="s">
        <v>117</v>
      </c>
      <c r="F500" s="18" t="s">
        <v>118</v>
      </c>
      <c r="G500" s="18" t="s">
        <v>41</v>
      </c>
    </row>
    <row r="501" spans="1:7" x14ac:dyDescent="0.2">
      <c r="A501" s="18">
        <v>2021</v>
      </c>
      <c r="B501" s="19">
        <v>611.4</v>
      </c>
      <c r="C501" s="20">
        <v>0.61139999999999994</v>
      </c>
      <c r="D501" s="20" t="s">
        <v>1</v>
      </c>
      <c r="E501" s="18" t="s">
        <v>117</v>
      </c>
      <c r="F501" s="18" t="s">
        <v>118</v>
      </c>
      <c r="G501" s="18" t="s">
        <v>41</v>
      </c>
    </row>
    <row r="502" spans="1:7" x14ac:dyDescent="0.2">
      <c r="A502" s="18">
        <v>2021</v>
      </c>
      <c r="B502" s="19">
        <v>20.2</v>
      </c>
      <c r="C502" s="20">
        <v>2.0199999999999999E-2</v>
      </c>
      <c r="D502" s="20" t="s">
        <v>1</v>
      </c>
      <c r="E502" s="18" t="s">
        <v>119</v>
      </c>
      <c r="F502" s="18" t="s">
        <v>120</v>
      </c>
      <c r="G502" s="18" t="s">
        <v>41</v>
      </c>
    </row>
    <row r="503" spans="1:7" x14ac:dyDescent="0.2">
      <c r="A503" s="18">
        <v>2021</v>
      </c>
      <c r="B503" s="19">
        <v>78.5</v>
      </c>
      <c r="C503" s="20">
        <v>7.85E-2</v>
      </c>
      <c r="D503" s="20" t="s">
        <v>1</v>
      </c>
      <c r="E503" s="18" t="s">
        <v>119</v>
      </c>
      <c r="F503" s="18" t="s">
        <v>120</v>
      </c>
      <c r="G503" s="18" t="s">
        <v>41</v>
      </c>
    </row>
    <row r="504" spans="1:7" x14ac:dyDescent="0.2">
      <c r="A504" s="18">
        <v>2021</v>
      </c>
      <c r="B504" s="19">
        <v>350.5</v>
      </c>
      <c r="C504" s="20">
        <v>0.35049999999999998</v>
      </c>
      <c r="D504" s="20" t="s">
        <v>1</v>
      </c>
      <c r="E504" s="18" t="s">
        <v>119</v>
      </c>
      <c r="F504" s="18" t="s">
        <v>120</v>
      </c>
      <c r="G504" s="18" t="s">
        <v>41</v>
      </c>
    </row>
    <row r="505" spans="1:7" x14ac:dyDescent="0.2">
      <c r="A505" s="18">
        <v>2021</v>
      </c>
      <c r="B505" s="19">
        <v>400</v>
      </c>
      <c r="C505" s="20">
        <v>0.4</v>
      </c>
      <c r="D505" s="20" t="s">
        <v>1</v>
      </c>
      <c r="E505" s="18" t="s">
        <v>119</v>
      </c>
      <c r="F505" s="18" t="s">
        <v>120</v>
      </c>
      <c r="G505" s="18" t="s">
        <v>41</v>
      </c>
    </row>
    <row r="506" spans="1:7" x14ac:dyDescent="0.2">
      <c r="A506" s="18">
        <v>2021</v>
      </c>
      <c r="B506" s="19">
        <v>69.099999999999994</v>
      </c>
      <c r="C506" s="20">
        <v>6.9099999999999995E-2</v>
      </c>
      <c r="D506" s="20" t="s">
        <v>1</v>
      </c>
      <c r="E506" s="18" t="s">
        <v>119</v>
      </c>
      <c r="F506" s="18" t="s">
        <v>120</v>
      </c>
      <c r="G506" s="18" t="s">
        <v>41</v>
      </c>
    </row>
    <row r="507" spans="1:7" x14ac:dyDescent="0.2">
      <c r="A507" s="18">
        <v>2021</v>
      </c>
      <c r="B507" s="19">
        <v>20.2</v>
      </c>
      <c r="C507" s="20">
        <v>2.0199999999999999E-2</v>
      </c>
      <c r="D507" s="20" t="s">
        <v>1</v>
      </c>
      <c r="E507" s="18" t="s">
        <v>119</v>
      </c>
      <c r="F507" s="18" t="s">
        <v>120</v>
      </c>
      <c r="G507" s="18" t="s">
        <v>41</v>
      </c>
    </row>
    <row r="508" spans="1:7" x14ac:dyDescent="0.2">
      <c r="A508" s="18">
        <v>2021</v>
      </c>
      <c r="B508" s="19">
        <v>11.1</v>
      </c>
      <c r="C508" s="20">
        <v>1.11E-2</v>
      </c>
      <c r="D508" s="20" t="s">
        <v>1</v>
      </c>
      <c r="E508" s="18" t="s">
        <v>119</v>
      </c>
      <c r="F508" s="18" t="s">
        <v>120</v>
      </c>
      <c r="G508" s="18" t="s">
        <v>41</v>
      </c>
    </row>
    <row r="509" spans="1:7" x14ac:dyDescent="0.2">
      <c r="A509" s="18">
        <v>2021</v>
      </c>
      <c r="B509" s="19">
        <v>16.8</v>
      </c>
      <c r="C509" s="20">
        <v>1.6800000000000002E-2</v>
      </c>
      <c r="D509" s="20" t="s">
        <v>1</v>
      </c>
      <c r="E509" s="18" t="s">
        <v>119</v>
      </c>
      <c r="F509" s="18" t="s">
        <v>120</v>
      </c>
      <c r="G509" s="18" t="s">
        <v>41</v>
      </c>
    </row>
    <row r="510" spans="1:7" x14ac:dyDescent="0.2">
      <c r="A510" s="18">
        <v>2021</v>
      </c>
      <c r="B510" s="19">
        <v>0</v>
      </c>
      <c r="C510" s="20">
        <v>0</v>
      </c>
      <c r="D510" s="20" t="s">
        <v>1</v>
      </c>
      <c r="E510" s="18" t="s">
        <v>123</v>
      </c>
      <c r="F510" s="18" t="s">
        <v>124</v>
      </c>
      <c r="G510" s="18" t="s">
        <v>41</v>
      </c>
    </row>
    <row r="511" spans="1:7" x14ac:dyDescent="0.2">
      <c r="A511" s="18">
        <v>2021</v>
      </c>
      <c r="B511" s="19">
        <v>192.2</v>
      </c>
      <c r="C511" s="20">
        <v>0.19219999999999998</v>
      </c>
      <c r="D511" s="20" t="s">
        <v>1</v>
      </c>
      <c r="E511" s="18" t="s">
        <v>123</v>
      </c>
      <c r="F511" s="18" t="s">
        <v>124</v>
      </c>
      <c r="G511" s="18" t="s">
        <v>41</v>
      </c>
    </row>
    <row r="512" spans="1:7" x14ac:dyDescent="0.2">
      <c r="A512" s="18">
        <v>2021</v>
      </c>
      <c r="B512" s="19">
        <v>196.8</v>
      </c>
      <c r="C512" s="20">
        <v>0.1968</v>
      </c>
      <c r="D512" s="20" t="s">
        <v>1</v>
      </c>
      <c r="E512" s="18" t="s">
        <v>125</v>
      </c>
      <c r="F512" s="18" t="s">
        <v>126</v>
      </c>
      <c r="G512" s="18" t="s">
        <v>41</v>
      </c>
    </row>
    <row r="513" spans="1:7" x14ac:dyDescent="0.2">
      <c r="A513" s="18">
        <v>2021</v>
      </c>
      <c r="B513" s="19">
        <v>108.4</v>
      </c>
      <c r="C513" s="20">
        <v>0.10840000000000001</v>
      </c>
      <c r="D513" s="20" t="s">
        <v>1</v>
      </c>
      <c r="E513" s="18" t="s">
        <v>125</v>
      </c>
      <c r="F513" s="18" t="s">
        <v>126</v>
      </c>
      <c r="G513" s="18" t="s">
        <v>41</v>
      </c>
    </row>
    <row r="514" spans="1:7" x14ac:dyDescent="0.2">
      <c r="A514" s="18">
        <v>2021</v>
      </c>
      <c r="B514" s="19">
        <v>39.299999999999997</v>
      </c>
      <c r="C514" s="20">
        <v>3.9299999999999995E-2</v>
      </c>
      <c r="D514" s="20" t="s">
        <v>1</v>
      </c>
      <c r="E514" s="18" t="s">
        <v>125</v>
      </c>
      <c r="F514" s="18" t="s">
        <v>126</v>
      </c>
      <c r="G514" s="18" t="s">
        <v>41</v>
      </c>
    </row>
    <row r="515" spans="1:7" x14ac:dyDescent="0.2">
      <c r="A515" s="18">
        <v>2021</v>
      </c>
      <c r="B515" s="19">
        <v>18.2</v>
      </c>
      <c r="C515" s="20">
        <v>1.8200000000000001E-2</v>
      </c>
      <c r="D515" s="20" t="s">
        <v>1</v>
      </c>
      <c r="E515" s="18" t="s">
        <v>125</v>
      </c>
      <c r="F515" s="18" t="s">
        <v>126</v>
      </c>
      <c r="G515" s="18" t="s">
        <v>41</v>
      </c>
    </row>
    <row r="516" spans="1:7" x14ac:dyDescent="0.2">
      <c r="A516" s="18">
        <v>2021</v>
      </c>
      <c r="B516" s="19">
        <v>450</v>
      </c>
      <c r="C516" s="20">
        <v>0.45</v>
      </c>
      <c r="D516" s="20" t="s">
        <v>1</v>
      </c>
      <c r="E516" s="18" t="s">
        <v>127</v>
      </c>
      <c r="F516" s="18" t="s">
        <v>128</v>
      </c>
      <c r="G516" s="18" t="s">
        <v>41</v>
      </c>
    </row>
    <row r="517" spans="1:7" x14ac:dyDescent="0.2">
      <c r="A517" s="18">
        <v>2021</v>
      </c>
      <c r="B517" s="19">
        <v>400</v>
      </c>
      <c r="C517" s="20">
        <v>0.4</v>
      </c>
      <c r="D517" s="20" t="s">
        <v>1</v>
      </c>
      <c r="E517" s="18" t="s">
        <v>129</v>
      </c>
      <c r="F517" s="18" t="s">
        <v>130</v>
      </c>
      <c r="G517" s="18" t="s">
        <v>41</v>
      </c>
    </row>
    <row r="518" spans="1:7" x14ac:dyDescent="0.2">
      <c r="A518" s="18">
        <v>2021</v>
      </c>
      <c r="B518" s="19">
        <v>108.6</v>
      </c>
      <c r="C518" s="20">
        <v>0.10859999999999999</v>
      </c>
      <c r="D518" s="20" t="s">
        <v>1</v>
      </c>
      <c r="E518" s="18" t="s">
        <v>129</v>
      </c>
      <c r="F518" s="18" t="s">
        <v>130</v>
      </c>
      <c r="G518" s="18" t="s">
        <v>41</v>
      </c>
    </row>
    <row r="519" spans="1:7" x14ac:dyDescent="0.2">
      <c r="A519" s="18">
        <v>2021</v>
      </c>
      <c r="B519" s="19">
        <v>104.3</v>
      </c>
      <c r="C519" s="20">
        <v>0.1043</v>
      </c>
      <c r="D519" s="20" t="s">
        <v>1</v>
      </c>
      <c r="E519" s="18" t="s">
        <v>129</v>
      </c>
      <c r="F519" s="18" t="s">
        <v>130</v>
      </c>
      <c r="G519" s="18" t="s">
        <v>41</v>
      </c>
    </row>
    <row r="520" spans="1:7" x14ac:dyDescent="0.2">
      <c r="A520" s="18">
        <v>2021</v>
      </c>
      <c r="B520" s="19">
        <v>102.5</v>
      </c>
      <c r="C520" s="20">
        <v>0.10249999999999999</v>
      </c>
      <c r="D520" s="20" t="s">
        <v>1</v>
      </c>
      <c r="E520" s="18" t="s">
        <v>131</v>
      </c>
      <c r="F520" s="18" t="s">
        <v>132</v>
      </c>
      <c r="G520" s="18" t="s">
        <v>41</v>
      </c>
    </row>
    <row r="521" spans="1:7" x14ac:dyDescent="0.2">
      <c r="A521" s="18">
        <v>2021</v>
      </c>
      <c r="B521" s="19">
        <v>144</v>
      </c>
      <c r="C521" s="20">
        <v>0.14399999999999999</v>
      </c>
      <c r="D521" s="20" t="s">
        <v>1</v>
      </c>
      <c r="E521" s="18" t="s">
        <v>131</v>
      </c>
      <c r="F521" s="18" t="s">
        <v>132</v>
      </c>
      <c r="G521" s="18" t="s">
        <v>41</v>
      </c>
    </row>
    <row r="522" spans="1:7" x14ac:dyDescent="0.2">
      <c r="A522" s="18">
        <v>2021</v>
      </c>
      <c r="B522" s="19">
        <v>1500</v>
      </c>
      <c r="C522" s="20">
        <v>1.5</v>
      </c>
      <c r="D522" s="20" t="s">
        <v>1</v>
      </c>
      <c r="E522" s="18" t="s">
        <v>131</v>
      </c>
      <c r="F522" s="18" t="s">
        <v>132</v>
      </c>
      <c r="G522" s="18" t="s">
        <v>41</v>
      </c>
    </row>
    <row r="523" spans="1:7" x14ac:dyDescent="0.2">
      <c r="A523" s="18">
        <v>2021</v>
      </c>
      <c r="B523" s="19">
        <v>200</v>
      </c>
      <c r="C523" s="20">
        <v>0.2</v>
      </c>
      <c r="D523" s="20" t="s">
        <v>1</v>
      </c>
      <c r="E523" s="18" t="s">
        <v>131</v>
      </c>
      <c r="F523" s="18" t="s">
        <v>132</v>
      </c>
      <c r="G523" s="18" t="s">
        <v>41</v>
      </c>
    </row>
    <row r="524" spans="1:7" x14ac:dyDescent="0.2">
      <c r="A524" s="18">
        <v>2021</v>
      </c>
      <c r="B524" s="19">
        <v>200</v>
      </c>
      <c r="C524" s="20">
        <v>0.2</v>
      </c>
      <c r="D524" s="20" t="s">
        <v>1</v>
      </c>
      <c r="E524" s="18" t="s">
        <v>131</v>
      </c>
      <c r="F524" s="18" t="s">
        <v>132</v>
      </c>
      <c r="G524" s="18" t="s">
        <v>41</v>
      </c>
    </row>
    <row r="525" spans="1:7" x14ac:dyDescent="0.2">
      <c r="A525" s="18">
        <v>2021</v>
      </c>
      <c r="B525" s="19">
        <v>92.6</v>
      </c>
      <c r="C525" s="20">
        <v>9.2599999999999988E-2</v>
      </c>
      <c r="D525" s="20" t="s">
        <v>1</v>
      </c>
      <c r="E525" s="18" t="s">
        <v>131</v>
      </c>
      <c r="F525" s="18" t="s">
        <v>132</v>
      </c>
      <c r="G525" s="18" t="s">
        <v>41</v>
      </c>
    </row>
    <row r="526" spans="1:7" x14ac:dyDescent="0.2">
      <c r="A526" s="18">
        <v>2021</v>
      </c>
      <c r="B526" s="19">
        <v>306</v>
      </c>
      <c r="C526" s="20">
        <v>0.30599999999999999</v>
      </c>
      <c r="D526" s="20" t="s">
        <v>1</v>
      </c>
      <c r="E526" s="18" t="s">
        <v>131</v>
      </c>
      <c r="F526" s="18" t="s">
        <v>132</v>
      </c>
      <c r="G526" s="18" t="s">
        <v>41</v>
      </c>
    </row>
    <row r="527" spans="1:7" x14ac:dyDescent="0.2">
      <c r="A527" s="18">
        <v>2021</v>
      </c>
      <c r="B527" s="19">
        <v>121.6</v>
      </c>
      <c r="C527" s="20">
        <v>0.1216</v>
      </c>
      <c r="D527" s="20" t="s">
        <v>1</v>
      </c>
      <c r="E527" s="18" t="s">
        <v>131</v>
      </c>
      <c r="F527" s="18" t="s">
        <v>132</v>
      </c>
      <c r="G527" s="18" t="s">
        <v>41</v>
      </c>
    </row>
    <row r="528" spans="1:7" x14ac:dyDescent="0.2">
      <c r="A528" s="18">
        <v>2021</v>
      </c>
      <c r="B528" s="19">
        <v>43.7</v>
      </c>
      <c r="C528" s="20">
        <v>4.3700000000000003E-2</v>
      </c>
      <c r="D528" s="20" t="s">
        <v>1</v>
      </c>
      <c r="E528" s="18" t="s">
        <v>131</v>
      </c>
      <c r="F528" s="18" t="s">
        <v>132</v>
      </c>
      <c r="G528" s="18" t="s">
        <v>41</v>
      </c>
    </row>
    <row r="529" spans="1:7" x14ac:dyDescent="0.2">
      <c r="A529" s="18">
        <v>2021</v>
      </c>
      <c r="B529" s="19">
        <v>464.4</v>
      </c>
      <c r="C529" s="20">
        <v>0.46439999999999998</v>
      </c>
      <c r="D529" s="20" t="s">
        <v>1</v>
      </c>
      <c r="E529" s="23" t="s">
        <v>119</v>
      </c>
      <c r="F529" t="s">
        <v>120</v>
      </c>
      <c r="G529" s="18" t="s">
        <v>41</v>
      </c>
    </row>
    <row r="530" spans="1:7" x14ac:dyDescent="0.2">
      <c r="A530" s="18">
        <v>2021</v>
      </c>
      <c r="B530" s="19">
        <v>105</v>
      </c>
      <c r="C530" s="20">
        <v>0.105</v>
      </c>
      <c r="D530" s="20" t="s">
        <v>1</v>
      </c>
      <c r="E530" s="22" t="s">
        <v>135</v>
      </c>
      <c r="F530" s="22" t="s">
        <v>136</v>
      </c>
      <c r="G530" s="22" t="s">
        <v>38</v>
      </c>
    </row>
    <row r="531" spans="1:7" x14ac:dyDescent="0.2">
      <c r="A531" s="18">
        <v>2015</v>
      </c>
      <c r="B531" s="19">
        <v>259.7</v>
      </c>
      <c r="C531" s="20">
        <v>0.25969999999999999</v>
      </c>
      <c r="D531" s="20" t="s">
        <v>1</v>
      </c>
      <c r="E531" s="18" t="s">
        <v>135</v>
      </c>
      <c r="F531" s="18" t="s">
        <v>136</v>
      </c>
      <c r="G531" s="18" t="s">
        <v>38</v>
      </c>
    </row>
    <row r="532" spans="1:7" x14ac:dyDescent="0.2">
      <c r="A532" s="18">
        <v>2015</v>
      </c>
      <c r="B532" s="19">
        <v>251.3</v>
      </c>
      <c r="C532" s="20">
        <v>0.25130000000000002</v>
      </c>
      <c r="D532" s="20" t="s">
        <v>1</v>
      </c>
      <c r="E532" s="18" t="s">
        <v>135</v>
      </c>
      <c r="F532" s="18" t="s">
        <v>136</v>
      </c>
      <c r="G532" s="18" t="s">
        <v>38</v>
      </c>
    </row>
    <row r="533" spans="1:7" x14ac:dyDescent="0.2">
      <c r="A533" s="18">
        <v>2015</v>
      </c>
      <c r="B533" s="19">
        <v>45</v>
      </c>
      <c r="C533" s="20">
        <v>4.4999999999999998E-2</v>
      </c>
      <c r="D533" s="20" t="s">
        <v>1</v>
      </c>
      <c r="E533" s="18" t="s">
        <v>135</v>
      </c>
      <c r="F533" s="18" t="s">
        <v>136</v>
      </c>
      <c r="G533" s="18" t="s">
        <v>38</v>
      </c>
    </row>
    <row r="534" spans="1:7" x14ac:dyDescent="0.2">
      <c r="A534" s="18">
        <v>2015</v>
      </c>
      <c r="B534" s="19">
        <v>623.29999999999995</v>
      </c>
      <c r="C534" s="20">
        <v>0.62329999999999997</v>
      </c>
      <c r="D534" s="20" t="s">
        <v>1</v>
      </c>
      <c r="E534" s="18" t="s">
        <v>135</v>
      </c>
      <c r="F534" s="18" t="s">
        <v>136</v>
      </c>
      <c r="G534" s="18" t="s">
        <v>38</v>
      </c>
    </row>
    <row r="535" spans="1:7" x14ac:dyDescent="0.2">
      <c r="A535" s="18">
        <v>2015</v>
      </c>
      <c r="B535" s="19">
        <v>161.30000000000001</v>
      </c>
      <c r="C535" s="20">
        <v>0.1613</v>
      </c>
      <c r="D535" s="20" t="s">
        <v>1</v>
      </c>
      <c r="E535" s="18" t="s">
        <v>135</v>
      </c>
      <c r="F535" s="18" t="s">
        <v>136</v>
      </c>
      <c r="G535" s="18" t="s">
        <v>38</v>
      </c>
    </row>
    <row r="536" spans="1:7" x14ac:dyDescent="0.2">
      <c r="A536" s="18">
        <v>2015</v>
      </c>
      <c r="B536" s="19">
        <v>52.4</v>
      </c>
      <c r="C536" s="20">
        <v>5.2399999999999995E-2</v>
      </c>
      <c r="D536" s="20" t="s">
        <v>1</v>
      </c>
      <c r="E536" s="18" t="s">
        <v>135</v>
      </c>
      <c r="F536" s="18" t="s">
        <v>136</v>
      </c>
      <c r="G536" s="18" t="s">
        <v>38</v>
      </c>
    </row>
    <row r="537" spans="1:7" x14ac:dyDescent="0.2">
      <c r="A537" s="18">
        <v>2015</v>
      </c>
      <c r="B537" s="19">
        <v>185.1</v>
      </c>
      <c r="C537" s="20">
        <v>0.18509999999999999</v>
      </c>
      <c r="D537" s="20" t="s">
        <v>1</v>
      </c>
      <c r="E537" s="18" t="s">
        <v>135</v>
      </c>
      <c r="F537" s="18" t="s">
        <v>136</v>
      </c>
      <c r="G537" s="18" t="s">
        <v>38</v>
      </c>
    </row>
    <row r="538" spans="1:7" x14ac:dyDescent="0.2">
      <c r="A538" s="18">
        <v>2015</v>
      </c>
      <c r="B538" s="19">
        <v>129.4</v>
      </c>
      <c r="C538" s="20">
        <v>0.12940000000000002</v>
      </c>
      <c r="D538" s="20" t="s">
        <v>1</v>
      </c>
      <c r="E538" s="18" t="s">
        <v>135</v>
      </c>
      <c r="F538" s="18" t="s">
        <v>136</v>
      </c>
      <c r="G538" s="18" t="s">
        <v>38</v>
      </c>
    </row>
    <row r="539" spans="1:7" x14ac:dyDescent="0.2">
      <c r="A539" s="18">
        <v>2015</v>
      </c>
      <c r="B539" s="19">
        <v>322.10000000000002</v>
      </c>
      <c r="C539" s="20">
        <v>0.3221</v>
      </c>
      <c r="D539" s="20" t="s">
        <v>1</v>
      </c>
      <c r="E539" s="18" t="s">
        <v>135</v>
      </c>
      <c r="F539" s="18" t="s">
        <v>136</v>
      </c>
      <c r="G539" s="18" t="s">
        <v>38</v>
      </c>
    </row>
    <row r="540" spans="1:7" x14ac:dyDescent="0.2">
      <c r="A540" s="18">
        <v>2015</v>
      </c>
      <c r="B540" s="19">
        <v>293.7</v>
      </c>
      <c r="C540" s="20">
        <v>0.29369999999999996</v>
      </c>
      <c r="D540" s="20" t="s">
        <v>1</v>
      </c>
      <c r="E540" s="18" t="s">
        <v>135</v>
      </c>
      <c r="F540" s="18" t="s">
        <v>136</v>
      </c>
      <c r="G540" s="18" t="s">
        <v>38</v>
      </c>
    </row>
    <row r="541" spans="1:7" x14ac:dyDescent="0.2">
      <c r="A541" s="18">
        <v>2015</v>
      </c>
      <c r="B541" s="19">
        <v>83.7</v>
      </c>
      <c r="C541" s="20">
        <v>8.3699999999999997E-2</v>
      </c>
      <c r="D541" s="20" t="s">
        <v>1</v>
      </c>
      <c r="E541" s="18" t="s">
        <v>135</v>
      </c>
      <c r="F541" s="18" t="s">
        <v>136</v>
      </c>
      <c r="G541" s="18" t="s">
        <v>38</v>
      </c>
    </row>
    <row r="542" spans="1:7" x14ac:dyDescent="0.2">
      <c r="A542" s="18">
        <v>2015</v>
      </c>
      <c r="B542" s="19">
        <v>168.2</v>
      </c>
      <c r="C542" s="20">
        <v>0.16819999999999999</v>
      </c>
      <c r="D542" s="20" t="s">
        <v>1</v>
      </c>
      <c r="E542" s="18" t="s">
        <v>135</v>
      </c>
      <c r="F542" s="18" t="s">
        <v>136</v>
      </c>
      <c r="G542" s="18" t="s">
        <v>38</v>
      </c>
    </row>
    <row r="543" spans="1:7" x14ac:dyDescent="0.2">
      <c r="A543" s="18">
        <v>2015</v>
      </c>
      <c r="B543" s="19">
        <v>255.4</v>
      </c>
      <c r="C543" s="20">
        <v>0.25540000000000002</v>
      </c>
      <c r="D543" s="20" t="s">
        <v>1</v>
      </c>
      <c r="E543" s="18" t="s">
        <v>135</v>
      </c>
      <c r="F543" s="18" t="s">
        <v>136</v>
      </c>
      <c r="G543" s="18" t="s">
        <v>38</v>
      </c>
    </row>
    <row r="544" spans="1:7" x14ac:dyDescent="0.2">
      <c r="A544" s="18">
        <v>2015</v>
      </c>
      <c r="B544" s="19">
        <v>38</v>
      </c>
      <c r="C544" s="20">
        <v>3.7999999999999999E-2</v>
      </c>
      <c r="D544" s="20" t="s">
        <v>1</v>
      </c>
      <c r="E544" s="18" t="s">
        <v>135</v>
      </c>
      <c r="F544" s="18" t="s">
        <v>136</v>
      </c>
      <c r="G544" s="18" t="s">
        <v>38</v>
      </c>
    </row>
    <row r="545" spans="1:7" x14ac:dyDescent="0.2">
      <c r="A545" s="18">
        <v>2015</v>
      </c>
      <c r="B545" s="19">
        <v>45.7</v>
      </c>
      <c r="C545" s="20">
        <v>4.5700000000000005E-2</v>
      </c>
      <c r="D545" s="20" t="s">
        <v>1</v>
      </c>
      <c r="E545" s="18" t="s">
        <v>135</v>
      </c>
      <c r="F545" s="18" t="s">
        <v>136</v>
      </c>
      <c r="G545" s="18" t="s">
        <v>38</v>
      </c>
    </row>
    <row r="546" spans="1:7" x14ac:dyDescent="0.2">
      <c r="A546" s="18">
        <v>2015</v>
      </c>
      <c r="B546" s="19">
        <v>57</v>
      </c>
      <c r="C546" s="20">
        <v>5.7000000000000002E-2</v>
      </c>
      <c r="D546" s="20" t="s">
        <v>1</v>
      </c>
      <c r="E546" s="18" t="s">
        <v>135</v>
      </c>
      <c r="F546" s="18" t="s">
        <v>136</v>
      </c>
      <c r="G546" s="18" t="s">
        <v>38</v>
      </c>
    </row>
    <row r="547" spans="1:7" x14ac:dyDescent="0.2">
      <c r="A547" s="18">
        <v>2015</v>
      </c>
      <c r="B547" s="19">
        <v>134.6</v>
      </c>
      <c r="C547" s="20">
        <v>0.1346</v>
      </c>
      <c r="D547" s="20" t="s">
        <v>1</v>
      </c>
      <c r="E547" s="18" t="s">
        <v>135</v>
      </c>
      <c r="F547" s="18" t="s">
        <v>136</v>
      </c>
      <c r="G547" s="18" t="s">
        <v>38</v>
      </c>
    </row>
    <row r="548" spans="1:7" x14ac:dyDescent="0.2">
      <c r="A548" s="18">
        <v>2015</v>
      </c>
      <c r="B548" s="19">
        <v>112.8</v>
      </c>
      <c r="C548" s="20">
        <v>0.1128</v>
      </c>
      <c r="D548" s="20" t="s">
        <v>1</v>
      </c>
      <c r="E548" s="18" t="s">
        <v>135</v>
      </c>
      <c r="F548" s="18" t="s">
        <v>136</v>
      </c>
      <c r="G548" s="18" t="s">
        <v>38</v>
      </c>
    </row>
    <row r="549" spans="1:7" x14ac:dyDescent="0.2">
      <c r="A549" s="18">
        <v>2015</v>
      </c>
      <c r="B549" s="19">
        <v>160.6</v>
      </c>
      <c r="C549" s="20">
        <v>0.16059999999999999</v>
      </c>
      <c r="D549" s="20" t="s">
        <v>1</v>
      </c>
      <c r="E549" s="18" t="s">
        <v>135</v>
      </c>
      <c r="F549" s="18" t="s">
        <v>136</v>
      </c>
      <c r="G549" s="18" t="s">
        <v>38</v>
      </c>
    </row>
    <row r="550" spans="1:7" x14ac:dyDescent="0.2">
      <c r="A550" s="18">
        <v>2015</v>
      </c>
      <c r="B550" s="19">
        <v>60.8</v>
      </c>
      <c r="C550" s="20">
        <v>6.08E-2</v>
      </c>
      <c r="D550" s="20" t="s">
        <v>1</v>
      </c>
      <c r="E550" s="18" t="s">
        <v>135</v>
      </c>
      <c r="F550" s="18" t="s">
        <v>136</v>
      </c>
      <c r="G550" s="18" t="s">
        <v>38</v>
      </c>
    </row>
    <row r="551" spans="1:7" x14ac:dyDescent="0.2">
      <c r="A551" s="18">
        <v>2015</v>
      </c>
      <c r="B551" s="19">
        <v>308.39999999999998</v>
      </c>
      <c r="C551" s="20">
        <v>0.30839999999999995</v>
      </c>
      <c r="D551" s="20" t="s">
        <v>1</v>
      </c>
      <c r="E551" s="18" t="s">
        <v>135</v>
      </c>
      <c r="F551" s="18" t="s">
        <v>136</v>
      </c>
      <c r="G551" s="18" t="s">
        <v>38</v>
      </c>
    </row>
    <row r="552" spans="1:7" x14ac:dyDescent="0.2">
      <c r="A552" s="18">
        <v>2015</v>
      </c>
      <c r="B552" s="19">
        <v>599.1</v>
      </c>
      <c r="C552" s="20">
        <v>0.59910000000000008</v>
      </c>
      <c r="D552" s="20" t="s">
        <v>1</v>
      </c>
      <c r="E552" s="18" t="s">
        <v>135</v>
      </c>
      <c r="F552" s="18" t="s">
        <v>136</v>
      </c>
      <c r="G552" s="18" t="s">
        <v>38</v>
      </c>
    </row>
    <row r="553" spans="1:7" x14ac:dyDescent="0.2">
      <c r="A553" s="18">
        <v>2015</v>
      </c>
      <c r="B553" s="19">
        <v>198.7</v>
      </c>
      <c r="C553" s="20">
        <v>0.19869999999999999</v>
      </c>
      <c r="D553" s="20" t="s">
        <v>1</v>
      </c>
      <c r="E553" s="18" t="s">
        <v>135</v>
      </c>
      <c r="F553" s="18" t="s">
        <v>136</v>
      </c>
      <c r="G553" s="18" t="s">
        <v>38</v>
      </c>
    </row>
    <row r="554" spans="1:7" x14ac:dyDescent="0.2">
      <c r="A554" s="18">
        <v>2015</v>
      </c>
      <c r="B554" s="19">
        <v>186.6</v>
      </c>
      <c r="C554" s="20">
        <v>0.18659999999999999</v>
      </c>
      <c r="D554" s="20" t="s">
        <v>1</v>
      </c>
      <c r="E554" s="18" t="s">
        <v>135</v>
      </c>
      <c r="F554" s="18" t="s">
        <v>136</v>
      </c>
      <c r="G554" s="18" t="s">
        <v>38</v>
      </c>
    </row>
    <row r="555" spans="1:7" x14ac:dyDescent="0.2">
      <c r="A555" s="18">
        <v>2015</v>
      </c>
      <c r="B555" s="19">
        <v>121.2</v>
      </c>
      <c r="C555" s="20">
        <v>0.1212</v>
      </c>
      <c r="D555" s="20" t="s">
        <v>1</v>
      </c>
      <c r="E555" s="18" t="s">
        <v>135</v>
      </c>
      <c r="F555" s="18" t="s">
        <v>136</v>
      </c>
      <c r="G555" s="18" t="s">
        <v>38</v>
      </c>
    </row>
    <row r="556" spans="1:7" x14ac:dyDescent="0.2">
      <c r="A556" s="18">
        <v>2015</v>
      </c>
      <c r="B556" s="19">
        <v>94.1</v>
      </c>
      <c r="C556" s="20">
        <v>9.4099999999999989E-2</v>
      </c>
      <c r="D556" s="20" t="s">
        <v>1</v>
      </c>
      <c r="E556" s="18" t="s">
        <v>135</v>
      </c>
      <c r="F556" s="18" t="s">
        <v>136</v>
      </c>
      <c r="G556" s="18" t="s">
        <v>38</v>
      </c>
    </row>
    <row r="557" spans="1:7" x14ac:dyDescent="0.2">
      <c r="A557" s="18">
        <v>2015</v>
      </c>
      <c r="B557" s="19">
        <v>106.3</v>
      </c>
      <c r="C557" s="20">
        <v>0.10629999999999999</v>
      </c>
      <c r="D557" s="20" t="s">
        <v>1</v>
      </c>
      <c r="E557" s="18" t="s">
        <v>135</v>
      </c>
      <c r="F557" s="18" t="s">
        <v>136</v>
      </c>
      <c r="G557" s="18" t="s">
        <v>38</v>
      </c>
    </row>
    <row r="558" spans="1:7" x14ac:dyDescent="0.2">
      <c r="A558" s="18">
        <v>2015</v>
      </c>
      <c r="B558" s="19">
        <v>60</v>
      </c>
      <c r="C558" s="20">
        <v>0.06</v>
      </c>
      <c r="D558" s="20" t="s">
        <v>1</v>
      </c>
      <c r="E558" s="18" t="s">
        <v>135</v>
      </c>
      <c r="F558" s="18" t="s">
        <v>136</v>
      </c>
      <c r="G558" s="18" t="s">
        <v>38</v>
      </c>
    </row>
    <row r="559" spans="1:7" x14ac:dyDescent="0.2">
      <c r="A559" s="18">
        <v>2015</v>
      </c>
      <c r="B559" s="19">
        <v>158.1</v>
      </c>
      <c r="C559" s="20">
        <v>0.15809999999999999</v>
      </c>
      <c r="D559" s="20" t="s">
        <v>1</v>
      </c>
      <c r="E559" s="18" t="s">
        <v>135</v>
      </c>
      <c r="F559" s="18" t="s">
        <v>136</v>
      </c>
      <c r="G559" s="18" t="s">
        <v>38</v>
      </c>
    </row>
    <row r="560" spans="1:7" x14ac:dyDescent="0.2">
      <c r="A560" s="18">
        <v>2015</v>
      </c>
      <c r="B560" s="19">
        <v>291.5</v>
      </c>
      <c r="C560" s="20">
        <v>0.29149999999999998</v>
      </c>
      <c r="D560" s="20" t="s">
        <v>1</v>
      </c>
      <c r="E560" s="18" t="s">
        <v>135</v>
      </c>
      <c r="F560" s="18" t="s">
        <v>136</v>
      </c>
      <c r="G560" s="18" t="s">
        <v>38</v>
      </c>
    </row>
    <row r="561" spans="1:7" x14ac:dyDescent="0.2">
      <c r="A561" s="18">
        <v>2015</v>
      </c>
      <c r="B561" s="19">
        <v>126.5</v>
      </c>
      <c r="C561" s="20">
        <v>0.1265</v>
      </c>
      <c r="D561" s="20" t="s">
        <v>1</v>
      </c>
      <c r="E561" s="18" t="s">
        <v>135</v>
      </c>
      <c r="F561" s="18" t="s">
        <v>136</v>
      </c>
      <c r="G561" s="18" t="s">
        <v>38</v>
      </c>
    </row>
    <row r="562" spans="1:7" x14ac:dyDescent="0.2">
      <c r="A562" s="18">
        <v>2015</v>
      </c>
      <c r="B562" s="19">
        <v>1005.1</v>
      </c>
      <c r="C562" s="20">
        <v>1.0051000000000001</v>
      </c>
      <c r="D562" s="20" t="s">
        <v>1</v>
      </c>
      <c r="E562" s="18" t="s">
        <v>135</v>
      </c>
      <c r="F562" s="18" t="s">
        <v>136</v>
      </c>
      <c r="G562" s="18" t="s">
        <v>38</v>
      </c>
    </row>
    <row r="563" spans="1:7" x14ac:dyDescent="0.2">
      <c r="A563" s="18">
        <v>2015</v>
      </c>
      <c r="B563" s="19">
        <v>44.1</v>
      </c>
      <c r="C563" s="20">
        <v>4.41E-2</v>
      </c>
      <c r="D563" s="20" t="s">
        <v>1</v>
      </c>
      <c r="E563" s="18" t="s">
        <v>135</v>
      </c>
      <c r="F563" s="18" t="s">
        <v>136</v>
      </c>
      <c r="G563" s="18" t="s">
        <v>38</v>
      </c>
    </row>
    <row r="564" spans="1:7" x14ac:dyDescent="0.2">
      <c r="A564" s="18">
        <v>2015</v>
      </c>
      <c r="B564" s="19">
        <v>120.4</v>
      </c>
      <c r="C564" s="20">
        <v>0.12040000000000001</v>
      </c>
      <c r="D564" s="20" t="s">
        <v>1</v>
      </c>
      <c r="E564" s="18" t="s">
        <v>135</v>
      </c>
      <c r="F564" s="18" t="s">
        <v>136</v>
      </c>
      <c r="G564" s="18" t="s">
        <v>38</v>
      </c>
    </row>
    <row r="565" spans="1:7" x14ac:dyDescent="0.2">
      <c r="A565" s="18">
        <v>2015</v>
      </c>
      <c r="B565" s="19">
        <v>51</v>
      </c>
      <c r="C565" s="20">
        <v>5.0999999999999997E-2</v>
      </c>
      <c r="D565" s="20" t="s">
        <v>1</v>
      </c>
      <c r="E565" s="18" t="s">
        <v>135</v>
      </c>
      <c r="F565" s="18" t="s">
        <v>136</v>
      </c>
      <c r="G565" s="18" t="s">
        <v>38</v>
      </c>
    </row>
    <row r="566" spans="1:7" x14ac:dyDescent="0.2">
      <c r="A566" s="18">
        <v>2015</v>
      </c>
      <c r="B566" s="19">
        <v>120.6</v>
      </c>
      <c r="C566" s="20">
        <v>0.1206</v>
      </c>
      <c r="D566" s="20" t="s">
        <v>1</v>
      </c>
      <c r="E566" s="18" t="s">
        <v>135</v>
      </c>
      <c r="F566" s="18" t="s">
        <v>136</v>
      </c>
      <c r="G566" s="18" t="s">
        <v>38</v>
      </c>
    </row>
    <row r="567" spans="1:7" x14ac:dyDescent="0.2">
      <c r="A567" s="18">
        <v>2015</v>
      </c>
      <c r="B567" s="19">
        <v>92.8</v>
      </c>
      <c r="C567" s="20">
        <v>9.2799999999999994E-2</v>
      </c>
      <c r="D567" s="20" t="s">
        <v>1</v>
      </c>
      <c r="E567" s="18" t="s">
        <v>135</v>
      </c>
      <c r="F567" s="18" t="s">
        <v>136</v>
      </c>
      <c r="G567" s="18" t="s">
        <v>38</v>
      </c>
    </row>
    <row r="568" spans="1:7" x14ac:dyDescent="0.2">
      <c r="A568" s="18">
        <v>2015</v>
      </c>
      <c r="B568" s="19">
        <v>128.69999999999999</v>
      </c>
      <c r="C568" s="20">
        <v>0.12869999999999998</v>
      </c>
      <c r="D568" s="20" t="s">
        <v>1</v>
      </c>
      <c r="E568" s="18" t="s">
        <v>135</v>
      </c>
      <c r="F568" s="18" t="s">
        <v>136</v>
      </c>
      <c r="G568" s="18" t="s">
        <v>38</v>
      </c>
    </row>
    <row r="569" spans="1:7" x14ac:dyDescent="0.2">
      <c r="A569" s="18">
        <v>2015</v>
      </c>
      <c r="B569" s="19">
        <v>79.099999999999994</v>
      </c>
      <c r="C569" s="20">
        <v>7.909999999999999E-2</v>
      </c>
      <c r="D569" s="20" t="s">
        <v>1</v>
      </c>
      <c r="E569" s="18" t="s">
        <v>135</v>
      </c>
      <c r="F569" s="18" t="s">
        <v>136</v>
      </c>
      <c r="G569" s="18" t="s">
        <v>38</v>
      </c>
    </row>
    <row r="570" spans="1:7" x14ac:dyDescent="0.2">
      <c r="A570" s="18">
        <v>2015</v>
      </c>
      <c r="B570" s="19">
        <v>49.3</v>
      </c>
      <c r="C570" s="20">
        <v>4.9299999999999997E-2</v>
      </c>
      <c r="D570" s="20" t="s">
        <v>1</v>
      </c>
      <c r="E570" s="18" t="s">
        <v>135</v>
      </c>
      <c r="F570" s="18" t="s">
        <v>136</v>
      </c>
      <c r="G570" s="18" t="s">
        <v>38</v>
      </c>
    </row>
    <row r="571" spans="1:7" x14ac:dyDescent="0.2">
      <c r="A571" s="18">
        <v>2015</v>
      </c>
      <c r="B571" s="19">
        <v>125.9</v>
      </c>
      <c r="C571" s="20">
        <v>0.12590000000000001</v>
      </c>
      <c r="D571" s="20" t="s">
        <v>1</v>
      </c>
      <c r="E571" s="18" t="s">
        <v>135</v>
      </c>
      <c r="F571" s="18" t="s">
        <v>136</v>
      </c>
      <c r="G571" s="18" t="s">
        <v>38</v>
      </c>
    </row>
    <row r="572" spans="1:7" x14ac:dyDescent="0.2">
      <c r="A572" s="18">
        <v>2016</v>
      </c>
      <c r="B572" s="19">
        <v>71.7</v>
      </c>
      <c r="C572" s="20">
        <v>7.17E-2</v>
      </c>
      <c r="D572" s="20" t="s">
        <v>1</v>
      </c>
      <c r="E572" s="18" t="s">
        <v>135</v>
      </c>
      <c r="F572" s="18" t="s">
        <v>136</v>
      </c>
      <c r="G572" s="18" t="s">
        <v>38</v>
      </c>
    </row>
    <row r="573" spans="1:7" x14ac:dyDescent="0.2">
      <c r="A573" s="18">
        <v>2016</v>
      </c>
      <c r="B573" s="19">
        <v>165.1</v>
      </c>
      <c r="C573" s="20">
        <v>0.1651</v>
      </c>
      <c r="D573" s="20" t="s">
        <v>1</v>
      </c>
      <c r="E573" s="18" t="s">
        <v>135</v>
      </c>
      <c r="F573" s="18" t="s">
        <v>136</v>
      </c>
      <c r="G573" s="18" t="s">
        <v>38</v>
      </c>
    </row>
    <row r="574" spans="1:7" x14ac:dyDescent="0.2">
      <c r="A574" s="18">
        <v>2016</v>
      </c>
      <c r="B574" s="19">
        <v>237.4</v>
      </c>
      <c r="C574" s="20">
        <v>0.2374</v>
      </c>
      <c r="D574" s="20" t="s">
        <v>1</v>
      </c>
      <c r="E574" s="18" t="s">
        <v>135</v>
      </c>
      <c r="F574" s="18" t="s">
        <v>136</v>
      </c>
      <c r="G574" s="18" t="s">
        <v>38</v>
      </c>
    </row>
    <row r="575" spans="1:7" x14ac:dyDescent="0.2">
      <c r="A575" s="18">
        <v>2016</v>
      </c>
      <c r="B575" s="19">
        <v>73.2</v>
      </c>
      <c r="C575" s="20">
        <v>7.3200000000000001E-2</v>
      </c>
      <c r="D575" s="20" t="s">
        <v>1</v>
      </c>
      <c r="E575" s="18" t="s">
        <v>135</v>
      </c>
      <c r="F575" s="18" t="s">
        <v>136</v>
      </c>
      <c r="G575" s="18" t="s">
        <v>38</v>
      </c>
    </row>
    <row r="576" spans="1:7" x14ac:dyDescent="0.2">
      <c r="A576" s="18">
        <v>2016</v>
      </c>
      <c r="B576" s="19">
        <v>15.2</v>
      </c>
      <c r="C576" s="20">
        <v>1.52E-2</v>
      </c>
      <c r="D576" s="20" t="s">
        <v>1</v>
      </c>
      <c r="E576" s="18" t="s">
        <v>135</v>
      </c>
      <c r="F576" s="18" t="s">
        <v>136</v>
      </c>
      <c r="G576" s="18" t="s">
        <v>38</v>
      </c>
    </row>
    <row r="577" spans="1:7" x14ac:dyDescent="0.2">
      <c r="A577" s="18">
        <v>2016</v>
      </c>
      <c r="B577" s="19">
        <v>31.1</v>
      </c>
      <c r="C577" s="20">
        <v>3.1100000000000003E-2</v>
      </c>
      <c r="D577" s="20" t="s">
        <v>1</v>
      </c>
      <c r="E577" s="18" t="s">
        <v>135</v>
      </c>
      <c r="F577" s="18" t="s">
        <v>136</v>
      </c>
      <c r="G577" s="18" t="s">
        <v>38</v>
      </c>
    </row>
    <row r="578" spans="1:7" x14ac:dyDescent="0.2">
      <c r="A578" s="18">
        <v>2016</v>
      </c>
      <c r="B578" s="19">
        <v>100</v>
      </c>
      <c r="C578" s="20">
        <v>0.1</v>
      </c>
      <c r="D578" s="20" t="s">
        <v>1</v>
      </c>
      <c r="E578" s="18" t="s">
        <v>135</v>
      </c>
      <c r="F578" s="18" t="s">
        <v>136</v>
      </c>
      <c r="G578" s="18" t="s">
        <v>38</v>
      </c>
    </row>
    <row r="579" spans="1:7" x14ac:dyDescent="0.2">
      <c r="A579" s="18">
        <v>2016</v>
      </c>
      <c r="B579" s="19">
        <v>150</v>
      </c>
      <c r="C579" s="20">
        <v>0.15</v>
      </c>
      <c r="D579" s="20" t="s">
        <v>1</v>
      </c>
      <c r="E579" s="18" t="s">
        <v>135</v>
      </c>
      <c r="F579" s="18" t="s">
        <v>136</v>
      </c>
      <c r="G579" s="18" t="s">
        <v>38</v>
      </c>
    </row>
    <row r="580" spans="1:7" x14ac:dyDescent="0.2">
      <c r="A580" s="18">
        <v>2016</v>
      </c>
      <c r="B580" s="19">
        <v>276</v>
      </c>
      <c r="C580" s="20">
        <v>0.27600000000000002</v>
      </c>
      <c r="D580" s="20" t="s">
        <v>1</v>
      </c>
      <c r="E580" s="18" t="s">
        <v>135</v>
      </c>
      <c r="F580" s="18" t="s">
        <v>136</v>
      </c>
      <c r="G580" s="18" t="s">
        <v>38</v>
      </c>
    </row>
    <row r="581" spans="1:7" x14ac:dyDescent="0.2">
      <c r="A581" s="18">
        <v>2016</v>
      </c>
      <c r="B581" s="19">
        <v>513.6</v>
      </c>
      <c r="C581" s="20">
        <v>0.51360000000000006</v>
      </c>
      <c r="D581" s="20" t="s">
        <v>1</v>
      </c>
      <c r="E581" s="18" t="s">
        <v>135</v>
      </c>
      <c r="F581" s="18" t="s">
        <v>136</v>
      </c>
      <c r="G581" s="18" t="s">
        <v>38</v>
      </c>
    </row>
    <row r="582" spans="1:7" x14ac:dyDescent="0.2">
      <c r="A582" s="18">
        <v>2016</v>
      </c>
      <c r="B582" s="19">
        <v>2.8</v>
      </c>
      <c r="C582" s="20">
        <v>2.8E-3</v>
      </c>
      <c r="D582" s="20" t="s">
        <v>1</v>
      </c>
      <c r="E582" s="18" t="s">
        <v>135</v>
      </c>
      <c r="F582" s="18" t="s">
        <v>136</v>
      </c>
      <c r="G582" s="18" t="s">
        <v>38</v>
      </c>
    </row>
    <row r="583" spans="1:7" x14ac:dyDescent="0.2">
      <c r="A583" s="18">
        <v>2016</v>
      </c>
      <c r="B583" s="19">
        <v>13.3</v>
      </c>
      <c r="C583" s="20">
        <v>1.3300000000000001E-2</v>
      </c>
      <c r="D583" s="20" t="s">
        <v>1</v>
      </c>
      <c r="E583" s="18" t="s">
        <v>135</v>
      </c>
      <c r="F583" s="18" t="s">
        <v>136</v>
      </c>
      <c r="G583" s="18" t="s">
        <v>38</v>
      </c>
    </row>
    <row r="584" spans="1:7" x14ac:dyDescent="0.2">
      <c r="A584" s="18">
        <v>2016</v>
      </c>
      <c r="B584" s="19">
        <v>30.8</v>
      </c>
      <c r="C584" s="20">
        <v>3.0800000000000001E-2</v>
      </c>
      <c r="D584" s="20" t="s">
        <v>1</v>
      </c>
      <c r="E584" s="18" t="s">
        <v>135</v>
      </c>
      <c r="F584" s="18" t="s">
        <v>136</v>
      </c>
      <c r="G584" s="18" t="s">
        <v>38</v>
      </c>
    </row>
    <row r="585" spans="1:7" x14ac:dyDescent="0.2">
      <c r="A585" s="18">
        <v>2016</v>
      </c>
      <c r="B585" s="19">
        <v>10.6</v>
      </c>
      <c r="C585" s="20">
        <v>1.06E-2</v>
      </c>
      <c r="D585" s="20" t="s">
        <v>1</v>
      </c>
      <c r="E585" s="18" t="s">
        <v>135</v>
      </c>
      <c r="F585" s="18" t="s">
        <v>136</v>
      </c>
      <c r="G585" s="18" t="s">
        <v>38</v>
      </c>
    </row>
    <row r="586" spans="1:7" x14ac:dyDescent="0.2">
      <c r="A586" s="18">
        <v>2016</v>
      </c>
      <c r="B586" s="19">
        <v>258.60000000000002</v>
      </c>
      <c r="C586" s="20">
        <v>0.2586</v>
      </c>
      <c r="D586" s="20" t="s">
        <v>1</v>
      </c>
      <c r="E586" s="18" t="s">
        <v>135</v>
      </c>
      <c r="F586" s="18" t="s">
        <v>136</v>
      </c>
      <c r="G586" s="18" t="s">
        <v>38</v>
      </c>
    </row>
    <row r="587" spans="1:7" x14ac:dyDescent="0.2">
      <c r="A587" s="18">
        <v>2016</v>
      </c>
      <c r="B587" s="19">
        <v>544.6</v>
      </c>
      <c r="C587" s="20">
        <v>0.54459999999999997</v>
      </c>
      <c r="D587" s="20" t="s">
        <v>1</v>
      </c>
      <c r="E587" s="18" t="s">
        <v>135</v>
      </c>
      <c r="F587" s="18" t="s">
        <v>136</v>
      </c>
      <c r="G587" s="18" t="s">
        <v>38</v>
      </c>
    </row>
    <row r="588" spans="1:7" x14ac:dyDescent="0.2">
      <c r="A588" s="18">
        <v>2016</v>
      </c>
      <c r="B588" s="19">
        <v>378</v>
      </c>
      <c r="C588" s="20">
        <v>0.378</v>
      </c>
      <c r="D588" s="20" t="s">
        <v>1</v>
      </c>
      <c r="E588" s="18" t="s">
        <v>135</v>
      </c>
      <c r="F588" s="18" t="s">
        <v>136</v>
      </c>
      <c r="G588" s="18" t="s">
        <v>38</v>
      </c>
    </row>
    <row r="589" spans="1:7" x14ac:dyDescent="0.2">
      <c r="A589" s="18">
        <v>2016</v>
      </c>
      <c r="B589" s="19">
        <v>63</v>
      </c>
      <c r="C589" s="20">
        <v>6.3E-2</v>
      </c>
      <c r="D589" s="20" t="s">
        <v>1</v>
      </c>
      <c r="E589" s="18" t="s">
        <v>135</v>
      </c>
      <c r="F589" s="18" t="s">
        <v>136</v>
      </c>
      <c r="G589" s="18" t="s">
        <v>38</v>
      </c>
    </row>
    <row r="590" spans="1:7" x14ac:dyDescent="0.2">
      <c r="A590" s="18">
        <v>2016</v>
      </c>
      <c r="B590" s="19">
        <v>254.5</v>
      </c>
      <c r="C590" s="20">
        <v>0.2545</v>
      </c>
      <c r="D590" s="20" t="s">
        <v>1</v>
      </c>
      <c r="E590" s="18" t="s">
        <v>135</v>
      </c>
      <c r="F590" s="18" t="s">
        <v>136</v>
      </c>
      <c r="G590" s="18" t="s">
        <v>38</v>
      </c>
    </row>
    <row r="591" spans="1:7" x14ac:dyDescent="0.2">
      <c r="A591" s="18">
        <v>2016</v>
      </c>
      <c r="B591" s="19">
        <v>709</v>
      </c>
      <c r="C591" s="20">
        <v>0.70899999999999996</v>
      </c>
      <c r="D591" s="20" t="s">
        <v>1</v>
      </c>
      <c r="E591" s="18" t="s">
        <v>135</v>
      </c>
      <c r="F591" s="18" t="s">
        <v>136</v>
      </c>
      <c r="G591" s="18" t="s">
        <v>38</v>
      </c>
    </row>
    <row r="592" spans="1:7" x14ac:dyDescent="0.2">
      <c r="A592" s="18">
        <v>2016</v>
      </c>
      <c r="B592" s="19">
        <v>84.6</v>
      </c>
      <c r="C592" s="20">
        <v>8.4599999999999995E-2</v>
      </c>
      <c r="D592" s="20" t="s">
        <v>1</v>
      </c>
      <c r="E592" s="18" t="s">
        <v>135</v>
      </c>
      <c r="F592" s="18" t="s">
        <v>136</v>
      </c>
      <c r="G592" s="18" t="s">
        <v>38</v>
      </c>
    </row>
    <row r="593" spans="1:7" x14ac:dyDescent="0.2">
      <c r="A593" s="18">
        <v>2016</v>
      </c>
      <c r="B593" s="19">
        <v>36.200000000000003</v>
      </c>
      <c r="C593" s="20">
        <v>3.6200000000000003E-2</v>
      </c>
      <c r="D593" s="20" t="s">
        <v>1</v>
      </c>
      <c r="E593" s="18" t="s">
        <v>135</v>
      </c>
      <c r="F593" s="18" t="s">
        <v>136</v>
      </c>
      <c r="G593" s="18" t="s">
        <v>38</v>
      </c>
    </row>
    <row r="594" spans="1:7" x14ac:dyDescent="0.2">
      <c r="A594" s="18">
        <v>2016</v>
      </c>
      <c r="B594" s="19">
        <v>113.2</v>
      </c>
      <c r="C594" s="20">
        <v>0.11320000000000001</v>
      </c>
      <c r="D594" s="20" t="s">
        <v>1</v>
      </c>
      <c r="E594" s="18" t="s">
        <v>135</v>
      </c>
      <c r="F594" s="18" t="s">
        <v>136</v>
      </c>
      <c r="G594" s="18" t="s">
        <v>38</v>
      </c>
    </row>
    <row r="595" spans="1:7" x14ac:dyDescent="0.2">
      <c r="A595" s="18">
        <v>2016</v>
      </c>
      <c r="B595" s="19">
        <v>105.8</v>
      </c>
      <c r="C595" s="20">
        <v>0.10579999999999999</v>
      </c>
      <c r="D595" s="20" t="s">
        <v>1</v>
      </c>
      <c r="E595" s="18" t="s">
        <v>135</v>
      </c>
      <c r="F595" s="18" t="s">
        <v>136</v>
      </c>
      <c r="G595" s="18" t="s">
        <v>38</v>
      </c>
    </row>
    <row r="596" spans="1:7" x14ac:dyDescent="0.2">
      <c r="A596" s="18">
        <v>2016</v>
      </c>
      <c r="B596" s="19">
        <v>380.4</v>
      </c>
      <c r="C596" s="20">
        <v>0.38039999999999996</v>
      </c>
      <c r="D596" s="20" t="s">
        <v>1</v>
      </c>
      <c r="E596" s="18" t="s">
        <v>135</v>
      </c>
      <c r="F596" s="18" t="s">
        <v>136</v>
      </c>
      <c r="G596" s="18" t="s">
        <v>38</v>
      </c>
    </row>
    <row r="597" spans="1:7" x14ac:dyDescent="0.2">
      <c r="A597" s="18">
        <v>2016</v>
      </c>
      <c r="B597" s="19">
        <v>186.7</v>
      </c>
      <c r="C597" s="20">
        <v>0.18669999999999998</v>
      </c>
      <c r="D597" s="20" t="s">
        <v>1</v>
      </c>
      <c r="E597" s="18" t="s">
        <v>135</v>
      </c>
      <c r="F597" s="18" t="s">
        <v>136</v>
      </c>
      <c r="G597" s="18" t="s">
        <v>38</v>
      </c>
    </row>
    <row r="598" spans="1:7" x14ac:dyDescent="0.2">
      <c r="A598" s="18">
        <v>2016</v>
      </c>
      <c r="B598" s="19">
        <v>86.3</v>
      </c>
      <c r="C598" s="20">
        <v>8.6300000000000002E-2</v>
      </c>
      <c r="D598" s="20" t="s">
        <v>1</v>
      </c>
      <c r="E598" s="18" t="s">
        <v>135</v>
      </c>
      <c r="F598" s="18" t="s">
        <v>136</v>
      </c>
      <c r="G598" s="18" t="s">
        <v>38</v>
      </c>
    </row>
    <row r="599" spans="1:7" x14ac:dyDescent="0.2">
      <c r="A599" s="18">
        <v>2016</v>
      </c>
      <c r="B599" s="19">
        <v>2194.1</v>
      </c>
      <c r="C599" s="20">
        <v>2.1940999999999997</v>
      </c>
      <c r="D599" s="20" t="s">
        <v>1</v>
      </c>
      <c r="E599" s="18" t="s">
        <v>135</v>
      </c>
      <c r="F599" s="18" t="s">
        <v>136</v>
      </c>
      <c r="G599" s="18" t="s">
        <v>38</v>
      </c>
    </row>
    <row r="600" spans="1:7" x14ac:dyDescent="0.2">
      <c r="A600" s="18">
        <v>2016</v>
      </c>
      <c r="B600" s="19">
        <v>101</v>
      </c>
      <c r="C600" s="20">
        <v>0.10100000000000001</v>
      </c>
      <c r="D600" s="20" t="s">
        <v>1</v>
      </c>
      <c r="E600" s="18" t="s">
        <v>135</v>
      </c>
      <c r="F600" s="18" t="s">
        <v>136</v>
      </c>
      <c r="G600" s="18" t="s">
        <v>38</v>
      </c>
    </row>
    <row r="601" spans="1:7" x14ac:dyDescent="0.2">
      <c r="A601" s="18">
        <v>2016</v>
      </c>
      <c r="B601" s="19">
        <v>97.7</v>
      </c>
      <c r="C601" s="20">
        <v>9.7700000000000009E-2</v>
      </c>
      <c r="D601" s="20" t="s">
        <v>1</v>
      </c>
      <c r="E601" s="18" t="s">
        <v>135</v>
      </c>
      <c r="F601" s="18" t="s">
        <v>136</v>
      </c>
      <c r="G601" s="18" t="s">
        <v>38</v>
      </c>
    </row>
    <row r="602" spans="1:7" x14ac:dyDescent="0.2">
      <c r="A602" s="18">
        <v>2016</v>
      </c>
      <c r="B602" s="19">
        <v>315.60000000000002</v>
      </c>
      <c r="C602" s="20">
        <v>0.31560000000000005</v>
      </c>
      <c r="D602" s="20" t="s">
        <v>1</v>
      </c>
      <c r="E602" s="18" t="s">
        <v>135</v>
      </c>
      <c r="F602" s="18" t="s">
        <v>136</v>
      </c>
      <c r="G602" s="18" t="s">
        <v>38</v>
      </c>
    </row>
    <row r="603" spans="1:7" x14ac:dyDescent="0.2">
      <c r="A603" s="18">
        <v>2016</v>
      </c>
      <c r="B603" s="19">
        <v>127.3</v>
      </c>
      <c r="C603" s="20">
        <v>0.1273</v>
      </c>
      <c r="D603" s="20" t="s">
        <v>1</v>
      </c>
      <c r="E603" s="18" t="s">
        <v>135</v>
      </c>
      <c r="F603" s="18" t="s">
        <v>136</v>
      </c>
      <c r="G603" s="18" t="s">
        <v>38</v>
      </c>
    </row>
    <row r="604" spans="1:7" x14ac:dyDescent="0.2">
      <c r="A604" s="18">
        <v>2016</v>
      </c>
      <c r="B604" s="19">
        <v>247.3</v>
      </c>
      <c r="C604" s="20">
        <v>0.24730000000000002</v>
      </c>
      <c r="D604" s="20" t="s">
        <v>1</v>
      </c>
      <c r="E604" s="18" t="s">
        <v>135</v>
      </c>
      <c r="F604" s="18" t="s">
        <v>136</v>
      </c>
      <c r="G604" s="18" t="s">
        <v>38</v>
      </c>
    </row>
    <row r="605" spans="1:7" x14ac:dyDescent="0.2">
      <c r="A605" s="18">
        <v>2016</v>
      </c>
      <c r="B605" s="19">
        <v>52.5</v>
      </c>
      <c r="C605" s="20">
        <v>5.2499999999999998E-2</v>
      </c>
      <c r="D605" s="20" t="s">
        <v>1</v>
      </c>
      <c r="E605" s="18" t="s">
        <v>135</v>
      </c>
      <c r="F605" s="18" t="s">
        <v>136</v>
      </c>
      <c r="G605" s="18" t="s">
        <v>38</v>
      </c>
    </row>
    <row r="606" spans="1:7" x14ac:dyDescent="0.2">
      <c r="A606" s="18">
        <v>2016</v>
      </c>
      <c r="B606" s="19">
        <v>158.19999999999999</v>
      </c>
      <c r="C606" s="20">
        <v>0.15819999999999998</v>
      </c>
      <c r="D606" s="20" t="s">
        <v>1</v>
      </c>
      <c r="E606" s="18" t="s">
        <v>135</v>
      </c>
      <c r="F606" s="18" t="s">
        <v>136</v>
      </c>
      <c r="G606" s="18" t="s">
        <v>38</v>
      </c>
    </row>
    <row r="607" spans="1:7" x14ac:dyDescent="0.2">
      <c r="A607" s="18">
        <v>2016</v>
      </c>
      <c r="B607" s="19">
        <v>96.5</v>
      </c>
      <c r="C607" s="20">
        <v>9.6500000000000002E-2</v>
      </c>
      <c r="D607" s="20" t="s">
        <v>1</v>
      </c>
      <c r="E607" s="18" t="s">
        <v>135</v>
      </c>
      <c r="F607" s="18" t="s">
        <v>136</v>
      </c>
      <c r="G607" s="18" t="s">
        <v>38</v>
      </c>
    </row>
    <row r="608" spans="1:7" x14ac:dyDescent="0.2">
      <c r="A608" s="18">
        <v>2016</v>
      </c>
      <c r="B608" s="19">
        <v>309.2</v>
      </c>
      <c r="C608" s="20">
        <v>0.30919999999999997</v>
      </c>
      <c r="D608" s="20" t="s">
        <v>1</v>
      </c>
      <c r="E608" s="18" t="s">
        <v>135</v>
      </c>
      <c r="F608" s="18" t="s">
        <v>136</v>
      </c>
      <c r="G608" s="18" t="s">
        <v>38</v>
      </c>
    </row>
    <row r="609" spans="1:7" x14ac:dyDescent="0.2">
      <c r="A609" s="18">
        <v>2016</v>
      </c>
      <c r="B609" s="19">
        <v>123.5</v>
      </c>
      <c r="C609" s="20">
        <v>0.1235</v>
      </c>
      <c r="D609" s="20" t="s">
        <v>1</v>
      </c>
      <c r="E609" s="18" t="s">
        <v>135</v>
      </c>
      <c r="F609" s="18" t="s">
        <v>136</v>
      </c>
      <c r="G609" s="18" t="s">
        <v>38</v>
      </c>
    </row>
    <row r="610" spans="1:7" x14ac:dyDescent="0.2">
      <c r="A610" s="18">
        <v>2016</v>
      </c>
      <c r="B610" s="19">
        <v>91.4</v>
      </c>
      <c r="C610" s="20">
        <v>9.1400000000000009E-2</v>
      </c>
      <c r="D610" s="20" t="s">
        <v>1</v>
      </c>
      <c r="E610" s="18" t="s">
        <v>135</v>
      </c>
      <c r="F610" s="18" t="s">
        <v>136</v>
      </c>
      <c r="G610" s="18" t="s">
        <v>38</v>
      </c>
    </row>
    <row r="611" spans="1:7" x14ac:dyDescent="0.2">
      <c r="A611" s="18">
        <v>2016</v>
      </c>
      <c r="B611" s="19">
        <v>607.9</v>
      </c>
      <c r="C611" s="20">
        <v>0.6079</v>
      </c>
      <c r="D611" s="20" t="s">
        <v>1</v>
      </c>
      <c r="E611" s="18" t="s">
        <v>135</v>
      </c>
      <c r="F611" s="18" t="s">
        <v>136</v>
      </c>
      <c r="G611" s="18" t="s">
        <v>38</v>
      </c>
    </row>
    <row r="612" spans="1:7" x14ac:dyDescent="0.2">
      <c r="A612" s="18">
        <v>2016</v>
      </c>
      <c r="B612" s="19">
        <v>228.3</v>
      </c>
      <c r="C612" s="20">
        <v>0.2283</v>
      </c>
      <c r="D612" s="20" t="s">
        <v>1</v>
      </c>
      <c r="E612" s="18" t="s">
        <v>135</v>
      </c>
      <c r="F612" s="18" t="s">
        <v>136</v>
      </c>
      <c r="G612" s="18" t="s">
        <v>38</v>
      </c>
    </row>
    <row r="613" spans="1:7" x14ac:dyDescent="0.2">
      <c r="A613" s="18">
        <v>2016</v>
      </c>
      <c r="B613" s="19">
        <v>59.6</v>
      </c>
      <c r="C613" s="20">
        <v>5.96E-2</v>
      </c>
      <c r="D613" s="20" t="s">
        <v>1</v>
      </c>
      <c r="E613" s="18" t="s">
        <v>135</v>
      </c>
      <c r="F613" s="18" t="s">
        <v>136</v>
      </c>
      <c r="G613" s="18" t="s">
        <v>38</v>
      </c>
    </row>
    <row r="614" spans="1:7" x14ac:dyDescent="0.2">
      <c r="A614" s="18">
        <v>2016</v>
      </c>
      <c r="B614" s="19">
        <v>152.69999999999999</v>
      </c>
      <c r="C614" s="20">
        <v>0.1527</v>
      </c>
      <c r="D614" s="20" t="s">
        <v>1</v>
      </c>
      <c r="E614" s="18" t="s">
        <v>135</v>
      </c>
      <c r="F614" s="18" t="s">
        <v>136</v>
      </c>
      <c r="G614" s="18" t="s">
        <v>38</v>
      </c>
    </row>
    <row r="615" spans="1:7" x14ac:dyDescent="0.2">
      <c r="A615" s="18">
        <v>2016</v>
      </c>
      <c r="B615" s="19">
        <v>105.7</v>
      </c>
      <c r="C615" s="20">
        <v>0.1057</v>
      </c>
      <c r="D615" s="20" t="s">
        <v>1</v>
      </c>
      <c r="E615" s="18" t="s">
        <v>135</v>
      </c>
      <c r="F615" s="18" t="s">
        <v>136</v>
      </c>
      <c r="G615" s="18" t="s">
        <v>38</v>
      </c>
    </row>
    <row r="616" spans="1:7" x14ac:dyDescent="0.2">
      <c r="A616" s="18">
        <v>2016</v>
      </c>
      <c r="B616" s="19">
        <v>273.5</v>
      </c>
      <c r="C616" s="20">
        <v>0.27350000000000002</v>
      </c>
      <c r="D616" s="20" t="s">
        <v>1</v>
      </c>
      <c r="E616" s="18" t="s">
        <v>135</v>
      </c>
      <c r="F616" s="18" t="s">
        <v>136</v>
      </c>
      <c r="G616" s="18" t="s">
        <v>38</v>
      </c>
    </row>
    <row r="617" spans="1:7" x14ac:dyDescent="0.2">
      <c r="A617" s="18">
        <v>2016</v>
      </c>
      <c r="B617" s="19">
        <v>51.4</v>
      </c>
      <c r="C617" s="20">
        <v>5.1400000000000001E-2</v>
      </c>
      <c r="D617" s="20" t="s">
        <v>1</v>
      </c>
      <c r="E617" s="18" t="s">
        <v>135</v>
      </c>
      <c r="F617" s="18" t="s">
        <v>136</v>
      </c>
      <c r="G617" s="18" t="s">
        <v>38</v>
      </c>
    </row>
    <row r="618" spans="1:7" x14ac:dyDescent="0.2">
      <c r="A618" s="18">
        <v>2016</v>
      </c>
      <c r="B618" s="19">
        <v>232.8</v>
      </c>
      <c r="C618" s="20">
        <v>0.23280000000000001</v>
      </c>
      <c r="D618" s="20" t="s">
        <v>1</v>
      </c>
      <c r="E618" s="18" t="s">
        <v>135</v>
      </c>
      <c r="F618" s="18" t="s">
        <v>136</v>
      </c>
      <c r="G618" s="18" t="s">
        <v>38</v>
      </c>
    </row>
    <row r="619" spans="1:7" x14ac:dyDescent="0.2">
      <c r="A619" s="18">
        <v>2016</v>
      </c>
      <c r="B619" s="19">
        <v>159.4</v>
      </c>
      <c r="C619" s="20">
        <v>0.15940000000000001</v>
      </c>
      <c r="D619" s="20" t="s">
        <v>1</v>
      </c>
      <c r="E619" s="18" t="s">
        <v>135</v>
      </c>
      <c r="F619" s="18" t="s">
        <v>136</v>
      </c>
      <c r="G619" s="18" t="s">
        <v>38</v>
      </c>
    </row>
    <row r="620" spans="1:7" x14ac:dyDescent="0.2">
      <c r="A620" s="18">
        <v>2016</v>
      </c>
      <c r="B620" s="19">
        <v>131.19999999999999</v>
      </c>
      <c r="C620" s="20">
        <v>0.13119999999999998</v>
      </c>
      <c r="D620" s="20" t="s">
        <v>1</v>
      </c>
      <c r="E620" s="18" t="s">
        <v>135</v>
      </c>
      <c r="F620" s="18" t="s">
        <v>136</v>
      </c>
      <c r="G620" s="18" t="s">
        <v>38</v>
      </c>
    </row>
    <row r="621" spans="1:7" x14ac:dyDescent="0.2">
      <c r="A621" s="18">
        <v>2016</v>
      </c>
      <c r="B621" s="19">
        <v>200</v>
      </c>
      <c r="C621" s="20">
        <v>0.2</v>
      </c>
      <c r="D621" s="20" t="s">
        <v>1</v>
      </c>
      <c r="E621" s="18" t="s">
        <v>135</v>
      </c>
      <c r="F621" s="18" t="s">
        <v>136</v>
      </c>
      <c r="G621" s="18" t="s">
        <v>38</v>
      </c>
    </row>
    <row r="622" spans="1:7" x14ac:dyDescent="0.2">
      <c r="A622" s="18">
        <v>2016</v>
      </c>
      <c r="B622" s="19">
        <v>66.099999999999994</v>
      </c>
      <c r="C622" s="20">
        <v>6.6099999999999992E-2</v>
      </c>
      <c r="D622" s="20" t="s">
        <v>1</v>
      </c>
      <c r="E622" s="18" t="s">
        <v>135</v>
      </c>
      <c r="F622" s="18" t="s">
        <v>136</v>
      </c>
      <c r="G622" s="18" t="s">
        <v>38</v>
      </c>
    </row>
    <row r="623" spans="1:7" x14ac:dyDescent="0.2">
      <c r="A623" s="18">
        <v>2016</v>
      </c>
      <c r="B623" s="19">
        <v>71.8</v>
      </c>
      <c r="C623" s="20">
        <v>7.1800000000000003E-2</v>
      </c>
      <c r="D623" s="20" t="s">
        <v>1</v>
      </c>
      <c r="E623" s="18" t="s">
        <v>135</v>
      </c>
      <c r="F623" s="18" t="s">
        <v>136</v>
      </c>
      <c r="G623" s="18" t="s">
        <v>38</v>
      </c>
    </row>
    <row r="624" spans="1:7" x14ac:dyDescent="0.2">
      <c r="A624" s="18">
        <v>2016</v>
      </c>
      <c r="B624" s="19">
        <v>210.4</v>
      </c>
      <c r="C624" s="20">
        <v>0.2104</v>
      </c>
      <c r="D624" s="20" t="s">
        <v>1</v>
      </c>
      <c r="E624" s="18" t="s">
        <v>135</v>
      </c>
      <c r="F624" s="18" t="s">
        <v>136</v>
      </c>
      <c r="G624" s="18" t="s">
        <v>38</v>
      </c>
    </row>
    <row r="625" spans="1:7" x14ac:dyDescent="0.2">
      <c r="A625" s="18">
        <v>2016</v>
      </c>
      <c r="B625" s="19">
        <v>61.9</v>
      </c>
      <c r="C625" s="20">
        <v>6.1899999999999997E-2</v>
      </c>
      <c r="D625" s="20" t="s">
        <v>1</v>
      </c>
      <c r="E625" s="18" t="s">
        <v>135</v>
      </c>
      <c r="F625" s="18" t="s">
        <v>136</v>
      </c>
      <c r="G625" s="18" t="s">
        <v>38</v>
      </c>
    </row>
    <row r="626" spans="1:7" x14ac:dyDescent="0.2">
      <c r="A626" s="18">
        <v>2017</v>
      </c>
      <c r="B626" s="19">
        <v>243.6</v>
      </c>
      <c r="C626" s="20">
        <v>0.24359999999999998</v>
      </c>
      <c r="D626" s="20" t="s">
        <v>1</v>
      </c>
      <c r="E626" s="18" t="s">
        <v>135</v>
      </c>
      <c r="F626" s="18" t="s">
        <v>136</v>
      </c>
      <c r="G626" s="18" t="s">
        <v>38</v>
      </c>
    </row>
    <row r="627" spans="1:7" x14ac:dyDescent="0.2">
      <c r="A627" s="18">
        <v>2017</v>
      </c>
      <c r="B627" s="19">
        <v>256</v>
      </c>
      <c r="C627" s="20">
        <v>0.25600000000000001</v>
      </c>
      <c r="D627" s="20" t="s">
        <v>1</v>
      </c>
      <c r="E627" s="18" t="s">
        <v>135</v>
      </c>
      <c r="F627" s="18" t="s">
        <v>136</v>
      </c>
      <c r="G627" s="18" t="s">
        <v>38</v>
      </c>
    </row>
    <row r="628" spans="1:7" x14ac:dyDescent="0.2">
      <c r="A628" s="18">
        <v>2017</v>
      </c>
      <c r="B628" s="19">
        <v>412.3</v>
      </c>
      <c r="C628" s="20">
        <v>0.4123</v>
      </c>
      <c r="D628" s="20" t="s">
        <v>1</v>
      </c>
      <c r="E628" s="18" t="s">
        <v>135</v>
      </c>
      <c r="F628" s="18" t="s">
        <v>136</v>
      </c>
      <c r="G628" s="18" t="s">
        <v>38</v>
      </c>
    </row>
    <row r="629" spans="1:7" x14ac:dyDescent="0.2">
      <c r="A629" s="18">
        <v>2017</v>
      </c>
      <c r="B629" s="19">
        <v>219.2</v>
      </c>
      <c r="C629" s="20">
        <v>0.21919999999999998</v>
      </c>
      <c r="D629" s="20" t="s">
        <v>1</v>
      </c>
      <c r="E629" s="18" t="s">
        <v>135</v>
      </c>
      <c r="F629" s="18" t="s">
        <v>136</v>
      </c>
      <c r="G629" s="18" t="s">
        <v>38</v>
      </c>
    </row>
    <row r="630" spans="1:7" x14ac:dyDescent="0.2">
      <c r="A630" s="18">
        <v>2017</v>
      </c>
      <c r="B630" s="19">
        <v>389.5</v>
      </c>
      <c r="C630" s="20">
        <v>0.38950000000000001</v>
      </c>
      <c r="D630" s="20" t="s">
        <v>1</v>
      </c>
      <c r="E630" s="18" t="s">
        <v>135</v>
      </c>
      <c r="F630" s="18" t="s">
        <v>136</v>
      </c>
      <c r="G630" s="18" t="s">
        <v>38</v>
      </c>
    </row>
    <row r="631" spans="1:7" x14ac:dyDescent="0.2">
      <c r="A631" s="18">
        <v>2017</v>
      </c>
      <c r="B631" s="19">
        <v>204.7</v>
      </c>
      <c r="C631" s="20">
        <v>0.20469999999999999</v>
      </c>
      <c r="D631" s="20" t="s">
        <v>1</v>
      </c>
      <c r="E631" s="18" t="s">
        <v>135</v>
      </c>
      <c r="F631" s="18" t="s">
        <v>136</v>
      </c>
      <c r="G631" s="18" t="s">
        <v>38</v>
      </c>
    </row>
    <row r="632" spans="1:7" x14ac:dyDescent="0.2">
      <c r="A632" s="18">
        <v>2017</v>
      </c>
      <c r="B632" s="19">
        <v>272</v>
      </c>
      <c r="C632" s="20">
        <v>0.27200000000000002</v>
      </c>
      <c r="D632" s="20" t="s">
        <v>1</v>
      </c>
      <c r="E632" s="18" t="s">
        <v>135</v>
      </c>
      <c r="F632" s="18" t="s">
        <v>136</v>
      </c>
      <c r="G632" s="18" t="s">
        <v>38</v>
      </c>
    </row>
    <row r="633" spans="1:7" x14ac:dyDescent="0.2">
      <c r="A633" s="18">
        <v>2017</v>
      </c>
      <c r="B633" s="19">
        <v>116.2</v>
      </c>
      <c r="C633" s="20">
        <v>0.1162</v>
      </c>
      <c r="D633" s="20" t="s">
        <v>1</v>
      </c>
      <c r="E633" s="18" t="s">
        <v>135</v>
      </c>
      <c r="F633" s="18" t="s">
        <v>136</v>
      </c>
      <c r="G633" s="18" t="s">
        <v>38</v>
      </c>
    </row>
    <row r="634" spans="1:7" x14ac:dyDescent="0.2">
      <c r="A634" s="18">
        <v>2017</v>
      </c>
      <c r="B634" s="19">
        <v>100</v>
      </c>
      <c r="C634" s="20">
        <v>0.1</v>
      </c>
      <c r="D634" s="20" t="s">
        <v>1</v>
      </c>
      <c r="E634" s="18" t="s">
        <v>135</v>
      </c>
      <c r="F634" s="18" t="s">
        <v>136</v>
      </c>
      <c r="G634" s="18" t="s">
        <v>38</v>
      </c>
    </row>
    <row r="635" spans="1:7" x14ac:dyDescent="0.2">
      <c r="A635" s="18">
        <v>2017</v>
      </c>
      <c r="B635" s="19">
        <v>132.5</v>
      </c>
      <c r="C635" s="20">
        <v>0.13250000000000001</v>
      </c>
      <c r="D635" s="20" t="s">
        <v>1</v>
      </c>
      <c r="E635" s="18" t="s">
        <v>135</v>
      </c>
      <c r="F635" s="18" t="s">
        <v>136</v>
      </c>
      <c r="G635" s="18" t="s">
        <v>38</v>
      </c>
    </row>
    <row r="636" spans="1:7" x14ac:dyDescent="0.2">
      <c r="A636" s="18">
        <v>2017</v>
      </c>
      <c r="B636" s="19">
        <v>602.9</v>
      </c>
      <c r="C636" s="20">
        <v>0.60289999999999999</v>
      </c>
      <c r="D636" s="20" t="s">
        <v>1</v>
      </c>
      <c r="E636" s="18" t="s">
        <v>135</v>
      </c>
      <c r="F636" s="18" t="s">
        <v>136</v>
      </c>
      <c r="G636" s="18" t="s">
        <v>38</v>
      </c>
    </row>
    <row r="637" spans="1:7" x14ac:dyDescent="0.2">
      <c r="A637" s="18">
        <v>2017</v>
      </c>
      <c r="B637" s="19">
        <v>286.8</v>
      </c>
      <c r="C637" s="20">
        <v>0.2868</v>
      </c>
      <c r="D637" s="20" t="s">
        <v>1</v>
      </c>
      <c r="E637" s="18" t="s">
        <v>135</v>
      </c>
      <c r="F637" s="18" t="s">
        <v>136</v>
      </c>
      <c r="G637" s="18" t="s">
        <v>38</v>
      </c>
    </row>
    <row r="638" spans="1:7" x14ac:dyDescent="0.2">
      <c r="A638" s="18">
        <v>2017</v>
      </c>
      <c r="B638" s="19">
        <v>163.4</v>
      </c>
      <c r="C638" s="20">
        <v>0.16340000000000002</v>
      </c>
      <c r="D638" s="20" t="s">
        <v>1</v>
      </c>
      <c r="E638" s="18" t="s">
        <v>135</v>
      </c>
      <c r="F638" s="18" t="s">
        <v>136</v>
      </c>
      <c r="G638" s="18" t="s">
        <v>38</v>
      </c>
    </row>
    <row r="639" spans="1:7" x14ac:dyDescent="0.2">
      <c r="A639" s="18">
        <v>2017</v>
      </c>
      <c r="B639" s="19">
        <v>70</v>
      </c>
      <c r="C639" s="20">
        <v>7.0000000000000007E-2</v>
      </c>
      <c r="D639" s="20" t="s">
        <v>1</v>
      </c>
      <c r="E639" s="18" t="s">
        <v>135</v>
      </c>
      <c r="F639" s="18" t="s">
        <v>136</v>
      </c>
      <c r="G639" s="18" t="s">
        <v>38</v>
      </c>
    </row>
    <row r="640" spans="1:7" x14ac:dyDescent="0.2">
      <c r="A640" s="18">
        <v>2017</v>
      </c>
      <c r="B640" s="19">
        <v>105.2</v>
      </c>
      <c r="C640" s="20">
        <v>0.1052</v>
      </c>
      <c r="D640" s="20" t="s">
        <v>1</v>
      </c>
      <c r="E640" s="18" t="s">
        <v>135</v>
      </c>
      <c r="F640" s="18" t="s">
        <v>136</v>
      </c>
      <c r="G640" s="18" t="s">
        <v>38</v>
      </c>
    </row>
    <row r="641" spans="1:7" x14ac:dyDescent="0.2">
      <c r="A641" s="18">
        <v>2017</v>
      </c>
      <c r="B641" s="19">
        <v>350.7</v>
      </c>
      <c r="C641" s="20">
        <v>0.35070000000000001</v>
      </c>
      <c r="D641" s="20" t="s">
        <v>1</v>
      </c>
      <c r="E641" s="18" t="s">
        <v>135</v>
      </c>
      <c r="F641" s="18" t="s">
        <v>136</v>
      </c>
      <c r="G641" s="18" t="s">
        <v>38</v>
      </c>
    </row>
    <row r="642" spans="1:7" x14ac:dyDescent="0.2">
      <c r="A642" s="18">
        <v>2017</v>
      </c>
      <c r="B642" s="19">
        <v>74.7</v>
      </c>
      <c r="C642" s="20">
        <v>7.4700000000000003E-2</v>
      </c>
      <c r="D642" s="20" t="s">
        <v>1</v>
      </c>
      <c r="E642" s="18" t="s">
        <v>135</v>
      </c>
      <c r="F642" s="18" t="s">
        <v>136</v>
      </c>
      <c r="G642" s="18" t="s">
        <v>38</v>
      </c>
    </row>
    <row r="643" spans="1:7" x14ac:dyDescent="0.2">
      <c r="A643" s="18">
        <v>2017</v>
      </c>
      <c r="B643" s="19">
        <v>223</v>
      </c>
      <c r="C643" s="20">
        <v>0.223</v>
      </c>
      <c r="D643" s="20" t="s">
        <v>1</v>
      </c>
      <c r="E643" s="18" t="s">
        <v>135</v>
      </c>
      <c r="F643" s="18" t="s">
        <v>136</v>
      </c>
      <c r="G643" s="18" t="s">
        <v>38</v>
      </c>
    </row>
    <row r="644" spans="1:7" x14ac:dyDescent="0.2">
      <c r="A644" s="18">
        <v>2017</v>
      </c>
      <c r="B644" s="19">
        <v>181.5</v>
      </c>
      <c r="C644" s="20">
        <v>0.18149999999999999</v>
      </c>
      <c r="D644" s="20" t="s">
        <v>1</v>
      </c>
      <c r="E644" s="18" t="s">
        <v>135</v>
      </c>
      <c r="F644" s="18" t="s">
        <v>136</v>
      </c>
      <c r="G644" s="18" t="s">
        <v>38</v>
      </c>
    </row>
    <row r="645" spans="1:7" x14ac:dyDescent="0.2">
      <c r="A645" s="18">
        <v>2017</v>
      </c>
      <c r="B645" s="19">
        <v>960</v>
      </c>
      <c r="C645" s="20">
        <v>0.96</v>
      </c>
      <c r="D645" s="20" t="s">
        <v>1</v>
      </c>
      <c r="E645" s="18" t="s">
        <v>135</v>
      </c>
      <c r="F645" s="18" t="s">
        <v>136</v>
      </c>
      <c r="G645" s="18" t="s">
        <v>38</v>
      </c>
    </row>
    <row r="646" spans="1:7" x14ac:dyDescent="0.2">
      <c r="A646" s="18">
        <v>2017</v>
      </c>
      <c r="B646" s="19">
        <v>430</v>
      </c>
      <c r="C646" s="20">
        <v>0.43</v>
      </c>
      <c r="D646" s="20" t="s">
        <v>1</v>
      </c>
      <c r="E646" s="18" t="s">
        <v>135</v>
      </c>
      <c r="F646" s="18" t="s">
        <v>136</v>
      </c>
      <c r="G646" s="18" t="s">
        <v>38</v>
      </c>
    </row>
    <row r="647" spans="1:7" x14ac:dyDescent="0.2">
      <c r="A647" s="18">
        <v>2017</v>
      </c>
      <c r="B647" s="19">
        <v>75</v>
      </c>
      <c r="C647" s="20">
        <v>7.4999999999999997E-2</v>
      </c>
      <c r="D647" s="20" t="s">
        <v>1</v>
      </c>
      <c r="E647" s="18" t="s">
        <v>135</v>
      </c>
      <c r="F647" s="18" t="s">
        <v>136</v>
      </c>
      <c r="G647" s="18" t="s">
        <v>38</v>
      </c>
    </row>
    <row r="648" spans="1:7" x14ac:dyDescent="0.2">
      <c r="A648" s="18">
        <v>2017</v>
      </c>
      <c r="B648" s="19">
        <v>78.3</v>
      </c>
      <c r="C648" s="20">
        <v>7.8299999999999995E-2</v>
      </c>
      <c r="D648" s="20" t="s">
        <v>1</v>
      </c>
      <c r="E648" s="18" t="s">
        <v>135</v>
      </c>
      <c r="F648" s="18" t="s">
        <v>136</v>
      </c>
      <c r="G648" s="18" t="s">
        <v>38</v>
      </c>
    </row>
    <row r="649" spans="1:7" x14ac:dyDescent="0.2">
      <c r="A649" s="18">
        <v>2017</v>
      </c>
      <c r="B649" s="19">
        <v>229.3</v>
      </c>
      <c r="C649" s="20">
        <v>0.2293</v>
      </c>
      <c r="D649" s="20" t="s">
        <v>1</v>
      </c>
      <c r="E649" s="18" t="s">
        <v>135</v>
      </c>
      <c r="F649" s="18" t="s">
        <v>136</v>
      </c>
      <c r="G649" s="18" t="s">
        <v>38</v>
      </c>
    </row>
    <row r="650" spans="1:7" x14ac:dyDescent="0.2">
      <c r="A650" s="18">
        <v>2017</v>
      </c>
      <c r="B650" s="19">
        <v>181.1</v>
      </c>
      <c r="C650" s="20">
        <v>0.18109999999999998</v>
      </c>
      <c r="D650" s="20" t="s">
        <v>1</v>
      </c>
      <c r="E650" s="18" t="s">
        <v>135</v>
      </c>
      <c r="F650" s="18" t="s">
        <v>136</v>
      </c>
      <c r="G650" s="18" t="s">
        <v>38</v>
      </c>
    </row>
    <row r="651" spans="1:7" x14ac:dyDescent="0.2">
      <c r="A651" s="18">
        <v>2017</v>
      </c>
      <c r="B651" s="19">
        <v>137.69999999999999</v>
      </c>
      <c r="C651" s="20">
        <v>0.13769999999999999</v>
      </c>
      <c r="D651" s="20" t="s">
        <v>1</v>
      </c>
      <c r="E651" s="18" t="s">
        <v>135</v>
      </c>
      <c r="F651" s="18" t="s">
        <v>136</v>
      </c>
      <c r="G651" s="18" t="s">
        <v>38</v>
      </c>
    </row>
    <row r="652" spans="1:7" x14ac:dyDescent="0.2">
      <c r="A652" s="18">
        <v>2017</v>
      </c>
      <c r="B652" s="19">
        <v>9.1</v>
      </c>
      <c r="C652" s="20">
        <v>9.1000000000000004E-3</v>
      </c>
      <c r="D652" s="20" t="s">
        <v>1</v>
      </c>
      <c r="E652" s="18" t="s">
        <v>135</v>
      </c>
      <c r="F652" s="18" t="s">
        <v>136</v>
      </c>
      <c r="G652" s="18" t="s">
        <v>38</v>
      </c>
    </row>
    <row r="653" spans="1:7" x14ac:dyDescent="0.2">
      <c r="A653" s="18">
        <v>2017</v>
      </c>
      <c r="B653" s="19">
        <v>102.6</v>
      </c>
      <c r="C653" s="20">
        <v>0.1026</v>
      </c>
      <c r="D653" s="20" t="s">
        <v>1</v>
      </c>
      <c r="E653" s="18" t="s">
        <v>135</v>
      </c>
      <c r="F653" s="18" t="s">
        <v>136</v>
      </c>
      <c r="G653" s="18" t="s">
        <v>38</v>
      </c>
    </row>
    <row r="654" spans="1:7" x14ac:dyDescent="0.2">
      <c r="A654" s="18">
        <v>2017</v>
      </c>
      <c r="B654" s="19">
        <v>187.5</v>
      </c>
      <c r="C654" s="20">
        <v>0.1875</v>
      </c>
      <c r="D654" s="20" t="s">
        <v>1</v>
      </c>
      <c r="E654" s="18" t="s">
        <v>135</v>
      </c>
      <c r="F654" s="18" t="s">
        <v>136</v>
      </c>
      <c r="G654" s="18" t="s">
        <v>38</v>
      </c>
    </row>
    <row r="655" spans="1:7" x14ac:dyDescent="0.2">
      <c r="A655" s="18">
        <v>2017</v>
      </c>
      <c r="B655" s="19">
        <v>129.4</v>
      </c>
      <c r="C655" s="20">
        <v>0.12940000000000002</v>
      </c>
      <c r="D655" s="20" t="s">
        <v>1</v>
      </c>
      <c r="E655" s="18" t="s">
        <v>135</v>
      </c>
      <c r="F655" s="18" t="s">
        <v>136</v>
      </c>
      <c r="G655" s="18" t="s">
        <v>38</v>
      </c>
    </row>
    <row r="656" spans="1:7" x14ac:dyDescent="0.2">
      <c r="A656" s="18">
        <v>2017</v>
      </c>
      <c r="B656" s="19">
        <v>509</v>
      </c>
      <c r="C656" s="20">
        <v>0.50900000000000001</v>
      </c>
      <c r="D656" s="20" t="s">
        <v>1</v>
      </c>
      <c r="E656" s="18" t="s">
        <v>135</v>
      </c>
      <c r="F656" s="18" t="s">
        <v>136</v>
      </c>
      <c r="G656" s="18" t="s">
        <v>38</v>
      </c>
    </row>
    <row r="657" spans="1:7" x14ac:dyDescent="0.2">
      <c r="A657" s="18">
        <v>2017</v>
      </c>
      <c r="B657" s="19">
        <v>40</v>
      </c>
      <c r="C657" s="20">
        <v>0.04</v>
      </c>
      <c r="D657" s="20" t="s">
        <v>1</v>
      </c>
      <c r="E657" s="18" t="s">
        <v>135</v>
      </c>
      <c r="F657" s="18" t="s">
        <v>136</v>
      </c>
      <c r="G657" s="18" t="s">
        <v>38</v>
      </c>
    </row>
    <row r="658" spans="1:7" x14ac:dyDescent="0.2">
      <c r="A658" s="18">
        <v>2017</v>
      </c>
      <c r="B658" s="19">
        <v>353.4</v>
      </c>
      <c r="C658" s="20">
        <v>0.35339999999999999</v>
      </c>
      <c r="D658" s="20" t="s">
        <v>1</v>
      </c>
      <c r="E658" s="18" t="s">
        <v>135</v>
      </c>
      <c r="F658" s="18" t="s">
        <v>136</v>
      </c>
      <c r="G658" s="18" t="s">
        <v>38</v>
      </c>
    </row>
    <row r="659" spans="1:7" x14ac:dyDescent="0.2">
      <c r="A659" s="18">
        <v>2017</v>
      </c>
      <c r="B659" s="19">
        <v>263.10000000000002</v>
      </c>
      <c r="C659" s="20">
        <v>0.2631</v>
      </c>
      <c r="D659" s="20" t="s">
        <v>1</v>
      </c>
      <c r="E659" s="18" t="s">
        <v>135</v>
      </c>
      <c r="F659" s="18" t="s">
        <v>136</v>
      </c>
      <c r="G659" s="18" t="s">
        <v>38</v>
      </c>
    </row>
    <row r="660" spans="1:7" x14ac:dyDescent="0.2">
      <c r="A660" s="18">
        <v>2017</v>
      </c>
      <c r="B660" s="19">
        <v>612.79999999999995</v>
      </c>
      <c r="C660" s="20">
        <v>0.6127999999999999</v>
      </c>
      <c r="D660" s="20" t="s">
        <v>1</v>
      </c>
      <c r="E660" s="18" t="s">
        <v>135</v>
      </c>
      <c r="F660" s="18" t="s">
        <v>136</v>
      </c>
      <c r="G660" s="18" t="s">
        <v>38</v>
      </c>
    </row>
    <row r="661" spans="1:7" x14ac:dyDescent="0.2">
      <c r="A661" s="18">
        <v>2017</v>
      </c>
      <c r="B661" s="19">
        <v>78.3</v>
      </c>
      <c r="C661" s="20">
        <v>7.8299999999999995E-2</v>
      </c>
      <c r="D661" s="20" t="s">
        <v>1</v>
      </c>
      <c r="E661" s="18" t="s">
        <v>135</v>
      </c>
      <c r="F661" s="18" t="s">
        <v>136</v>
      </c>
      <c r="G661" s="18" t="s">
        <v>38</v>
      </c>
    </row>
    <row r="662" spans="1:7" x14ac:dyDescent="0.2">
      <c r="A662" s="18">
        <v>2017</v>
      </c>
      <c r="B662" s="19">
        <v>430</v>
      </c>
      <c r="C662" s="20">
        <v>0.43</v>
      </c>
      <c r="D662" s="20" t="s">
        <v>1</v>
      </c>
      <c r="E662" s="18" t="s">
        <v>135</v>
      </c>
      <c r="F662" s="18" t="s">
        <v>136</v>
      </c>
      <c r="G662" s="18" t="s">
        <v>38</v>
      </c>
    </row>
    <row r="663" spans="1:7" x14ac:dyDescent="0.2">
      <c r="A663" s="18">
        <v>2017</v>
      </c>
      <c r="B663" s="19">
        <v>37.5</v>
      </c>
      <c r="C663" s="20">
        <v>3.7499999999999999E-2</v>
      </c>
      <c r="D663" s="20" t="s">
        <v>1</v>
      </c>
      <c r="E663" s="18" t="s">
        <v>135</v>
      </c>
      <c r="F663" s="18" t="s">
        <v>136</v>
      </c>
      <c r="G663" s="18" t="s">
        <v>38</v>
      </c>
    </row>
    <row r="664" spans="1:7" x14ac:dyDescent="0.2">
      <c r="A664" s="18">
        <v>2017</v>
      </c>
      <c r="B664" s="19">
        <v>18.899999999999999</v>
      </c>
      <c r="C664" s="20">
        <v>1.89E-2</v>
      </c>
      <c r="D664" s="20" t="s">
        <v>1</v>
      </c>
      <c r="E664" s="18" t="s">
        <v>135</v>
      </c>
      <c r="F664" s="18" t="s">
        <v>136</v>
      </c>
      <c r="G664" s="18" t="s">
        <v>38</v>
      </c>
    </row>
    <row r="665" spans="1:7" x14ac:dyDescent="0.2">
      <c r="A665" s="18">
        <v>2017</v>
      </c>
      <c r="B665" s="19">
        <v>180</v>
      </c>
      <c r="C665" s="20">
        <v>0.18</v>
      </c>
      <c r="D665" s="20" t="s">
        <v>1</v>
      </c>
      <c r="E665" s="18" t="s">
        <v>135</v>
      </c>
      <c r="F665" s="18" t="s">
        <v>136</v>
      </c>
      <c r="G665" s="18" t="s">
        <v>38</v>
      </c>
    </row>
    <row r="666" spans="1:7" x14ac:dyDescent="0.2">
      <c r="A666" s="18">
        <v>2017</v>
      </c>
      <c r="B666" s="19">
        <v>523.5</v>
      </c>
      <c r="C666" s="20">
        <v>0.52349999999999997</v>
      </c>
      <c r="D666" s="20" t="s">
        <v>1</v>
      </c>
      <c r="E666" s="18" t="s">
        <v>135</v>
      </c>
      <c r="F666" s="18" t="s">
        <v>136</v>
      </c>
      <c r="G666" s="18" t="s">
        <v>38</v>
      </c>
    </row>
    <row r="667" spans="1:7" x14ac:dyDescent="0.2">
      <c r="A667" s="18">
        <v>2017</v>
      </c>
      <c r="B667" s="19">
        <v>52.3</v>
      </c>
      <c r="C667" s="20">
        <v>5.2299999999999999E-2</v>
      </c>
      <c r="D667" s="20" t="s">
        <v>1</v>
      </c>
      <c r="E667" s="18" t="s">
        <v>135</v>
      </c>
      <c r="F667" s="18" t="s">
        <v>136</v>
      </c>
      <c r="G667" s="18" t="s">
        <v>38</v>
      </c>
    </row>
    <row r="668" spans="1:7" x14ac:dyDescent="0.2">
      <c r="A668" s="18">
        <v>2017</v>
      </c>
      <c r="B668" s="19">
        <v>20.399999999999999</v>
      </c>
      <c r="C668" s="20">
        <v>2.0399999999999998E-2</v>
      </c>
      <c r="D668" s="20" t="s">
        <v>1</v>
      </c>
      <c r="E668" s="18" t="s">
        <v>135</v>
      </c>
      <c r="F668" s="18" t="s">
        <v>136</v>
      </c>
      <c r="G668" s="18" t="s">
        <v>38</v>
      </c>
    </row>
    <row r="669" spans="1:7" x14ac:dyDescent="0.2">
      <c r="A669" s="18">
        <v>2017</v>
      </c>
      <c r="B669" s="19">
        <v>62</v>
      </c>
      <c r="C669" s="20">
        <v>6.2E-2</v>
      </c>
      <c r="D669" s="20" t="s">
        <v>1</v>
      </c>
      <c r="E669" s="18" t="s">
        <v>135</v>
      </c>
      <c r="F669" s="18" t="s">
        <v>136</v>
      </c>
      <c r="G669" s="18" t="s">
        <v>38</v>
      </c>
    </row>
    <row r="670" spans="1:7" x14ac:dyDescent="0.2">
      <c r="A670" s="18">
        <v>2017</v>
      </c>
      <c r="B670" s="19">
        <v>19.399999999999999</v>
      </c>
      <c r="C670" s="20">
        <v>1.9399999999999997E-2</v>
      </c>
      <c r="D670" s="20" t="s">
        <v>1</v>
      </c>
      <c r="E670" s="18" t="s">
        <v>135</v>
      </c>
      <c r="F670" s="18" t="s">
        <v>136</v>
      </c>
      <c r="G670" s="18" t="s">
        <v>38</v>
      </c>
    </row>
    <row r="671" spans="1:7" x14ac:dyDescent="0.2">
      <c r="A671" s="18">
        <v>2017</v>
      </c>
      <c r="B671" s="19">
        <v>249.6</v>
      </c>
      <c r="C671" s="20">
        <v>0.24959999999999999</v>
      </c>
      <c r="D671" s="20" t="s">
        <v>1</v>
      </c>
      <c r="E671" s="18" t="s">
        <v>135</v>
      </c>
      <c r="F671" s="18" t="s">
        <v>136</v>
      </c>
      <c r="G671" s="18" t="s">
        <v>38</v>
      </c>
    </row>
    <row r="672" spans="1:7" x14ac:dyDescent="0.2">
      <c r="A672" s="18">
        <v>2017</v>
      </c>
      <c r="B672" s="19">
        <v>312.10000000000002</v>
      </c>
      <c r="C672" s="20">
        <v>0.31210000000000004</v>
      </c>
      <c r="D672" s="20" t="s">
        <v>1</v>
      </c>
      <c r="E672" s="18" t="s">
        <v>135</v>
      </c>
      <c r="F672" s="18" t="s">
        <v>136</v>
      </c>
      <c r="G672" s="18" t="s">
        <v>38</v>
      </c>
    </row>
    <row r="673" spans="1:7" x14ac:dyDescent="0.2">
      <c r="A673" s="18">
        <v>2017</v>
      </c>
      <c r="B673" s="19">
        <v>48.8</v>
      </c>
      <c r="C673" s="20">
        <v>4.8799999999999996E-2</v>
      </c>
      <c r="D673" s="20" t="s">
        <v>1</v>
      </c>
      <c r="E673" s="18" t="s">
        <v>135</v>
      </c>
      <c r="F673" s="18" t="s">
        <v>136</v>
      </c>
      <c r="G673" s="18" t="s">
        <v>38</v>
      </c>
    </row>
    <row r="674" spans="1:7" x14ac:dyDescent="0.2">
      <c r="A674" s="18">
        <v>2017</v>
      </c>
      <c r="B674" s="19">
        <v>681</v>
      </c>
      <c r="C674" s="20">
        <v>0.68100000000000005</v>
      </c>
      <c r="D674" s="20" t="s">
        <v>1</v>
      </c>
      <c r="E674" s="18" t="s">
        <v>135</v>
      </c>
      <c r="F674" s="18" t="s">
        <v>136</v>
      </c>
      <c r="G674" s="18" t="s">
        <v>38</v>
      </c>
    </row>
    <row r="675" spans="1:7" x14ac:dyDescent="0.2">
      <c r="A675" s="18">
        <v>2017</v>
      </c>
      <c r="B675" s="19">
        <v>236.7</v>
      </c>
      <c r="C675" s="20">
        <v>0.23669999999999999</v>
      </c>
      <c r="D675" s="20" t="s">
        <v>1</v>
      </c>
      <c r="E675" s="18" t="s">
        <v>135</v>
      </c>
      <c r="F675" s="18" t="s">
        <v>136</v>
      </c>
      <c r="G675" s="18" t="s">
        <v>38</v>
      </c>
    </row>
    <row r="676" spans="1:7" x14ac:dyDescent="0.2">
      <c r="A676" s="18">
        <v>2017</v>
      </c>
      <c r="B676" s="19">
        <v>423.8</v>
      </c>
      <c r="C676" s="20">
        <v>0.42380000000000001</v>
      </c>
      <c r="D676" s="20" t="s">
        <v>1</v>
      </c>
      <c r="E676" s="18" t="s">
        <v>135</v>
      </c>
      <c r="F676" s="18" t="s">
        <v>136</v>
      </c>
      <c r="G676" s="18" t="s">
        <v>38</v>
      </c>
    </row>
    <row r="677" spans="1:7" x14ac:dyDescent="0.2">
      <c r="A677" s="18">
        <v>2017</v>
      </c>
      <c r="B677" s="19">
        <v>13.2</v>
      </c>
      <c r="C677" s="20">
        <v>1.32E-2</v>
      </c>
      <c r="D677" s="20" t="s">
        <v>1</v>
      </c>
      <c r="E677" s="18" t="s">
        <v>135</v>
      </c>
      <c r="F677" s="18" t="s">
        <v>136</v>
      </c>
      <c r="G677" s="18" t="s">
        <v>38</v>
      </c>
    </row>
    <row r="678" spans="1:7" x14ac:dyDescent="0.2">
      <c r="A678" s="18">
        <v>2017</v>
      </c>
      <c r="B678" s="19">
        <v>82.2</v>
      </c>
      <c r="C678" s="20">
        <v>8.2200000000000009E-2</v>
      </c>
      <c r="D678" s="20" t="s">
        <v>1</v>
      </c>
      <c r="E678" s="18" t="s">
        <v>135</v>
      </c>
      <c r="F678" s="18" t="s">
        <v>136</v>
      </c>
      <c r="G678" s="18" t="s">
        <v>38</v>
      </c>
    </row>
    <row r="679" spans="1:7" x14ac:dyDescent="0.2">
      <c r="A679" s="18">
        <v>2017</v>
      </c>
      <c r="B679" s="19">
        <v>19.8</v>
      </c>
      <c r="C679" s="20">
        <v>1.9800000000000002E-2</v>
      </c>
      <c r="D679" s="20" t="s">
        <v>1</v>
      </c>
      <c r="E679" s="18" t="s">
        <v>135</v>
      </c>
      <c r="F679" s="18" t="s">
        <v>136</v>
      </c>
      <c r="G679" s="18" t="s">
        <v>38</v>
      </c>
    </row>
    <row r="680" spans="1:7" x14ac:dyDescent="0.2">
      <c r="A680" s="18">
        <v>2017</v>
      </c>
      <c r="B680" s="19">
        <v>92.8</v>
      </c>
      <c r="C680" s="20">
        <v>9.2799999999999994E-2</v>
      </c>
      <c r="D680" s="20" t="s">
        <v>1</v>
      </c>
      <c r="E680" s="18" t="s">
        <v>135</v>
      </c>
      <c r="F680" s="18" t="s">
        <v>136</v>
      </c>
      <c r="G680" s="18" t="s">
        <v>38</v>
      </c>
    </row>
    <row r="681" spans="1:7" x14ac:dyDescent="0.2">
      <c r="A681" s="18">
        <v>2017</v>
      </c>
      <c r="B681" s="19">
        <v>5.4</v>
      </c>
      <c r="C681" s="20">
        <v>5.4000000000000003E-3</v>
      </c>
      <c r="D681" s="20" t="s">
        <v>1</v>
      </c>
      <c r="E681" s="18" t="s">
        <v>135</v>
      </c>
      <c r="F681" s="18" t="s">
        <v>136</v>
      </c>
      <c r="G681" s="18" t="s">
        <v>38</v>
      </c>
    </row>
    <row r="682" spans="1:7" x14ac:dyDescent="0.2">
      <c r="A682" s="18">
        <v>2017</v>
      </c>
      <c r="B682" s="19">
        <v>30.8</v>
      </c>
      <c r="C682" s="20">
        <v>3.0800000000000001E-2</v>
      </c>
      <c r="D682" s="20" t="s">
        <v>1</v>
      </c>
      <c r="E682" s="18" t="s">
        <v>135</v>
      </c>
      <c r="F682" s="18" t="s">
        <v>136</v>
      </c>
      <c r="G682" s="18" t="s">
        <v>38</v>
      </c>
    </row>
    <row r="683" spans="1:7" x14ac:dyDescent="0.2">
      <c r="A683" s="18">
        <v>2017</v>
      </c>
      <c r="B683" s="19">
        <v>286.39999999999998</v>
      </c>
      <c r="C683" s="20">
        <v>0.28639999999999999</v>
      </c>
      <c r="D683" s="20" t="s">
        <v>1</v>
      </c>
      <c r="E683" s="18" t="s">
        <v>135</v>
      </c>
      <c r="F683" s="18" t="s">
        <v>136</v>
      </c>
      <c r="G683" s="18" t="s">
        <v>38</v>
      </c>
    </row>
    <row r="684" spans="1:7" x14ac:dyDescent="0.2">
      <c r="A684" s="18">
        <v>2017</v>
      </c>
      <c r="B684" s="19">
        <v>0</v>
      </c>
      <c r="C684" s="20">
        <v>0</v>
      </c>
      <c r="D684" s="20" t="s">
        <v>1</v>
      </c>
      <c r="E684" s="18" t="s">
        <v>135</v>
      </c>
      <c r="F684" s="18" t="s">
        <v>136</v>
      </c>
      <c r="G684" s="18" t="s">
        <v>38</v>
      </c>
    </row>
    <row r="685" spans="1:7" x14ac:dyDescent="0.2">
      <c r="A685" s="18">
        <v>2017</v>
      </c>
      <c r="B685" s="19">
        <v>764.6</v>
      </c>
      <c r="C685" s="20">
        <v>0.76460000000000006</v>
      </c>
      <c r="D685" s="20" t="s">
        <v>1</v>
      </c>
      <c r="E685" s="18" t="s">
        <v>135</v>
      </c>
      <c r="F685" s="18" t="s">
        <v>136</v>
      </c>
      <c r="G685" s="18" t="s">
        <v>38</v>
      </c>
    </row>
    <row r="686" spans="1:7" x14ac:dyDescent="0.2">
      <c r="A686" s="18">
        <v>2017</v>
      </c>
      <c r="B686" s="19">
        <v>131.80000000000001</v>
      </c>
      <c r="C686" s="20">
        <v>0.1318</v>
      </c>
      <c r="D686" s="20" t="s">
        <v>1</v>
      </c>
      <c r="E686" s="18" t="s">
        <v>135</v>
      </c>
      <c r="F686" s="18" t="s">
        <v>136</v>
      </c>
      <c r="G686" s="18" t="s">
        <v>38</v>
      </c>
    </row>
    <row r="687" spans="1:7" x14ac:dyDescent="0.2">
      <c r="A687" s="18">
        <v>2017</v>
      </c>
      <c r="B687" s="19">
        <v>24.7</v>
      </c>
      <c r="C687" s="20">
        <v>2.47E-2</v>
      </c>
      <c r="D687" s="20" t="s">
        <v>1</v>
      </c>
      <c r="E687" s="18" t="s">
        <v>135</v>
      </c>
      <c r="F687" s="18" t="s">
        <v>136</v>
      </c>
      <c r="G687" s="18" t="s">
        <v>38</v>
      </c>
    </row>
    <row r="688" spans="1:7" x14ac:dyDescent="0.2">
      <c r="A688" s="18">
        <v>2017</v>
      </c>
      <c r="B688" s="19">
        <v>121.4</v>
      </c>
      <c r="C688" s="20">
        <v>0.12140000000000001</v>
      </c>
      <c r="D688" s="20" t="s">
        <v>1</v>
      </c>
      <c r="E688" s="18" t="s">
        <v>135</v>
      </c>
      <c r="F688" s="18" t="s">
        <v>136</v>
      </c>
      <c r="G688" s="18" t="s">
        <v>38</v>
      </c>
    </row>
    <row r="689" spans="1:7" x14ac:dyDescent="0.2">
      <c r="A689" s="18">
        <v>2017</v>
      </c>
      <c r="B689" s="19">
        <v>172.5</v>
      </c>
      <c r="C689" s="20">
        <v>0.17249999999999999</v>
      </c>
      <c r="D689" s="20" t="s">
        <v>1</v>
      </c>
      <c r="E689" s="18" t="s">
        <v>135</v>
      </c>
      <c r="F689" s="18" t="s">
        <v>136</v>
      </c>
      <c r="G689" s="18" t="s">
        <v>38</v>
      </c>
    </row>
    <row r="690" spans="1:7" x14ac:dyDescent="0.2">
      <c r="A690" s="18">
        <v>2017</v>
      </c>
      <c r="B690" s="19">
        <v>35.700000000000003</v>
      </c>
      <c r="C690" s="20">
        <v>3.5700000000000003E-2</v>
      </c>
      <c r="D690" s="20" t="s">
        <v>1</v>
      </c>
      <c r="E690" s="18" t="s">
        <v>135</v>
      </c>
      <c r="F690" s="18" t="s">
        <v>136</v>
      </c>
      <c r="G690" s="18" t="s">
        <v>38</v>
      </c>
    </row>
    <row r="691" spans="1:7" x14ac:dyDescent="0.2">
      <c r="A691" s="18">
        <v>2017</v>
      </c>
      <c r="B691" s="19">
        <v>214.7</v>
      </c>
      <c r="C691" s="20">
        <v>0.2147</v>
      </c>
      <c r="D691" s="20" t="s">
        <v>1</v>
      </c>
      <c r="E691" s="18" t="s">
        <v>135</v>
      </c>
      <c r="F691" s="18" t="s">
        <v>136</v>
      </c>
      <c r="G691" s="18" t="s">
        <v>38</v>
      </c>
    </row>
    <row r="692" spans="1:7" x14ac:dyDescent="0.2">
      <c r="A692" s="18">
        <v>2018</v>
      </c>
      <c r="B692" s="19">
        <v>452.9</v>
      </c>
      <c r="C692" s="20">
        <v>0.45289999999999997</v>
      </c>
      <c r="D692" s="20" t="s">
        <v>1</v>
      </c>
      <c r="E692" s="18" t="s">
        <v>135</v>
      </c>
      <c r="F692" s="18" t="s">
        <v>136</v>
      </c>
      <c r="G692" s="18" t="s">
        <v>38</v>
      </c>
    </row>
    <row r="693" spans="1:7" x14ac:dyDescent="0.2">
      <c r="A693" s="18">
        <v>2018</v>
      </c>
      <c r="B693" s="19">
        <v>349.5</v>
      </c>
      <c r="C693" s="20">
        <v>0.34949999999999998</v>
      </c>
      <c r="D693" s="20" t="s">
        <v>1</v>
      </c>
      <c r="E693" s="18" t="s">
        <v>135</v>
      </c>
      <c r="F693" s="18" t="s">
        <v>136</v>
      </c>
      <c r="G693" s="18" t="s">
        <v>38</v>
      </c>
    </row>
    <row r="694" spans="1:7" x14ac:dyDescent="0.2">
      <c r="A694" s="18">
        <v>2018</v>
      </c>
      <c r="B694" s="19">
        <v>120.5</v>
      </c>
      <c r="C694" s="20">
        <v>0.1205</v>
      </c>
      <c r="D694" s="20" t="s">
        <v>1</v>
      </c>
      <c r="E694" s="18" t="s">
        <v>135</v>
      </c>
      <c r="F694" s="18" t="s">
        <v>136</v>
      </c>
      <c r="G694" s="18" t="s">
        <v>38</v>
      </c>
    </row>
    <row r="695" spans="1:7" x14ac:dyDescent="0.2">
      <c r="A695" s="18">
        <v>2018</v>
      </c>
      <c r="B695" s="19">
        <v>288.3</v>
      </c>
      <c r="C695" s="20">
        <v>0.2883</v>
      </c>
      <c r="D695" s="20" t="s">
        <v>1</v>
      </c>
      <c r="E695" s="18" t="s">
        <v>135</v>
      </c>
      <c r="F695" s="18" t="s">
        <v>136</v>
      </c>
      <c r="G695" s="18" t="s">
        <v>38</v>
      </c>
    </row>
    <row r="696" spans="1:7" x14ac:dyDescent="0.2">
      <c r="A696" s="18">
        <v>2018</v>
      </c>
      <c r="B696" s="19">
        <v>390.8</v>
      </c>
      <c r="C696" s="20">
        <v>0.39080000000000004</v>
      </c>
      <c r="D696" s="20" t="s">
        <v>1</v>
      </c>
      <c r="E696" s="18" t="s">
        <v>135</v>
      </c>
      <c r="F696" s="18" t="s">
        <v>136</v>
      </c>
      <c r="G696" s="18" t="s">
        <v>38</v>
      </c>
    </row>
    <row r="697" spans="1:7" x14ac:dyDescent="0.2">
      <c r="A697" s="18">
        <v>2018</v>
      </c>
      <c r="B697" s="19">
        <v>282.2</v>
      </c>
      <c r="C697" s="20">
        <v>0.28220000000000001</v>
      </c>
      <c r="D697" s="20" t="s">
        <v>1</v>
      </c>
      <c r="E697" s="18" t="s">
        <v>135</v>
      </c>
      <c r="F697" s="18" t="s">
        <v>136</v>
      </c>
      <c r="G697" s="18" t="s">
        <v>38</v>
      </c>
    </row>
    <row r="698" spans="1:7" x14ac:dyDescent="0.2">
      <c r="A698" s="18">
        <v>2018</v>
      </c>
      <c r="B698" s="19">
        <v>1409.4</v>
      </c>
      <c r="C698" s="20">
        <v>1.4094</v>
      </c>
      <c r="D698" s="20" t="s">
        <v>1</v>
      </c>
      <c r="E698" s="18" t="s">
        <v>135</v>
      </c>
      <c r="F698" s="18" t="s">
        <v>136</v>
      </c>
      <c r="G698" s="18" t="s">
        <v>38</v>
      </c>
    </row>
    <row r="699" spans="1:7" x14ac:dyDescent="0.2">
      <c r="A699" s="18">
        <v>2018</v>
      </c>
      <c r="B699" s="19">
        <v>263.3</v>
      </c>
      <c r="C699" s="20">
        <v>0.26330000000000003</v>
      </c>
      <c r="D699" s="20" t="s">
        <v>1</v>
      </c>
      <c r="E699" s="18" t="s">
        <v>135</v>
      </c>
      <c r="F699" s="18" t="s">
        <v>136</v>
      </c>
      <c r="G699" s="18" t="s">
        <v>38</v>
      </c>
    </row>
    <row r="700" spans="1:7" x14ac:dyDescent="0.2">
      <c r="A700" s="18">
        <v>2018</v>
      </c>
      <c r="B700" s="19">
        <v>119.7</v>
      </c>
      <c r="C700" s="20">
        <v>0.1197</v>
      </c>
      <c r="D700" s="20" t="s">
        <v>1</v>
      </c>
      <c r="E700" s="18" t="s">
        <v>135</v>
      </c>
      <c r="F700" s="18" t="s">
        <v>136</v>
      </c>
      <c r="G700" s="18" t="s">
        <v>38</v>
      </c>
    </row>
    <row r="701" spans="1:7" x14ac:dyDescent="0.2">
      <c r="A701" s="18">
        <v>2018</v>
      </c>
      <c r="B701" s="19">
        <v>300</v>
      </c>
      <c r="C701" s="20">
        <v>0.3</v>
      </c>
      <c r="D701" s="20" t="s">
        <v>1</v>
      </c>
      <c r="E701" s="18" t="s">
        <v>135</v>
      </c>
      <c r="F701" s="18" t="s">
        <v>136</v>
      </c>
      <c r="G701" s="18" t="s">
        <v>38</v>
      </c>
    </row>
    <row r="702" spans="1:7" x14ac:dyDescent="0.2">
      <c r="A702" s="18">
        <v>2018</v>
      </c>
      <c r="B702" s="19">
        <v>185.9</v>
      </c>
      <c r="C702" s="20">
        <v>0.18590000000000001</v>
      </c>
      <c r="D702" s="20" t="s">
        <v>1</v>
      </c>
      <c r="E702" s="18" t="s">
        <v>135</v>
      </c>
      <c r="F702" s="18" t="s">
        <v>136</v>
      </c>
      <c r="G702" s="18" t="s">
        <v>38</v>
      </c>
    </row>
    <row r="703" spans="1:7" x14ac:dyDescent="0.2">
      <c r="A703" s="18">
        <v>2018</v>
      </c>
      <c r="B703" s="19">
        <v>350</v>
      </c>
      <c r="C703" s="20">
        <v>0.35</v>
      </c>
      <c r="D703" s="20" t="s">
        <v>1</v>
      </c>
      <c r="E703" s="18" t="s">
        <v>135</v>
      </c>
      <c r="F703" s="18" t="s">
        <v>136</v>
      </c>
      <c r="G703" s="18" t="s">
        <v>38</v>
      </c>
    </row>
    <row r="704" spans="1:7" x14ac:dyDescent="0.2">
      <c r="A704" s="18">
        <v>2018</v>
      </c>
      <c r="B704" s="19">
        <v>159.30000000000001</v>
      </c>
      <c r="C704" s="20">
        <v>0.15930000000000002</v>
      </c>
      <c r="D704" s="20" t="s">
        <v>1</v>
      </c>
      <c r="E704" s="18" t="s">
        <v>135</v>
      </c>
      <c r="F704" s="18" t="s">
        <v>136</v>
      </c>
      <c r="G704" s="18" t="s">
        <v>38</v>
      </c>
    </row>
    <row r="705" spans="1:7" x14ac:dyDescent="0.2">
      <c r="A705" s="18">
        <v>2018</v>
      </c>
      <c r="B705" s="19">
        <v>188</v>
      </c>
      <c r="C705" s="20">
        <v>0.188</v>
      </c>
      <c r="D705" s="20" t="s">
        <v>1</v>
      </c>
      <c r="E705" s="18" t="s">
        <v>135</v>
      </c>
      <c r="F705" s="18" t="s">
        <v>136</v>
      </c>
      <c r="G705" s="18" t="s">
        <v>38</v>
      </c>
    </row>
    <row r="706" spans="1:7" x14ac:dyDescent="0.2">
      <c r="A706" s="18">
        <v>2018</v>
      </c>
      <c r="B706" s="19">
        <v>51.8</v>
      </c>
      <c r="C706" s="20">
        <v>5.1799999999999999E-2</v>
      </c>
      <c r="D706" s="20" t="s">
        <v>1</v>
      </c>
      <c r="E706" s="18" t="s">
        <v>135</v>
      </c>
      <c r="F706" s="18" t="s">
        <v>136</v>
      </c>
      <c r="G706" s="18" t="s">
        <v>38</v>
      </c>
    </row>
    <row r="707" spans="1:7" x14ac:dyDescent="0.2">
      <c r="A707" s="18">
        <v>2018</v>
      </c>
      <c r="B707" s="19">
        <v>183.4</v>
      </c>
      <c r="C707" s="20">
        <v>0.18340000000000001</v>
      </c>
      <c r="D707" s="20" t="s">
        <v>1</v>
      </c>
      <c r="E707" s="18" t="s">
        <v>135</v>
      </c>
      <c r="F707" s="18" t="s">
        <v>136</v>
      </c>
      <c r="G707" s="18" t="s">
        <v>38</v>
      </c>
    </row>
    <row r="708" spans="1:7" x14ac:dyDescent="0.2">
      <c r="A708" s="18">
        <v>2018</v>
      </c>
      <c r="B708" s="19">
        <v>96</v>
      </c>
      <c r="C708" s="20">
        <v>9.6000000000000002E-2</v>
      </c>
      <c r="D708" s="20" t="s">
        <v>1</v>
      </c>
      <c r="E708" s="18" t="s">
        <v>135</v>
      </c>
      <c r="F708" s="18" t="s">
        <v>136</v>
      </c>
      <c r="G708" s="18" t="s">
        <v>38</v>
      </c>
    </row>
    <row r="709" spans="1:7" x14ac:dyDescent="0.2">
      <c r="A709" s="18">
        <v>2018</v>
      </c>
      <c r="B709" s="19">
        <v>911.1</v>
      </c>
      <c r="C709" s="20">
        <v>0.91110000000000002</v>
      </c>
      <c r="D709" s="20" t="s">
        <v>1</v>
      </c>
      <c r="E709" s="18" t="s">
        <v>135</v>
      </c>
      <c r="F709" s="18" t="s">
        <v>136</v>
      </c>
      <c r="G709" s="18" t="s">
        <v>38</v>
      </c>
    </row>
    <row r="710" spans="1:7" x14ac:dyDescent="0.2">
      <c r="A710" s="18">
        <v>2018</v>
      </c>
      <c r="B710" s="19">
        <v>61.9</v>
      </c>
      <c r="C710" s="20">
        <v>6.1899999999999997E-2</v>
      </c>
      <c r="D710" s="20" t="s">
        <v>1</v>
      </c>
      <c r="E710" s="18" t="s">
        <v>135</v>
      </c>
      <c r="F710" s="18" t="s">
        <v>136</v>
      </c>
      <c r="G710" s="18" t="s">
        <v>38</v>
      </c>
    </row>
    <row r="711" spans="1:7" x14ac:dyDescent="0.2">
      <c r="A711" s="18">
        <v>2018</v>
      </c>
      <c r="B711" s="19">
        <v>88.1</v>
      </c>
      <c r="C711" s="20">
        <v>8.8099999999999998E-2</v>
      </c>
      <c r="D711" s="20" t="s">
        <v>1</v>
      </c>
      <c r="E711" s="18" t="s">
        <v>135</v>
      </c>
      <c r="F711" s="18" t="s">
        <v>136</v>
      </c>
      <c r="G711" s="18" t="s">
        <v>38</v>
      </c>
    </row>
    <row r="712" spans="1:7" x14ac:dyDescent="0.2">
      <c r="A712" s="18">
        <v>2018</v>
      </c>
      <c r="B712" s="19">
        <v>324.89999999999998</v>
      </c>
      <c r="C712" s="20">
        <v>0.32489999999999997</v>
      </c>
      <c r="D712" s="20" t="s">
        <v>1</v>
      </c>
      <c r="E712" s="18" t="s">
        <v>135</v>
      </c>
      <c r="F712" s="18" t="s">
        <v>136</v>
      </c>
      <c r="G712" s="18" t="s">
        <v>38</v>
      </c>
    </row>
    <row r="713" spans="1:7" x14ac:dyDescent="0.2">
      <c r="A713" s="18">
        <v>2018</v>
      </c>
      <c r="B713" s="19">
        <v>70</v>
      </c>
      <c r="C713" s="20">
        <v>7.0000000000000007E-2</v>
      </c>
      <c r="D713" s="20" t="s">
        <v>1</v>
      </c>
      <c r="E713" s="18" t="s">
        <v>135</v>
      </c>
      <c r="F713" s="18" t="s">
        <v>136</v>
      </c>
      <c r="G713" s="18" t="s">
        <v>38</v>
      </c>
    </row>
    <row r="714" spans="1:7" x14ac:dyDescent="0.2">
      <c r="A714" s="18">
        <v>2018</v>
      </c>
      <c r="B714" s="19">
        <v>36.299999999999997</v>
      </c>
      <c r="C714" s="20">
        <v>3.6299999999999999E-2</v>
      </c>
      <c r="D714" s="20" t="s">
        <v>1</v>
      </c>
      <c r="E714" s="18" t="s">
        <v>135</v>
      </c>
      <c r="F714" s="18" t="s">
        <v>136</v>
      </c>
      <c r="G714" s="18" t="s">
        <v>38</v>
      </c>
    </row>
    <row r="715" spans="1:7" x14ac:dyDescent="0.2">
      <c r="A715" s="18">
        <v>2018</v>
      </c>
      <c r="B715" s="19">
        <v>456</v>
      </c>
      <c r="C715" s="20">
        <v>0.45600000000000002</v>
      </c>
      <c r="D715" s="20" t="s">
        <v>1</v>
      </c>
      <c r="E715" s="18" t="s">
        <v>135</v>
      </c>
      <c r="F715" s="18" t="s">
        <v>136</v>
      </c>
      <c r="G715" s="18" t="s">
        <v>38</v>
      </c>
    </row>
    <row r="716" spans="1:7" x14ac:dyDescent="0.2">
      <c r="A716" s="18">
        <v>2018</v>
      </c>
      <c r="B716" s="19">
        <v>216.3</v>
      </c>
      <c r="C716" s="20">
        <v>0.21630000000000002</v>
      </c>
      <c r="D716" s="20" t="s">
        <v>1</v>
      </c>
      <c r="E716" s="18" t="s">
        <v>135</v>
      </c>
      <c r="F716" s="18" t="s">
        <v>136</v>
      </c>
      <c r="G716" s="18" t="s">
        <v>38</v>
      </c>
    </row>
    <row r="717" spans="1:7" x14ac:dyDescent="0.2">
      <c r="A717" s="18">
        <v>2018</v>
      </c>
      <c r="B717" s="19">
        <v>39.299999999999997</v>
      </c>
      <c r="C717" s="20">
        <v>3.9299999999999995E-2</v>
      </c>
      <c r="D717" s="20" t="s">
        <v>1</v>
      </c>
      <c r="E717" s="18" t="s">
        <v>135</v>
      </c>
      <c r="F717" s="18" t="s">
        <v>136</v>
      </c>
      <c r="G717" s="18" t="s">
        <v>38</v>
      </c>
    </row>
    <row r="718" spans="1:7" x14ac:dyDescent="0.2">
      <c r="A718" s="18">
        <v>2018</v>
      </c>
      <c r="B718" s="19">
        <v>60.5</v>
      </c>
      <c r="C718" s="20">
        <v>6.0499999999999998E-2</v>
      </c>
      <c r="D718" s="20" t="s">
        <v>1</v>
      </c>
      <c r="E718" s="18" t="s">
        <v>135</v>
      </c>
      <c r="F718" s="18" t="s">
        <v>136</v>
      </c>
      <c r="G718" s="18" t="s">
        <v>38</v>
      </c>
    </row>
    <row r="719" spans="1:7" x14ac:dyDescent="0.2">
      <c r="A719" s="18">
        <v>2018</v>
      </c>
      <c r="B719" s="19">
        <v>266.8</v>
      </c>
      <c r="C719" s="20">
        <v>0.26680000000000004</v>
      </c>
      <c r="D719" s="20" t="s">
        <v>1</v>
      </c>
      <c r="E719" s="18" t="s">
        <v>135</v>
      </c>
      <c r="F719" s="18" t="s">
        <v>136</v>
      </c>
      <c r="G719" s="18" t="s">
        <v>38</v>
      </c>
    </row>
    <row r="720" spans="1:7" x14ac:dyDescent="0.2">
      <c r="A720" s="18">
        <v>2018</v>
      </c>
      <c r="B720" s="19">
        <v>80.099999999999994</v>
      </c>
      <c r="C720" s="20">
        <v>8.0099999999999991E-2</v>
      </c>
      <c r="D720" s="20" t="s">
        <v>1</v>
      </c>
      <c r="E720" s="18" t="s">
        <v>135</v>
      </c>
      <c r="F720" s="18" t="s">
        <v>136</v>
      </c>
      <c r="G720" s="18" t="s">
        <v>38</v>
      </c>
    </row>
    <row r="721" spans="1:7" x14ac:dyDescent="0.2">
      <c r="A721" s="18">
        <v>2018</v>
      </c>
      <c r="B721" s="19">
        <v>48.8</v>
      </c>
      <c r="C721" s="20">
        <v>4.8799999999999996E-2</v>
      </c>
      <c r="D721" s="20" t="s">
        <v>1</v>
      </c>
      <c r="E721" s="18" t="s">
        <v>135</v>
      </c>
      <c r="F721" s="18" t="s">
        <v>136</v>
      </c>
      <c r="G721" s="18" t="s">
        <v>38</v>
      </c>
    </row>
    <row r="722" spans="1:7" x14ac:dyDescent="0.2">
      <c r="A722" s="18">
        <v>2018</v>
      </c>
      <c r="B722" s="19">
        <v>485</v>
      </c>
      <c r="C722" s="20">
        <v>0.48499999999999999</v>
      </c>
      <c r="D722" s="20" t="s">
        <v>1</v>
      </c>
      <c r="E722" s="18" t="s">
        <v>135</v>
      </c>
      <c r="F722" s="18" t="s">
        <v>136</v>
      </c>
      <c r="G722" s="18" t="s">
        <v>38</v>
      </c>
    </row>
    <row r="723" spans="1:7" x14ac:dyDescent="0.2">
      <c r="A723" s="18">
        <v>2018</v>
      </c>
      <c r="B723" s="19">
        <v>260</v>
      </c>
      <c r="C723" s="20">
        <v>0.26</v>
      </c>
      <c r="D723" s="20" t="s">
        <v>1</v>
      </c>
      <c r="E723" s="18" t="s">
        <v>135</v>
      </c>
      <c r="F723" s="18" t="s">
        <v>136</v>
      </c>
      <c r="G723" s="18" t="s">
        <v>38</v>
      </c>
    </row>
    <row r="724" spans="1:7" x14ac:dyDescent="0.2">
      <c r="A724" s="18">
        <v>2018</v>
      </c>
      <c r="B724" s="19">
        <v>601.4</v>
      </c>
      <c r="C724" s="20">
        <v>0.60139999999999993</v>
      </c>
      <c r="D724" s="20" t="s">
        <v>1</v>
      </c>
      <c r="E724" s="18" t="s">
        <v>135</v>
      </c>
      <c r="F724" s="18" t="s">
        <v>136</v>
      </c>
      <c r="G724" s="18" t="s">
        <v>38</v>
      </c>
    </row>
    <row r="725" spans="1:7" x14ac:dyDescent="0.2">
      <c r="A725" s="18">
        <v>2018</v>
      </c>
      <c r="B725" s="19">
        <v>408.1</v>
      </c>
      <c r="C725" s="20">
        <v>0.40810000000000002</v>
      </c>
      <c r="D725" s="20" t="s">
        <v>1</v>
      </c>
      <c r="E725" s="18" t="s">
        <v>135</v>
      </c>
      <c r="F725" s="18" t="s">
        <v>136</v>
      </c>
      <c r="G725" s="18" t="s">
        <v>38</v>
      </c>
    </row>
    <row r="726" spans="1:7" x14ac:dyDescent="0.2">
      <c r="A726" s="18">
        <v>2018</v>
      </c>
      <c r="B726" s="19">
        <v>118.6</v>
      </c>
      <c r="C726" s="20">
        <v>0.1186</v>
      </c>
      <c r="D726" s="20" t="s">
        <v>1</v>
      </c>
      <c r="E726" s="18" t="s">
        <v>135</v>
      </c>
      <c r="F726" s="18" t="s">
        <v>136</v>
      </c>
      <c r="G726" s="18" t="s">
        <v>38</v>
      </c>
    </row>
    <row r="727" spans="1:7" x14ac:dyDescent="0.2">
      <c r="A727" s="18">
        <v>2018</v>
      </c>
      <c r="B727" s="19">
        <v>28.7</v>
      </c>
      <c r="C727" s="20">
        <v>2.87E-2</v>
      </c>
      <c r="D727" s="20" t="s">
        <v>1</v>
      </c>
      <c r="E727" s="18" t="s">
        <v>135</v>
      </c>
      <c r="F727" s="18" t="s">
        <v>136</v>
      </c>
      <c r="G727" s="18" t="s">
        <v>38</v>
      </c>
    </row>
    <row r="728" spans="1:7" x14ac:dyDescent="0.2">
      <c r="A728" s="18">
        <v>2018</v>
      </c>
      <c r="B728" s="19">
        <v>270</v>
      </c>
      <c r="C728" s="20">
        <v>0.27</v>
      </c>
      <c r="D728" s="20" t="s">
        <v>1</v>
      </c>
      <c r="E728" s="18" t="s">
        <v>135</v>
      </c>
      <c r="F728" s="18" t="s">
        <v>136</v>
      </c>
      <c r="G728" s="18" t="s">
        <v>38</v>
      </c>
    </row>
    <row r="729" spans="1:7" x14ac:dyDescent="0.2">
      <c r="A729" s="18">
        <v>2018</v>
      </c>
      <c r="B729" s="19">
        <v>36.5</v>
      </c>
      <c r="C729" s="20">
        <v>3.6499999999999998E-2</v>
      </c>
      <c r="D729" s="20" t="s">
        <v>1</v>
      </c>
      <c r="E729" s="18" t="s">
        <v>135</v>
      </c>
      <c r="F729" s="18" t="s">
        <v>136</v>
      </c>
      <c r="G729" s="18" t="s">
        <v>38</v>
      </c>
    </row>
    <row r="730" spans="1:7" x14ac:dyDescent="0.2">
      <c r="A730" s="18">
        <v>2019</v>
      </c>
      <c r="B730" s="19">
        <v>1216</v>
      </c>
      <c r="C730" s="20">
        <v>1.216</v>
      </c>
      <c r="D730" s="20" t="s">
        <v>1</v>
      </c>
      <c r="E730" s="18" t="s">
        <v>135</v>
      </c>
      <c r="F730" s="18" t="s">
        <v>136</v>
      </c>
      <c r="G730" s="18" t="s">
        <v>38</v>
      </c>
    </row>
    <row r="731" spans="1:7" x14ac:dyDescent="0.2">
      <c r="A731" s="18">
        <v>2019</v>
      </c>
      <c r="B731" s="19">
        <v>500</v>
      </c>
      <c r="C731" s="20">
        <v>0.5</v>
      </c>
      <c r="D731" s="20" t="s">
        <v>1</v>
      </c>
      <c r="E731" s="18" t="s">
        <v>135</v>
      </c>
      <c r="F731" s="18" t="s">
        <v>136</v>
      </c>
      <c r="G731" s="18" t="s">
        <v>38</v>
      </c>
    </row>
    <row r="732" spans="1:7" x14ac:dyDescent="0.2">
      <c r="A732" s="18">
        <v>2019</v>
      </c>
      <c r="B732" s="19">
        <v>263.39999999999998</v>
      </c>
      <c r="C732" s="20">
        <v>0.26339999999999997</v>
      </c>
      <c r="D732" s="20" t="s">
        <v>1</v>
      </c>
      <c r="E732" s="18" t="s">
        <v>135</v>
      </c>
      <c r="F732" s="18" t="s">
        <v>136</v>
      </c>
      <c r="G732" s="18" t="s">
        <v>38</v>
      </c>
    </row>
    <row r="733" spans="1:7" x14ac:dyDescent="0.2">
      <c r="A733" s="18">
        <v>2019</v>
      </c>
      <c r="B733" s="19">
        <v>210.9</v>
      </c>
      <c r="C733" s="20">
        <v>0.2109</v>
      </c>
      <c r="D733" s="20" t="s">
        <v>1</v>
      </c>
      <c r="E733" s="18" t="s">
        <v>135</v>
      </c>
      <c r="F733" s="18" t="s">
        <v>136</v>
      </c>
      <c r="G733" s="18" t="s">
        <v>38</v>
      </c>
    </row>
    <row r="734" spans="1:7" x14ac:dyDescent="0.2">
      <c r="A734" s="18">
        <v>2019</v>
      </c>
      <c r="B734" s="19">
        <v>150</v>
      </c>
      <c r="C734" s="20">
        <v>0.15</v>
      </c>
      <c r="D734" s="20" t="s">
        <v>1</v>
      </c>
      <c r="E734" s="18" t="s">
        <v>135</v>
      </c>
      <c r="F734" s="18" t="s">
        <v>136</v>
      </c>
      <c r="G734" s="18" t="s">
        <v>38</v>
      </c>
    </row>
    <row r="735" spans="1:7" x14ac:dyDescent="0.2">
      <c r="A735" s="18">
        <v>2019</v>
      </c>
      <c r="B735" s="19">
        <v>109.6</v>
      </c>
      <c r="C735" s="20">
        <v>0.10959999999999999</v>
      </c>
      <c r="D735" s="20" t="s">
        <v>1</v>
      </c>
      <c r="E735" s="18" t="s">
        <v>135</v>
      </c>
      <c r="F735" s="18" t="s">
        <v>136</v>
      </c>
      <c r="G735" s="18" t="s">
        <v>38</v>
      </c>
    </row>
    <row r="736" spans="1:7" x14ac:dyDescent="0.2">
      <c r="A736" s="18">
        <v>2019</v>
      </c>
      <c r="B736" s="19">
        <v>73.7</v>
      </c>
      <c r="C736" s="20">
        <v>7.3700000000000002E-2</v>
      </c>
      <c r="D736" s="20" t="s">
        <v>1</v>
      </c>
      <c r="E736" s="18" t="s">
        <v>135</v>
      </c>
      <c r="F736" s="18" t="s">
        <v>136</v>
      </c>
      <c r="G736" s="18" t="s">
        <v>38</v>
      </c>
    </row>
    <row r="737" spans="1:7" x14ac:dyDescent="0.2">
      <c r="A737" s="18">
        <v>2019</v>
      </c>
      <c r="B737" s="19">
        <v>13.7</v>
      </c>
      <c r="C737" s="20">
        <v>1.3699999999999999E-2</v>
      </c>
      <c r="D737" s="20" t="s">
        <v>1</v>
      </c>
      <c r="E737" s="18" t="s">
        <v>135</v>
      </c>
      <c r="F737" s="18" t="s">
        <v>136</v>
      </c>
      <c r="G737" s="18" t="s">
        <v>38</v>
      </c>
    </row>
    <row r="738" spans="1:7" x14ac:dyDescent="0.2">
      <c r="A738" s="18">
        <v>2019</v>
      </c>
      <c r="B738" s="19">
        <v>550</v>
      </c>
      <c r="C738" s="20">
        <v>0.55000000000000004</v>
      </c>
      <c r="D738" s="20" t="s">
        <v>1</v>
      </c>
      <c r="E738" s="18" t="s">
        <v>135</v>
      </c>
      <c r="F738" s="18" t="s">
        <v>136</v>
      </c>
      <c r="G738" s="18" t="s">
        <v>38</v>
      </c>
    </row>
    <row r="739" spans="1:7" x14ac:dyDescent="0.2">
      <c r="A739" s="18">
        <v>2019</v>
      </c>
      <c r="B739" s="19">
        <v>220.7</v>
      </c>
      <c r="C739" s="20">
        <v>0.22069999999999998</v>
      </c>
      <c r="D739" s="20" t="s">
        <v>1</v>
      </c>
      <c r="E739" s="18" t="s">
        <v>135</v>
      </c>
      <c r="F739" s="18" t="s">
        <v>136</v>
      </c>
      <c r="G739" s="18" t="s">
        <v>38</v>
      </c>
    </row>
    <row r="740" spans="1:7" x14ac:dyDescent="0.2">
      <c r="A740" s="18">
        <v>2019</v>
      </c>
      <c r="B740" s="19">
        <v>86.6</v>
      </c>
      <c r="C740" s="20">
        <v>8.6599999999999996E-2</v>
      </c>
      <c r="D740" s="20" t="s">
        <v>1</v>
      </c>
      <c r="E740" s="18" t="s">
        <v>135</v>
      </c>
      <c r="F740" s="18" t="s">
        <v>136</v>
      </c>
      <c r="G740" s="18" t="s">
        <v>38</v>
      </c>
    </row>
    <row r="741" spans="1:7" x14ac:dyDescent="0.2">
      <c r="A741" s="18">
        <v>2019</v>
      </c>
      <c r="B741" s="19">
        <v>284.7</v>
      </c>
      <c r="C741" s="20">
        <v>0.28470000000000001</v>
      </c>
      <c r="D741" s="20" t="s">
        <v>1</v>
      </c>
      <c r="E741" s="18" t="s">
        <v>135</v>
      </c>
      <c r="F741" s="18" t="s">
        <v>136</v>
      </c>
      <c r="G741" s="18" t="s">
        <v>38</v>
      </c>
    </row>
    <row r="742" spans="1:7" x14ac:dyDescent="0.2">
      <c r="A742" s="18">
        <v>2019</v>
      </c>
      <c r="B742" s="19">
        <v>20.2</v>
      </c>
      <c r="C742" s="20">
        <v>2.0199999999999999E-2</v>
      </c>
      <c r="D742" s="20" t="s">
        <v>1</v>
      </c>
      <c r="E742" s="18" t="s">
        <v>135</v>
      </c>
      <c r="F742" s="18" t="s">
        <v>136</v>
      </c>
      <c r="G742" s="18" t="s">
        <v>38</v>
      </c>
    </row>
    <row r="743" spans="1:7" x14ac:dyDescent="0.2">
      <c r="A743" s="18">
        <v>2019</v>
      </c>
      <c r="B743" s="19">
        <v>485</v>
      </c>
      <c r="C743" s="20">
        <v>0.48499999999999999</v>
      </c>
      <c r="D743" s="20" t="s">
        <v>1</v>
      </c>
      <c r="E743" s="18" t="s">
        <v>135</v>
      </c>
      <c r="F743" s="18" t="s">
        <v>136</v>
      </c>
      <c r="G743" s="18" t="s">
        <v>38</v>
      </c>
    </row>
    <row r="744" spans="1:7" x14ac:dyDescent="0.2">
      <c r="A744" s="18">
        <v>2019</v>
      </c>
      <c r="B744" s="19">
        <v>264.5</v>
      </c>
      <c r="C744" s="20">
        <v>0.26450000000000001</v>
      </c>
      <c r="D744" s="20" t="s">
        <v>1</v>
      </c>
      <c r="E744" s="18" t="s">
        <v>135</v>
      </c>
      <c r="F744" s="18" t="s">
        <v>136</v>
      </c>
      <c r="G744" s="18" t="s">
        <v>38</v>
      </c>
    </row>
    <row r="745" spans="1:7" x14ac:dyDescent="0.2">
      <c r="A745" s="18">
        <v>2019</v>
      </c>
      <c r="B745" s="19">
        <v>243.8</v>
      </c>
      <c r="C745" s="20">
        <v>0.24380000000000002</v>
      </c>
      <c r="D745" s="20" t="s">
        <v>1</v>
      </c>
      <c r="E745" s="18" t="s">
        <v>135</v>
      </c>
      <c r="F745" s="18" t="s">
        <v>136</v>
      </c>
      <c r="G745" s="18" t="s">
        <v>38</v>
      </c>
    </row>
    <row r="746" spans="1:7" x14ac:dyDescent="0.2">
      <c r="A746" s="18">
        <v>2019</v>
      </c>
      <c r="B746" s="19">
        <v>228.3</v>
      </c>
      <c r="C746" s="20">
        <v>0.2283</v>
      </c>
      <c r="D746" s="20" t="s">
        <v>1</v>
      </c>
      <c r="E746" s="18" t="s">
        <v>135</v>
      </c>
      <c r="F746" s="18" t="s">
        <v>136</v>
      </c>
      <c r="G746" s="18" t="s">
        <v>38</v>
      </c>
    </row>
    <row r="747" spans="1:7" x14ac:dyDescent="0.2">
      <c r="A747" s="18">
        <v>2019</v>
      </c>
      <c r="B747" s="19">
        <v>220.1</v>
      </c>
      <c r="C747" s="20">
        <v>0.22009999999999999</v>
      </c>
      <c r="D747" s="20" t="s">
        <v>1</v>
      </c>
      <c r="E747" s="18" t="s">
        <v>135</v>
      </c>
      <c r="F747" s="18" t="s">
        <v>136</v>
      </c>
      <c r="G747" s="18" t="s">
        <v>38</v>
      </c>
    </row>
    <row r="748" spans="1:7" x14ac:dyDescent="0.2">
      <c r="A748" s="18">
        <v>2019</v>
      </c>
      <c r="B748" s="19">
        <v>220.1</v>
      </c>
      <c r="C748" s="20">
        <v>0.22009999999999999</v>
      </c>
      <c r="D748" s="20" t="s">
        <v>1</v>
      </c>
      <c r="E748" s="18" t="s">
        <v>135</v>
      </c>
      <c r="F748" s="18" t="s">
        <v>136</v>
      </c>
      <c r="G748" s="18" t="s">
        <v>38</v>
      </c>
    </row>
    <row r="749" spans="1:7" x14ac:dyDescent="0.2">
      <c r="A749" s="18">
        <v>2019</v>
      </c>
      <c r="B749" s="19">
        <v>133.30000000000001</v>
      </c>
      <c r="C749" s="20">
        <v>0.1333</v>
      </c>
      <c r="D749" s="20" t="s">
        <v>1</v>
      </c>
      <c r="E749" s="18" t="s">
        <v>135</v>
      </c>
      <c r="F749" s="18" t="s">
        <v>136</v>
      </c>
      <c r="G749" s="18" t="s">
        <v>38</v>
      </c>
    </row>
    <row r="750" spans="1:7" x14ac:dyDescent="0.2">
      <c r="A750" s="18">
        <v>2019</v>
      </c>
      <c r="B750" s="19">
        <v>36.799999999999997</v>
      </c>
      <c r="C750" s="20">
        <v>3.6799999999999999E-2</v>
      </c>
      <c r="D750" s="20" t="s">
        <v>1</v>
      </c>
      <c r="E750" s="18" t="s">
        <v>135</v>
      </c>
      <c r="F750" s="18" t="s">
        <v>136</v>
      </c>
      <c r="G750" s="18" t="s">
        <v>38</v>
      </c>
    </row>
    <row r="751" spans="1:7" x14ac:dyDescent="0.2">
      <c r="A751" s="18">
        <v>2019</v>
      </c>
      <c r="B751" s="19">
        <v>544.5</v>
      </c>
      <c r="C751" s="20">
        <v>0.54449999999999998</v>
      </c>
      <c r="D751" s="20" t="s">
        <v>1</v>
      </c>
      <c r="E751" s="18" t="s">
        <v>135</v>
      </c>
      <c r="F751" s="18" t="s">
        <v>136</v>
      </c>
      <c r="G751" s="18" t="s">
        <v>38</v>
      </c>
    </row>
    <row r="752" spans="1:7" x14ac:dyDescent="0.2">
      <c r="A752" s="18">
        <v>2019</v>
      </c>
      <c r="B752" s="19">
        <v>206.5</v>
      </c>
      <c r="C752" s="20">
        <v>0.20649999999999999</v>
      </c>
      <c r="D752" s="20" t="s">
        <v>1</v>
      </c>
      <c r="E752" s="18" t="s">
        <v>135</v>
      </c>
      <c r="F752" s="18" t="s">
        <v>136</v>
      </c>
      <c r="G752" s="18" t="s">
        <v>38</v>
      </c>
    </row>
    <row r="753" spans="1:7" x14ac:dyDescent="0.2">
      <c r="A753" s="18">
        <v>2019</v>
      </c>
      <c r="B753" s="19">
        <v>196.6</v>
      </c>
      <c r="C753" s="20">
        <v>0.1966</v>
      </c>
      <c r="D753" s="20" t="s">
        <v>1</v>
      </c>
      <c r="E753" s="18" t="s">
        <v>135</v>
      </c>
      <c r="F753" s="18" t="s">
        <v>136</v>
      </c>
      <c r="G753" s="18" t="s">
        <v>38</v>
      </c>
    </row>
    <row r="754" spans="1:7" x14ac:dyDescent="0.2">
      <c r="A754" s="18">
        <v>2019</v>
      </c>
      <c r="B754" s="19">
        <v>479.3</v>
      </c>
      <c r="C754" s="20">
        <v>0.4793</v>
      </c>
      <c r="D754" s="20" t="s">
        <v>1</v>
      </c>
      <c r="E754" s="18" t="s">
        <v>135</v>
      </c>
      <c r="F754" s="18" t="s">
        <v>136</v>
      </c>
      <c r="G754" s="18" t="s">
        <v>38</v>
      </c>
    </row>
    <row r="755" spans="1:7" x14ac:dyDescent="0.2">
      <c r="A755" s="18">
        <v>2019</v>
      </c>
      <c r="B755" s="19">
        <v>423.3</v>
      </c>
      <c r="C755" s="20">
        <v>0.42330000000000001</v>
      </c>
      <c r="D755" s="20" t="s">
        <v>1</v>
      </c>
      <c r="E755" s="18" t="s">
        <v>135</v>
      </c>
      <c r="F755" s="18" t="s">
        <v>136</v>
      </c>
      <c r="G755" s="18" t="s">
        <v>38</v>
      </c>
    </row>
    <row r="756" spans="1:7" x14ac:dyDescent="0.2">
      <c r="A756" s="18">
        <v>2019</v>
      </c>
      <c r="B756" s="19">
        <v>480</v>
      </c>
      <c r="C756" s="20">
        <v>0.48</v>
      </c>
      <c r="D756" s="20" t="s">
        <v>1</v>
      </c>
      <c r="E756" s="18" t="s">
        <v>135</v>
      </c>
      <c r="F756" s="18" t="s">
        <v>136</v>
      </c>
      <c r="G756" s="18" t="s">
        <v>38</v>
      </c>
    </row>
    <row r="757" spans="1:7" x14ac:dyDescent="0.2">
      <c r="A757" s="18">
        <v>2019</v>
      </c>
      <c r="B757" s="19">
        <v>171.6</v>
      </c>
      <c r="C757" s="20">
        <v>0.1716</v>
      </c>
      <c r="D757" s="20" t="s">
        <v>1</v>
      </c>
      <c r="E757" s="18" t="s">
        <v>135</v>
      </c>
      <c r="F757" s="18" t="s">
        <v>136</v>
      </c>
      <c r="G757" s="18" t="s">
        <v>38</v>
      </c>
    </row>
    <row r="758" spans="1:7" x14ac:dyDescent="0.2">
      <c r="A758" s="18">
        <v>2019</v>
      </c>
      <c r="B758" s="19">
        <v>161.19999999999999</v>
      </c>
      <c r="C758" s="20">
        <v>0.16119999999999998</v>
      </c>
      <c r="D758" s="20" t="s">
        <v>1</v>
      </c>
      <c r="E758" s="18" t="s">
        <v>135</v>
      </c>
      <c r="F758" s="18" t="s">
        <v>136</v>
      </c>
      <c r="G758" s="18" t="s">
        <v>38</v>
      </c>
    </row>
    <row r="759" spans="1:7" x14ac:dyDescent="0.2">
      <c r="A759" s="18">
        <v>2019</v>
      </c>
      <c r="B759" s="19">
        <v>60</v>
      </c>
      <c r="C759" s="20">
        <v>0.06</v>
      </c>
      <c r="D759" s="20" t="s">
        <v>1</v>
      </c>
      <c r="E759" s="18" t="s">
        <v>135</v>
      </c>
      <c r="F759" s="18" t="s">
        <v>136</v>
      </c>
      <c r="G759" s="18" t="s">
        <v>38</v>
      </c>
    </row>
    <row r="760" spans="1:7" x14ac:dyDescent="0.2">
      <c r="A760" s="18">
        <v>2019</v>
      </c>
      <c r="B760" s="19">
        <v>171.6</v>
      </c>
      <c r="C760" s="20">
        <v>0.1716</v>
      </c>
      <c r="D760" s="20" t="s">
        <v>1</v>
      </c>
      <c r="E760" s="18" t="s">
        <v>135</v>
      </c>
      <c r="F760" s="18" t="s">
        <v>136</v>
      </c>
      <c r="G760" s="18" t="s">
        <v>38</v>
      </c>
    </row>
    <row r="761" spans="1:7" x14ac:dyDescent="0.2">
      <c r="A761" s="18">
        <v>2019</v>
      </c>
      <c r="B761" s="19">
        <v>30.2</v>
      </c>
      <c r="C761" s="20">
        <v>3.0199999999999998E-2</v>
      </c>
      <c r="D761" s="20" t="s">
        <v>1</v>
      </c>
      <c r="E761" s="18" t="s">
        <v>135</v>
      </c>
      <c r="F761" s="18" t="s">
        <v>136</v>
      </c>
      <c r="G761" s="18" t="s">
        <v>38</v>
      </c>
    </row>
    <row r="762" spans="1:7" x14ac:dyDescent="0.2">
      <c r="A762" s="18">
        <v>2019</v>
      </c>
      <c r="B762" s="19">
        <v>20.100000000000001</v>
      </c>
      <c r="C762" s="20">
        <v>2.01E-2</v>
      </c>
      <c r="D762" s="20" t="s">
        <v>1</v>
      </c>
      <c r="E762" s="18" t="s">
        <v>135</v>
      </c>
      <c r="F762" s="18" t="s">
        <v>136</v>
      </c>
      <c r="G762" s="18" t="s">
        <v>38</v>
      </c>
    </row>
    <row r="763" spans="1:7" x14ac:dyDescent="0.2">
      <c r="A763" s="18">
        <v>2019</v>
      </c>
      <c r="B763" s="19">
        <v>591.79999999999995</v>
      </c>
      <c r="C763" s="20">
        <v>0.59179999999999999</v>
      </c>
      <c r="D763" s="20" t="s">
        <v>1</v>
      </c>
      <c r="E763" s="18" t="s">
        <v>135</v>
      </c>
      <c r="F763" s="18" t="s">
        <v>136</v>
      </c>
      <c r="G763" s="18" t="s">
        <v>38</v>
      </c>
    </row>
    <row r="764" spans="1:7" x14ac:dyDescent="0.2">
      <c r="A764" s="18">
        <v>2019</v>
      </c>
      <c r="B764" s="19">
        <v>250</v>
      </c>
      <c r="C764" s="20">
        <v>0.25</v>
      </c>
      <c r="D764" s="20" t="s">
        <v>1</v>
      </c>
      <c r="E764" s="18" t="s">
        <v>135</v>
      </c>
      <c r="F764" s="18" t="s">
        <v>136</v>
      </c>
      <c r="G764" s="18" t="s">
        <v>38</v>
      </c>
    </row>
    <row r="765" spans="1:7" x14ac:dyDescent="0.2">
      <c r="A765" s="18">
        <v>2019</v>
      </c>
      <c r="B765" s="19">
        <v>100</v>
      </c>
      <c r="C765" s="20">
        <v>0.1</v>
      </c>
      <c r="D765" s="20" t="s">
        <v>1</v>
      </c>
      <c r="E765" s="18" t="s">
        <v>135</v>
      </c>
      <c r="F765" s="18" t="s">
        <v>136</v>
      </c>
      <c r="G765" s="18" t="s">
        <v>38</v>
      </c>
    </row>
    <row r="766" spans="1:7" x14ac:dyDescent="0.2">
      <c r="A766" s="18">
        <v>2019</v>
      </c>
      <c r="B766" s="19">
        <v>57.2</v>
      </c>
      <c r="C766" s="20">
        <v>5.7200000000000001E-2</v>
      </c>
      <c r="D766" s="20" t="s">
        <v>1</v>
      </c>
      <c r="E766" s="18" t="s">
        <v>135</v>
      </c>
      <c r="F766" s="18" t="s">
        <v>136</v>
      </c>
      <c r="G766" s="18" t="s">
        <v>38</v>
      </c>
    </row>
    <row r="767" spans="1:7" x14ac:dyDescent="0.2">
      <c r="A767" s="18">
        <v>2019</v>
      </c>
      <c r="B767" s="19">
        <v>31.2</v>
      </c>
      <c r="C767" s="20">
        <v>3.1199999999999999E-2</v>
      </c>
      <c r="D767" s="20" t="s">
        <v>1</v>
      </c>
      <c r="E767" s="18" t="s">
        <v>135</v>
      </c>
      <c r="F767" s="18" t="s">
        <v>136</v>
      </c>
      <c r="G767" s="18" t="s">
        <v>38</v>
      </c>
    </row>
    <row r="768" spans="1:7" x14ac:dyDescent="0.2">
      <c r="A768" s="18">
        <v>2019</v>
      </c>
      <c r="B768" s="19">
        <v>20.9</v>
      </c>
      <c r="C768" s="20">
        <v>2.0899999999999998E-2</v>
      </c>
      <c r="D768" s="20" t="s">
        <v>1</v>
      </c>
      <c r="E768" s="18" t="s">
        <v>135</v>
      </c>
      <c r="F768" s="18" t="s">
        <v>136</v>
      </c>
      <c r="G768" s="18" t="s">
        <v>38</v>
      </c>
    </row>
    <row r="769" spans="1:7" x14ac:dyDescent="0.2">
      <c r="A769" s="18">
        <v>2019</v>
      </c>
      <c r="B769" s="19">
        <v>15.6</v>
      </c>
      <c r="C769" s="20">
        <v>1.5599999999999999E-2</v>
      </c>
      <c r="D769" s="20" t="s">
        <v>1</v>
      </c>
      <c r="E769" s="18" t="s">
        <v>135</v>
      </c>
      <c r="F769" s="18" t="s">
        <v>136</v>
      </c>
      <c r="G769" s="18" t="s">
        <v>38</v>
      </c>
    </row>
    <row r="770" spans="1:7" x14ac:dyDescent="0.2">
      <c r="A770" s="18">
        <v>2019</v>
      </c>
      <c r="B770" s="19">
        <v>550.96</v>
      </c>
      <c r="C770" s="20">
        <v>0.55096000000000001</v>
      </c>
      <c r="D770" s="20" t="s">
        <v>1</v>
      </c>
      <c r="E770" s="18" t="s">
        <v>135</v>
      </c>
      <c r="F770" s="18" t="s">
        <v>136</v>
      </c>
      <c r="G770" s="18" t="s">
        <v>38</v>
      </c>
    </row>
    <row r="771" spans="1:7" x14ac:dyDescent="0.2">
      <c r="A771" s="18">
        <v>2019</v>
      </c>
      <c r="B771" s="19">
        <v>241.875</v>
      </c>
      <c r="C771" s="20">
        <v>0.24187500000000001</v>
      </c>
      <c r="D771" s="20" t="s">
        <v>1</v>
      </c>
      <c r="E771" s="18" t="s">
        <v>135</v>
      </c>
      <c r="F771" s="18" t="s">
        <v>136</v>
      </c>
      <c r="G771" s="18" t="s">
        <v>38</v>
      </c>
    </row>
    <row r="772" spans="1:7" x14ac:dyDescent="0.2">
      <c r="A772" s="18">
        <v>2019</v>
      </c>
      <c r="B772" s="19">
        <v>300</v>
      </c>
      <c r="C772" s="20">
        <v>0.3</v>
      </c>
      <c r="D772" s="20" t="s">
        <v>1</v>
      </c>
      <c r="E772" s="18" t="s">
        <v>135</v>
      </c>
      <c r="F772" s="18" t="s">
        <v>136</v>
      </c>
      <c r="G772" s="18" t="s">
        <v>38</v>
      </c>
    </row>
    <row r="773" spans="1:7" x14ac:dyDescent="0.2">
      <c r="A773" s="18">
        <v>2019</v>
      </c>
      <c r="B773" s="19">
        <v>247.1</v>
      </c>
      <c r="C773" s="20">
        <v>0.24709999999999999</v>
      </c>
      <c r="D773" s="20" t="s">
        <v>1</v>
      </c>
      <c r="E773" s="18" t="s">
        <v>135</v>
      </c>
      <c r="F773" s="18" t="s">
        <v>136</v>
      </c>
      <c r="G773" s="18" t="s">
        <v>38</v>
      </c>
    </row>
    <row r="774" spans="1:7" x14ac:dyDescent="0.2">
      <c r="A774" s="18">
        <v>2019</v>
      </c>
      <c r="B774" s="19">
        <v>153.30000000000001</v>
      </c>
      <c r="C774" s="20">
        <v>0.15330000000000002</v>
      </c>
      <c r="D774" s="20" t="s">
        <v>1</v>
      </c>
      <c r="E774" s="18" t="s">
        <v>135</v>
      </c>
      <c r="F774" s="18" t="s">
        <v>136</v>
      </c>
      <c r="G774" s="18" t="s">
        <v>38</v>
      </c>
    </row>
    <row r="775" spans="1:7" x14ac:dyDescent="0.2">
      <c r="A775" s="18">
        <v>2019</v>
      </c>
      <c r="B775" s="19">
        <v>1355.4</v>
      </c>
      <c r="C775" s="20">
        <v>1.3554000000000002</v>
      </c>
      <c r="D775" s="20" t="s">
        <v>1</v>
      </c>
      <c r="E775" s="18" t="s">
        <v>135</v>
      </c>
      <c r="F775" s="18" t="s">
        <v>136</v>
      </c>
      <c r="G775" s="18" t="s">
        <v>38</v>
      </c>
    </row>
    <row r="776" spans="1:7" x14ac:dyDescent="0.2">
      <c r="A776" s="18">
        <v>2019</v>
      </c>
      <c r="B776" s="19">
        <v>1122</v>
      </c>
      <c r="C776" s="20">
        <v>1.1220000000000001</v>
      </c>
      <c r="D776" s="20" t="s">
        <v>1</v>
      </c>
      <c r="E776" s="18" t="s">
        <v>135</v>
      </c>
      <c r="F776" s="18" t="s">
        <v>136</v>
      </c>
      <c r="G776" s="18" t="s">
        <v>38</v>
      </c>
    </row>
    <row r="777" spans="1:7" x14ac:dyDescent="0.2">
      <c r="A777" s="18">
        <v>2019</v>
      </c>
      <c r="B777" s="19">
        <v>279.5</v>
      </c>
      <c r="C777" s="20">
        <v>0.27950000000000003</v>
      </c>
      <c r="D777" s="20" t="s">
        <v>1</v>
      </c>
      <c r="E777" s="18" t="s">
        <v>135</v>
      </c>
      <c r="F777" s="18" t="s">
        <v>136</v>
      </c>
      <c r="G777" s="18" t="s">
        <v>38</v>
      </c>
    </row>
    <row r="778" spans="1:7" x14ac:dyDescent="0.2">
      <c r="A778" s="18">
        <v>2019</v>
      </c>
      <c r="B778" s="19">
        <v>375</v>
      </c>
      <c r="C778" s="20">
        <v>0.375</v>
      </c>
      <c r="D778" s="20" t="s">
        <v>1</v>
      </c>
      <c r="E778" s="18" t="s">
        <v>135</v>
      </c>
      <c r="F778" s="18" t="s">
        <v>136</v>
      </c>
      <c r="G778" s="18" t="s">
        <v>38</v>
      </c>
    </row>
    <row r="779" spans="1:7" x14ac:dyDescent="0.2">
      <c r="A779" s="18">
        <v>2019</v>
      </c>
      <c r="B779" s="19">
        <v>287.3</v>
      </c>
      <c r="C779" s="20">
        <v>0.2873</v>
      </c>
      <c r="D779" s="20" t="s">
        <v>1</v>
      </c>
      <c r="E779" s="18" t="s">
        <v>135</v>
      </c>
      <c r="F779" s="18" t="s">
        <v>136</v>
      </c>
      <c r="G779" s="18" t="s">
        <v>38</v>
      </c>
    </row>
    <row r="780" spans="1:7" x14ac:dyDescent="0.2">
      <c r="A780" s="18">
        <v>2019</v>
      </c>
      <c r="B780" s="19">
        <v>240</v>
      </c>
      <c r="C780" s="20">
        <v>0.24</v>
      </c>
      <c r="D780" s="20" t="s">
        <v>1</v>
      </c>
      <c r="E780" s="18" t="s">
        <v>135</v>
      </c>
      <c r="F780" s="18" t="s">
        <v>136</v>
      </c>
      <c r="G780" s="18" t="s">
        <v>38</v>
      </c>
    </row>
    <row r="781" spans="1:7" x14ac:dyDescent="0.2">
      <c r="A781" s="18">
        <v>2019</v>
      </c>
      <c r="B781" s="19">
        <v>107.1</v>
      </c>
      <c r="C781" s="20">
        <v>0.1071</v>
      </c>
      <c r="D781" s="20" t="s">
        <v>1</v>
      </c>
      <c r="E781" s="18" t="s">
        <v>135</v>
      </c>
      <c r="F781" s="18" t="s">
        <v>136</v>
      </c>
      <c r="G781" s="18" t="s">
        <v>38</v>
      </c>
    </row>
    <row r="782" spans="1:7" x14ac:dyDescent="0.2">
      <c r="A782" s="18">
        <v>2019</v>
      </c>
      <c r="B782" s="19">
        <v>102.1</v>
      </c>
      <c r="C782" s="20">
        <v>0.1021</v>
      </c>
      <c r="D782" s="20" t="s">
        <v>1</v>
      </c>
      <c r="E782" s="18" t="s">
        <v>135</v>
      </c>
      <c r="F782" s="18" t="s">
        <v>136</v>
      </c>
      <c r="G782" s="18" t="s">
        <v>38</v>
      </c>
    </row>
    <row r="783" spans="1:7" x14ac:dyDescent="0.2">
      <c r="A783" s="18">
        <v>2019</v>
      </c>
      <c r="B783" s="19">
        <v>498.2</v>
      </c>
      <c r="C783" s="20">
        <v>0.49819999999999998</v>
      </c>
      <c r="D783" s="20" t="s">
        <v>1</v>
      </c>
      <c r="E783" s="18" t="s">
        <v>135</v>
      </c>
      <c r="F783" s="18" t="s">
        <v>136</v>
      </c>
      <c r="G783" s="18" t="s">
        <v>38</v>
      </c>
    </row>
    <row r="784" spans="1:7" x14ac:dyDescent="0.2">
      <c r="A784" s="18">
        <v>2019</v>
      </c>
      <c r="B784" s="19">
        <v>120</v>
      </c>
      <c r="C784" s="20">
        <v>0.12</v>
      </c>
      <c r="D784" s="20" t="s">
        <v>1</v>
      </c>
      <c r="E784" s="18" t="s">
        <v>135</v>
      </c>
      <c r="F784" s="18" t="s">
        <v>136</v>
      </c>
      <c r="G784" s="18" t="s">
        <v>38</v>
      </c>
    </row>
    <row r="785" spans="1:7" x14ac:dyDescent="0.2">
      <c r="A785" s="18">
        <v>2019</v>
      </c>
      <c r="B785" s="19">
        <v>75</v>
      </c>
      <c r="C785" s="20">
        <v>7.4999999999999997E-2</v>
      </c>
      <c r="D785" s="20" t="s">
        <v>1</v>
      </c>
      <c r="E785" s="18" t="s">
        <v>135</v>
      </c>
      <c r="F785" s="18" t="s">
        <v>136</v>
      </c>
      <c r="G785" s="18" t="s">
        <v>38</v>
      </c>
    </row>
    <row r="786" spans="1:7" x14ac:dyDescent="0.2">
      <c r="A786" s="18">
        <v>2020</v>
      </c>
      <c r="B786" s="19">
        <v>600</v>
      </c>
      <c r="C786" s="20">
        <v>0.6</v>
      </c>
      <c r="D786" s="20" t="s">
        <v>1</v>
      </c>
      <c r="E786" s="18" t="s">
        <v>135</v>
      </c>
      <c r="F786" s="18" t="s">
        <v>136</v>
      </c>
      <c r="G786" s="18" t="s">
        <v>38</v>
      </c>
    </row>
    <row r="787" spans="1:7" x14ac:dyDescent="0.2">
      <c r="A787" s="18">
        <v>2020</v>
      </c>
      <c r="B787" s="19">
        <v>314.7</v>
      </c>
      <c r="C787" s="20">
        <v>0.31469999999999998</v>
      </c>
      <c r="D787" s="20" t="s">
        <v>1</v>
      </c>
      <c r="E787" s="18" t="s">
        <v>135</v>
      </c>
      <c r="F787" s="18" t="s">
        <v>136</v>
      </c>
      <c r="G787" s="18" t="s">
        <v>38</v>
      </c>
    </row>
    <row r="788" spans="1:7" x14ac:dyDescent="0.2">
      <c r="A788" s="18">
        <v>2020</v>
      </c>
      <c r="B788" s="19">
        <v>200</v>
      </c>
      <c r="C788" s="20">
        <v>0.2</v>
      </c>
      <c r="D788" s="20" t="s">
        <v>1</v>
      </c>
      <c r="E788" s="18" t="s">
        <v>135</v>
      </c>
      <c r="F788" s="18" t="s">
        <v>136</v>
      </c>
      <c r="G788" s="18" t="s">
        <v>38</v>
      </c>
    </row>
    <row r="789" spans="1:7" x14ac:dyDescent="0.2">
      <c r="A789" s="18">
        <v>2020</v>
      </c>
      <c r="B789" s="19">
        <v>200</v>
      </c>
      <c r="C789" s="20">
        <v>0.2</v>
      </c>
      <c r="D789" s="20" t="s">
        <v>1</v>
      </c>
      <c r="E789" s="18" t="s">
        <v>135</v>
      </c>
      <c r="F789" s="18" t="s">
        <v>136</v>
      </c>
      <c r="G789" s="18" t="s">
        <v>38</v>
      </c>
    </row>
    <row r="790" spans="1:7" x14ac:dyDescent="0.2">
      <c r="A790" s="18">
        <v>2020</v>
      </c>
      <c r="B790" s="19">
        <v>52.1</v>
      </c>
      <c r="C790" s="20">
        <v>5.21E-2</v>
      </c>
      <c r="D790" s="20" t="s">
        <v>1</v>
      </c>
      <c r="E790" s="18" t="s">
        <v>135</v>
      </c>
      <c r="F790" s="18" t="s">
        <v>136</v>
      </c>
      <c r="G790" s="18" t="s">
        <v>38</v>
      </c>
    </row>
    <row r="791" spans="1:7" x14ac:dyDescent="0.2">
      <c r="A791" s="18">
        <v>2020</v>
      </c>
      <c r="B791" s="19">
        <v>133.1</v>
      </c>
      <c r="C791" s="20">
        <v>0.1331</v>
      </c>
      <c r="D791" s="20" t="s">
        <v>1</v>
      </c>
      <c r="E791" s="18" t="s">
        <v>135</v>
      </c>
      <c r="F791" s="18" t="s">
        <v>136</v>
      </c>
      <c r="G791" s="18" t="s">
        <v>38</v>
      </c>
    </row>
    <row r="792" spans="1:7" x14ac:dyDescent="0.2">
      <c r="A792" s="18">
        <v>2020</v>
      </c>
      <c r="B792" s="19">
        <v>11.6</v>
      </c>
      <c r="C792" s="20">
        <v>1.1599999999999999E-2</v>
      </c>
      <c r="D792" s="20" t="s">
        <v>1</v>
      </c>
      <c r="E792" s="18" t="s">
        <v>135</v>
      </c>
      <c r="F792" s="18" t="s">
        <v>136</v>
      </c>
      <c r="G792" s="18" t="s">
        <v>38</v>
      </c>
    </row>
    <row r="793" spans="1:7" x14ac:dyDescent="0.2">
      <c r="A793" s="18">
        <v>2020</v>
      </c>
      <c r="B793" s="19">
        <v>355</v>
      </c>
      <c r="C793" s="20">
        <v>0.35499999999999998</v>
      </c>
      <c r="D793" s="20" t="s">
        <v>1</v>
      </c>
      <c r="E793" s="18" t="s">
        <v>135</v>
      </c>
      <c r="F793" s="18" t="s">
        <v>136</v>
      </c>
      <c r="G793" s="18" t="s">
        <v>38</v>
      </c>
    </row>
    <row r="794" spans="1:7" x14ac:dyDescent="0.2">
      <c r="A794" s="18">
        <v>2020</v>
      </c>
      <c r="B794" s="19">
        <v>777</v>
      </c>
      <c r="C794" s="20">
        <v>0.77700000000000002</v>
      </c>
      <c r="D794" s="20" t="s">
        <v>1</v>
      </c>
      <c r="E794" s="18" t="s">
        <v>135</v>
      </c>
      <c r="F794" s="18" t="s">
        <v>136</v>
      </c>
      <c r="G794" s="18" t="s">
        <v>38</v>
      </c>
    </row>
    <row r="795" spans="1:7" x14ac:dyDescent="0.2">
      <c r="A795" s="18">
        <v>2020</v>
      </c>
      <c r="B795" s="19">
        <v>465</v>
      </c>
      <c r="C795" s="20">
        <v>0.46500000000000002</v>
      </c>
      <c r="D795" s="20" t="s">
        <v>1</v>
      </c>
      <c r="E795" s="18" t="s">
        <v>135</v>
      </c>
      <c r="F795" s="18" t="s">
        <v>136</v>
      </c>
      <c r="G795" s="18" t="s">
        <v>38</v>
      </c>
    </row>
    <row r="796" spans="1:7" x14ac:dyDescent="0.2">
      <c r="A796" s="18">
        <v>2020</v>
      </c>
      <c r="B796" s="19">
        <v>251.8</v>
      </c>
      <c r="C796" s="20">
        <v>0.25180000000000002</v>
      </c>
      <c r="D796" s="20" t="s">
        <v>1</v>
      </c>
      <c r="E796" s="18" t="s">
        <v>135</v>
      </c>
      <c r="F796" s="18" t="s">
        <v>136</v>
      </c>
      <c r="G796" s="18" t="s">
        <v>38</v>
      </c>
    </row>
    <row r="797" spans="1:7" x14ac:dyDescent="0.2">
      <c r="A797" s="18">
        <v>2020</v>
      </c>
      <c r="B797" s="19">
        <v>121.6</v>
      </c>
      <c r="C797" s="20">
        <v>0.1216</v>
      </c>
      <c r="D797" s="20" t="s">
        <v>1</v>
      </c>
      <c r="E797" s="18" t="s">
        <v>135</v>
      </c>
      <c r="F797" s="18" t="s">
        <v>136</v>
      </c>
      <c r="G797" s="18" t="s">
        <v>38</v>
      </c>
    </row>
    <row r="798" spans="1:7" x14ac:dyDescent="0.2">
      <c r="A798" s="18">
        <v>2020</v>
      </c>
      <c r="B798" s="19">
        <v>400</v>
      </c>
      <c r="C798" s="20">
        <v>0.4</v>
      </c>
      <c r="D798" s="20" t="s">
        <v>1</v>
      </c>
      <c r="E798" s="18" t="s">
        <v>135</v>
      </c>
      <c r="F798" s="18" t="s">
        <v>136</v>
      </c>
      <c r="G798" s="18" t="s">
        <v>38</v>
      </c>
    </row>
    <row r="799" spans="1:7" x14ac:dyDescent="0.2">
      <c r="A799" s="18">
        <v>2020</v>
      </c>
      <c r="B799" s="19">
        <v>248.2</v>
      </c>
      <c r="C799" s="20">
        <v>0.24819999999999998</v>
      </c>
      <c r="D799" s="20" t="s">
        <v>1</v>
      </c>
      <c r="E799" s="18" t="s">
        <v>135</v>
      </c>
      <c r="F799" s="18" t="s">
        <v>136</v>
      </c>
      <c r="G799" s="18" t="s">
        <v>38</v>
      </c>
    </row>
    <row r="800" spans="1:7" x14ac:dyDescent="0.2">
      <c r="A800" s="18">
        <v>2020</v>
      </c>
      <c r="B800" s="19">
        <v>423.9</v>
      </c>
      <c r="C800" s="20">
        <v>0.4239</v>
      </c>
      <c r="D800" s="20" t="s">
        <v>1</v>
      </c>
      <c r="E800" s="18" t="s">
        <v>135</v>
      </c>
      <c r="F800" s="18" t="s">
        <v>136</v>
      </c>
      <c r="G800" s="18" t="s">
        <v>38</v>
      </c>
    </row>
    <row r="801" spans="1:7" x14ac:dyDescent="0.2">
      <c r="A801" s="18">
        <v>2020</v>
      </c>
      <c r="B801" s="19">
        <v>297.89999999999998</v>
      </c>
      <c r="C801" s="20">
        <v>0.2979</v>
      </c>
      <c r="D801" s="20" t="s">
        <v>1</v>
      </c>
      <c r="E801" s="18" t="s">
        <v>135</v>
      </c>
      <c r="F801" s="18" t="s">
        <v>136</v>
      </c>
      <c r="G801" s="18" t="s">
        <v>38</v>
      </c>
    </row>
    <row r="802" spans="1:7" x14ac:dyDescent="0.2">
      <c r="A802" s="18">
        <v>2020</v>
      </c>
      <c r="B802" s="19">
        <v>847.2</v>
      </c>
      <c r="C802" s="20">
        <v>0.84720000000000006</v>
      </c>
      <c r="D802" s="20" t="s">
        <v>1</v>
      </c>
      <c r="E802" s="18" t="s">
        <v>135</v>
      </c>
      <c r="F802" s="18" t="s">
        <v>136</v>
      </c>
      <c r="G802" s="18" t="s">
        <v>38</v>
      </c>
    </row>
    <row r="803" spans="1:7" x14ac:dyDescent="0.2">
      <c r="A803" s="18">
        <v>2020</v>
      </c>
      <c r="B803" s="19">
        <v>849.5</v>
      </c>
      <c r="C803" s="20">
        <v>0.84950000000000003</v>
      </c>
      <c r="D803" s="20" t="s">
        <v>1</v>
      </c>
      <c r="E803" s="18" t="s">
        <v>135</v>
      </c>
      <c r="F803" s="18" t="s">
        <v>136</v>
      </c>
      <c r="G803" s="18" t="s">
        <v>38</v>
      </c>
    </row>
    <row r="804" spans="1:7" x14ac:dyDescent="0.2">
      <c r="A804" s="18">
        <v>2020</v>
      </c>
      <c r="B804" s="19">
        <v>10.5</v>
      </c>
      <c r="C804" s="20">
        <v>1.0500000000000001E-2</v>
      </c>
      <c r="D804" s="20" t="s">
        <v>1</v>
      </c>
      <c r="E804" s="18" t="s">
        <v>135</v>
      </c>
      <c r="F804" s="18" t="s">
        <v>136</v>
      </c>
      <c r="G804" s="18" t="s">
        <v>38</v>
      </c>
    </row>
    <row r="805" spans="1:7" x14ac:dyDescent="0.2">
      <c r="A805" s="18">
        <v>2020</v>
      </c>
      <c r="B805" s="19">
        <v>50.1</v>
      </c>
      <c r="C805" s="20">
        <v>5.0099999999999999E-2</v>
      </c>
      <c r="D805" s="20" t="s">
        <v>1</v>
      </c>
      <c r="E805" s="18" t="s">
        <v>135</v>
      </c>
      <c r="F805" s="18" t="s">
        <v>136</v>
      </c>
      <c r="G805" s="18" t="s">
        <v>38</v>
      </c>
    </row>
    <row r="806" spans="1:7" x14ac:dyDescent="0.2">
      <c r="A806" s="18">
        <v>2020</v>
      </c>
      <c r="B806" s="19">
        <v>133.4</v>
      </c>
      <c r="C806" s="20">
        <v>0.13340000000000002</v>
      </c>
      <c r="D806" s="20" t="s">
        <v>1</v>
      </c>
      <c r="E806" s="18" t="s">
        <v>135</v>
      </c>
      <c r="F806" s="18" t="s">
        <v>136</v>
      </c>
      <c r="G806" s="18" t="s">
        <v>38</v>
      </c>
    </row>
    <row r="807" spans="1:7" x14ac:dyDescent="0.2">
      <c r="A807" s="18">
        <v>2020</v>
      </c>
      <c r="B807" s="19">
        <v>169</v>
      </c>
      <c r="C807" s="20">
        <v>0.16900000000000001</v>
      </c>
      <c r="D807" s="20" t="s">
        <v>1</v>
      </c>
      <c r="E807" s="18" t="s">
        <v>135</v>
      </c>
      <c r="F807" s="18" t="s">
        <v>136</v>
      </c>
      <c r="G807" s="18" t="s">
        <v>38</v>
      </c>
    </row>
    <row r="808" spans="1:7" x14ac:dyDescent="0.2">
      <c r="A808" s="18">
        <v>2020</v>
      </c>
      <c r="B808" s="19">
        <v>62</v>
      </c>
      <c r="C808" s="20">
        <v>6.2E-2</v>
      </c>
      <c r="D808" s="20" t="s">
        <v>1</v>
      </c>
      <c r="E808" s="18" t="s">
        <v>135</v>
      </c>
      <c r="F808" s="18" t="s">
        <v>136</v>
      </c>
      <c r="G808" s="18" t="s">
        <v>38</v>
      </c>
    </row>
    <row r="809" spans="1:7" x14ac:dyDescent="0.2">
      <c r="A809" s="18">
        <v>2020</v>
      </c>
      <c r="B809" s="19">
        <v>52.2</v>
      </c>
      <c r="C809" s="20">
        <v>5.2200000000000003E-2</v>
      </c>
      <c r="D809" s="20" t="s">
        <v>1</v>
      </c>
      <c r="E809" s="18" t="s">
        <v>135</v>
      </c>
      <c r="F809" s="18" t="s">
        <v>136</v>
      </c>
      <c r="G809" s="18" t="s">
        <v>38</v>
      </c>
    </row>
    <row r="810" spans="1:7" x14ac:dyDescent="0.2">
      <c r="A810" s="18">
        <v>2020</v>
      </c>
      <c r="B810" s="19">
        <v>118.1</v>
      </c>
      <c r="C810" s="20">
        <v>0.1181</v>
      </c>
      <c r="D810" s="20" t="s">
        <v>1</v>
      </c>
      <c r="E810" s="18" t="s">
        <v>135</v>
      </c>
      <c r="F810" s="18" t="s">
        <v>136</v>
      </c>
      <c r="G810" s="18" t="s">
        <v>38</v>
      </c>
    </row>
    <row r="811" spans="1:7" x14ac:dyDescent="0.2">
      <c r="A811" s="18">
        <v>2020</v>
      </c>
      <c r="B811" s="19">
        <v>109.8</v>
      </c>
      <c r="C811" s="20">
        <v>0.10979999999999999</v>
      </c>
      <c r="D811" s="20" t="s">
        <v>1</v>
      </c>
      <c r="E811" s="18" t="s">
        <v>135</v>
      </c>
      <c r="F811" s="18" t="s">
        <v>136</v>
      </c>
      <c r="G811" s="18" t="s">
        <v>38</v>
      </c>
    </row>
    <row r="812" spans="1:7" x14ac:dyDescent="0.2">
      <c r="A812" s="18">
        <v>2020</v>
      </c>
      <c r="B812" s="19">
        <v>154.1</v>
      </c>
      <c r="C812" s="20">
        <v>0.15409999999999999</v>
      </c>
      <c r="D812" s="20" t="s">
        <v>1</v>
      </c>
      <c r="E812" s="18" t="s">
        <v>135</v>
      </c>
      <c r="F812" s="18" t="s">
        <v>136</v>
      </c>
      <c r="G812" s="18" t="s">
        <v>38</v>
      </c>
    </row>
    <row r="813" spans="1:7" x14ac:dyDescent="0.2">
      <c r="A813" s="18">
        <v>2020</v>
      </c>
      <c r="B813" s="19">
        <v>372.1</v>
      </c>
      <c r="C813" s="20">
        <v>0.37210000000000004</v>
      </c>
      <c r="D813" s="20" t="s">
        <v>1</v>
      </c>
      <c r="E813" s="18" t="s">
        <v>135</v>
      </c>
      <c r="F813" s="18" t="s">
        <v>136</v>
      </c>
      <c r="G813" s="18" t="s">
        <v>38</v>
      </c>
    </row>
    <row r="814" spans="1:7" x14ac:dyDescent="0.2">
      <c r="A814" s="18">
        <v>2020</v>
      </c>
      <c r="B814" s="19">
        <v>284.39999999999998</v>
      </c>
      <c r="C814" s="20">
        <v>0.28439999999999999</v>
      </c>
      <c r="D814" s="20" t="s">
        <v>1</v>
      </c>
      <c r="E814" s="18" t="s">
        <v>135</v>
      </c>
      <c r="F814" s="18" t="s">
        <v>136</v>
      </c>
      <c r="G814" s="18" t="s">
        <v>38</v>
      </c>
    </row>
    <row r="815" spans="1:7" x14ac:dyDescent="0.2">
      <c r="A815" s="18">
        <v>2020</v>
      </c>
      <c r="B815" s="19">
        <v>7.8</v>
      </c>
      <c r="C815" s="20">
        <v>7.7999999999999996E-3</v>
      </c>
      <c r="D815" s="20" t="s">
        <v>1</v>
      </c>
      <c r="E815" s="18" t="s">
        <v>135</v>
      </c>
      <c r="F815" s="18" t="s">
        <v>136</v>
      </c>
      <c r="G815" s="18" t="s">
        <v>38</v>
      </c>
    </row>
    <row r="816" spans="1:7" x14ac:dyDescent="0.2">
      <c r="A816" s="18">
        <v>2020</v>
      </c>
      <c r="B816" s="19">
        <v>29.9</v>
      </c>
      <c r="C816" s="20">
        <v>2.9899999999999999E-2</v>
      </c>
      <c r="D816" s="20" t="s">
        <v>1</v>
      </c>
      <c r="E816" s="18" t="s">
        <v>135</v>
      </c>
      <c r="F816" s="18" t="s">
        <v>136</v>
      </c>
      <c r="G816" s="18" t="s">
        <v>38</v>
      </c>
    </row>
    <row r="817" spans="1:7" x14ac:dyDescent="0.2">
      <c r="A817" s="18">
        <v>2020</v>
      </c>
      <c r="B817" s="19">
        <v>281.5</v>
      </c>
      <c r="C817" s="20">
        <v>0.28149999999999997</v>
      </c>
      <c r="D817" s="20" t="s">
        <v>1</v>
      </c>
      <c r="E817" s="18" t="s">
        <v>135</v>
      </c>
      <c r="F817" s="18" t="s">
        <v>136</v>
      </c>
      <c r="G817" s="18" t="s">
        <v>38</v>
      </c>
    </row>
    <row r="818" spans="1:7" x14ac:dyDescent="0.2">
      <c r="A818" s="18">
        <v>2020</v>
      </c>
      <c r="B818" s="19">
        <v>350</v>
      </c>
      <c r="C818" s="20">
        <v>0.35</v>
      </c>
      <c r="D818" s="20" t="s">
        <v>1</v>
      </c>
      <c r="E818" s="18" t="s">
        <v>135</v>
      </c>
      <c r="F818" s="18" t="s">
        <v>136</v>
      </c>
      <c r="G818" s="18" t="s">
        <v>38</v>
      </c>
    </row>
    <row r="819" spans="1:7" x14ac:dyDescent="0.2">
      <c r="A819" s="18">
        <v>2020</v>
      </c>
      <c r="B819" s="19">
        <v>78</v>
      </c>
      <c r="C819" s="20">
        <v>7.8E-2</v>
      </c>
      <c r="D819" s="20" t="s">
        <v>1</v>
      </c>
      <c r="E819" s="18" t="s">
        <v>135</v>
      </c>
      <c r="F819" s="18" t="s">
        <v>136</v>
      </c>
      <c r="G819" s="18" t="s">
        <v>38</v>
      </c>
    </row>
    <row r="820" spans="1:7" x14ac:dyDescent="0.2">
      <c r="A820" s="18">
        <v>2020</v>
      </c>
      <c r="B820" s="19">
        <v>200</v>
      </c>
      <c r="C820" s="20">
        <v>0.2</v>
      </c>
      <c r="D820" s="20" t="s">
        <v>1</v>
      </c>
      <c r="E820" s="18" t="s">
        <v>135</v>
      </c>
      <c r="F820" s="18" t="s">
        <v>136</v>
      </c>
      <c r="G820" s="18" t="s">
        <v>38</v>
      </c>
    </row>
    <row r="821" spans="1:7" x14ac:dyDescent="0.2">
      <c r="A821" s="18">
        <v>2020</v>
      </c>
      <c r="B821" s="19">
        <v>84.3</v>
      </c>
      <c r="C821" s="20">
        <v>8.43E-2</v>
      </c>
      <c r="D821" s="20" t="s">
        <v>1</v>
      </c>
      <c r="E821" s="18" t="s">
        <v>135</v>
      </c>
      <c r="F821" s="18" t="s">
        <v>136</v>
      </c>
      <c r="G821" s="18" t="s">
        <v>38</v>
      </c>
    </row>
    <row r="822" spans="1:7" x14ac:dyDescent="0.2">
      <c r="A822" s="18">
        <v>2020</v>
      </c>
      <c r="B822" s="19">
        <v>86.4</v>
      </c>
      <c r="C822" s="20">
        <v>8.6400000000000005E-2</v>
      </c>
      <c r="D822" s="20" t="s">
        <v>1</v>
      </c>
      <c r="E822" s="18" t="s">
        <v>135</v>
      </c>
      <c r="F822" s="18" t="s">
        <v>136</v>
      </c>
      <c r="G822" s="18" t="s">
        <v>38</v>
      </c>
    </row>
    <row r="823" spans="1:7" x14ac:dyDescent="0.2">
      <c r="A823" s="18">
        <v>2020</v>
      </c>
      <c r="B823" s="19">
        <v>352.7</v>
      </c>
      <c r="C823" s="20">
        <v>0.35270000000000001</v>
      </c>
      <c r="D823" s="20" t="s">
        <v>1</v>
      </c>
      <c r="E823" s="18" t="s">
        <v>135</v>
      </c>
      <c r="F823" s="18" t="s">
        <v>136</v>
      </c>
      <c r="G823" s="18" t="s">
        <v>38</v>
      </c>
    </row>
    <row r="824" spans="1:7" x14ac:dyDescent="0.2">
      <c r="A824" s="18">
        <v>2020</v>
      </c>
      <c r="B824" s="19">
        <v>428</v>
      </c>
      <c r="C824" s="20">
        <v>0.42799999999999999</v>
      </c>
      <c r="D824" s="20" t="s">
        <v>1</v>
      </c>
      <c r="E824" s="18" t="s">
        <v>135</v>
      </c>
      <c r="F824" s="18" t="s">
        <v>136</v>
      </c>
      <c r="G824" s="18" t="s">
        <v>38</v>
      </c>
    </row>
    <row r="825" spans="1:7" x14ac:dyDescent="0.2">
      <c r="A825" s="18">
        <v>2020</v>
      </c>
      <c r="B825" s="19">
        <v>234.2</v>
      </c>
      <c r="C825" s="20">
        <v>0.23419999999999999</v>
      </c>
      <c r="D825" s="20" t="s">
        <v>1</v>
      </c>
      <c r="E825" s="18" t="s">
        <v>135</v>
      </c>
      <c r="F825" s="18" t="s">
        <v>136</v>
      </c>
      <c r="G825" s="18" t="s">
        <v>38</v>
      </c>
    </row>
    <row r="826" spans="1:7" x14ac:dyDescent="0.2">
      <c r="A826" s="18">
        <v>2020</v>
      </c>
      <c r="B826" s="19">
        <v>110.2</v>
      </c>
      <c r="C826" s="20">
        <v>0.11020000000000001</v>
      </c>
      <c r="D826" s="20" t="s">
        <v>1</v>
      </c>
      <c r="E826" s="18" t="s">
        <v>135</v>
      </c>
      <c r="F826" s="18" t="s">
        <v>136</v>
      </c>
      <c r="G826" s="18" t="s">
        <v>38</v>
      </c>
    </row>
    <row r="827" spans="1:7" x14ac:dyDescent="0.2">
      <c r="A827" s="18">
        <v>2020</v>
      </c>
      <c r="B827" s="19">
        <v>71.7</v>
      </c>
      <c r="C827" s="20">
        <v>7.17E-2</v>
      </c>
      <c r="D827" s="20" t="s">
        <v>1</v>
      </c>
      <c r="E827" s="18" t="s">
        <v>135</v>
      </c>
      <c r="F827" s="18" t="s">
        <v>136</v>
      </c>
      <c r="G827" s="18" t="s">
        <v>38</v>
      </c>
    </row>
    <row r="828" spans="1:7" x14ac:dyDescent="0.2">
      <c r="A828" s="18">
        <v>2020</v>
      </c>
      <c r="B828" s="19">
        <v>121</v>
      </c>
      <c r="C828" s="20">
        <v>0.121</v>
      </c>
      <c r="D828" s="20" t="s">
        <v>1</v>
      </c>
      <c r="E828" s="18" t="s">
        <v>135</v>
      </c>
      <c r="F828" s="18" t="s">
        <v>136</v>
      </c>
      <c r="G828" s="18" t="s">
        <v>38</v>
      </c>
    </row>
    <row r="829" spans="1:7" x14ac:dyDescent="0.2">
      <c r="A829" s="18">
        <v>2020</v>
      </c>
      <c r="B829" s="19">
        <v>308.10000000000002</v>
      </c>
      <c r="C829" s="20">
        <v>0.30810000000000004</v>
      </c>
      <c r="D829" s="20" t="s">
        <v>1</v>
      </c>
      <c r="E829" s="18" t="s">
        <v>135</v>
      </c>
      <c r="F829" s="18" t="s">
        <v>136</v>
      </c>
      <c r="G829" s="18" t="s">
        <v>38</v>
      </c>
    </row>
    <row r="830" spans="1:7" x14ac:dyDescent="0.2">
      <c r="A830" s="18">
        <v>2020</v>
      </c>
      <c r="B830" s="19">
        <v>553.1</v>
      </c>
      <c r="C830" s="20">
        <v>0.55310000000000004</v>
      </c>
      <c r="D830" s="20" t="s">
        <v>1</v>
      </c>
      <c r="E830" s="18" t="s">
        <v>135</v>
      </c>
      <c r="F830" s="18" t="s">
        <v>136</v>
      </c>
      <c r="G830" s="18" t="s">
        <v>38</v>
      </c>
    </row>
    <row r="831" spans="1:7" x14ac:dyDescent="0.2">
      <c r="A831" s="18">
        <v>2020</v>
      </c>
      <c r="B831" s="19">
        <v>60.7</v>
      </c>
      <c r="C831" s="20">
        <v>6.0700000000000004E-2</v>
      </c>
      <c r="D831" s="20" t="s">
        <v>1</v>
      </c>
      <c r="E831" s="18" t="s">
        <v>135</v>
      </c>
      <c r="F831" s="18" t="s">
        <v>136</v>
      </c>
      <c r="G831" s="18" t="s">
        <v>38</v>
      </c>
    </row>
    <row r="832" spans="1:7" x14ac:dyDescent="0.2">
      <c r="A832" s="18">
        <v>2020</v>
      </c>
      <c r="B832" s="19">
        <v>196</v>
      </c>
      <c r="C832" s="20">
        <v>0.19600000000000001</v>
      </c>
      <c r="D832" s="20" t="s">
        <v>1</v>
      </c>
      <c r="E832" s="18" t="s">
        <v>135</v>
      </c>
      <c r="F832" s="18" t="s">
        <v>136</v>
      </c>
      <c r="G832" s="18" t="s">
        <v>38</v>
      </c>
    </row>
    <row r="833" spans="1:7" x14ac:dyDescent="0.2">
      <c r="A833" s="18">
        <v>2020</v>
      </c>
      <c r="B833" s="19">
        <v>220</v>
      </c>
      <c r="C833" s="20">
        <v>0.22</v>
      </c>
      <c r="D833" s="20" t="s">
        <v>1</v>
      </c>
      <c r="E833" s="18" t="s">
        <v>135</v>
      </c>
      <c r="F833" s="18" t="s">
        <v>136</v>
      </c>
      <c r="G833" s="18" t="s">
        <v>38</v>
      </c>
    </row>
    <row r="834" spans="1:7" x14ac:dyDescent="0.2">
      <c r="A834" s="18">
        <v>2020</v>
      </c>
      <c r="B834" s="19">
        <v>190.5</v>
      </c>
      <c r="C834" s="20">
        <v>0.1905</v>
      </c>
      <c r="D834" s="20" t="s">
        <v>1</v>
      </c>
      <c r="E834" s="18" t="s">
        <v>135</v>
      </c>
      <c r="F834" s="18" t="s">
        <v>136</v>
      </c>
      <c r="G834" s="18" t="s">
        <v>38</v>
      </c>
    </row>
    <row r="835" spans="1:7" x14ac:dyDescent="0.2">
      <c r="A835" s="18">
        <v>2020</v>
      </c>
      <c r="B835" s="19">
        <v>95.8</v>
      </c>
      <c r="C835" s="20">
        <v>9.5799999999999996E-2</v>
      </c>
      <c r="D835" s="20" t="s">
        <v>1</v>
      </c>
      <c r="E835" s="18" t="s">
        <v>135</v>
      </c>
      <c r="F835" s="18" t="s">
        <v>136</v>
      </c>
      <c r="G835" s="18" t="s">
        <v>38</v>
      </c>
    </row>
    <row r="836" spans="1:7" x14ac:dyDescent="0.2">
      <c r="A836" s="18">
        <v>2020</v>
      </c>
      <c r="B836" s="19">
        <v>112.3</v>
      </c>
      <c r="C836" s="20">
        <v>0.1123</v>
      </c>
      <c r="D836" s="20" t="s">
        <v>1</v>
      </c>
      <c r="E836" s="18" t="s">
        <v>135</v>
      </c>
      <c r="F836" s="18" t="s">
        <v>136</v>
      </c>
      <c r="G836" s="18" t="s">
        <v>38</v>
      </c>
    </row>
    <row r="837" spans="1:7" x14ac:dyDescent="0.2">
      <c r="A837" s="18">
        <v>2020</v>
      </c>
      <c r="B837" s="19">
        <v>40.4</v>
      </c>
      <c r="C837" s="20">
        <v>4.0399999999999998E-2</v>
      </c>
      <c r="D837" s="20" t="s">
        <v>1</v>
      </c>
      <c r="E837" s="18" t="s">
        <v>135</v>
      </c>
      <c r="F837" s="18" t="s">
        <v>136</v>
      </c>
      <c r="G837" s="18" t="s">
        <v>38</v>
      </c>
    </row>
    <row r="838" spans="1:7" x14ac:dyDescent="0.2">
      <c r="A838" s="18">
        <v>2020</v>
      </c>
      <c r="B838" s="19">
        <v>153.5</v>
      </c>
      <c r="C838" s="20">
        <v>0.1535</v>
      </c>
      <c r="D838" s="20" t="s">
        <v>1</v>
      </c>
      <c r="E838" s="18" t="s">
        <v>135</v>
      </c>
      <c r="F838" s="18" t="s">
        <v>136</v>
      </c>
      <c r="G838" s="18" t="s">
        <v>38</v>
      </c>
    </row>
    <row r="839" spans="1:7" x14ac:dyDescent="0.2">
      <c r="A839" s="18">
        <v>2020</v>
      </c>
      <c r="B839" s="19">
        <v>326.2</v>
      </c>
      <c r="C839" s="20">
        <v>0.32619999999999999</v>
      </c>
      <c r="D839" s="20" t="s">
        <v>1</v>
      </c>
      <c r="E839" s="18" t="s">
        <v>135</v>
      </c>
      <c r="F839" s="18" t="s">
        <v>136</v>
      </c>
      <c r="G839" s="18" t="s">
        <v>38</v>
      </c>
    </row>
    <row r="840" spans="1:7" x14ac:dyDescent="0.2">
      <c r="A840" s="18">
        <v>2020</v>
      </c>
      <c r="B840" s="19">
        <v>227.2</v>
      </c>
      <c r="C840" s="20">
        <v>0.22719999999999999</v>
      </c>
      <c r="D840" s="20" t="s">
        <v>1</v>
      </c>
      <c r="E840" s="18" t="s">
        <v>135</v>
      </c>
      <c r="F840" s="18" t="s">
        <v>136</v>
      </c>
      <c r="G840" s="18" t="s">
        <v>38</v>
      </c>
    </row>
    <row r="841" spans="1:7" x14ac:dyDescent="0.2">
      <c r="A841" s="18">
        <v>2020</v>
      </c>
      <c r="B841" s="19">
        <v>150</v>
      </c>
      <c r="C841" s="20">
        <v>0.15</v>
      </c>
      <c r="D841" s="20" t="s">
        <v>1</v>
      </c>
      <c r="E841" s="18" t="s">
        <v>135</v>
      </c>
      <c r="F841" s="18" t="s">
        <v>136</v>
      </c>
      <c r="G841" s="18" t="s">
        <v>38</v>
      </c>
    </row>
    <row r="842" spans="1:7" x14ac:dyDescent="0.2">
      <c r="A842" s="18">
        <v>2020</v>
      </c>
      <c r="B842" s="19">
        <v>100.6</v>
      </c>
      <c r="C842" s="20">
        <v>0.10059999999999999</v>
      </c>
      <c r="D842" s="20" t="s">
        <v>1</v>
      </c>
      <c r="E842" s="18" t="s">
        <v>135</v>
      </c>
      <c r="F842" s="18" t="s">
        <v>136</v>
      </c>
      <c r="G842" s="18" t="s">
        <v>38</v>
      </c>
    </row>
    <row r="843" spans="1:7" x14ac:dyDescent="0.2">
      <c r="A843" s="18">
        <v>2020</v>
      </c>
      <c r="B843" s="19">
        <v>56.7</v>
      </c>
      <c r="C843" s="20">
        <v>5.67E-2</v>
      </c>
      <c r="D843" s="20" t="s">
        <v>1</v>
      </c>
      <c r="E843" s="18" t="s">
        <v>135</v>
      </c>
      <c r="F843" s="18" t="s">
        <v>136</v>
      </c>
      <c r="G843" s="18" t="s">
        <v>38</v>
      </c>
    </row>
    <row r="844" spans="1:7" x14ac:dyDescent="0.2">
      <c r="A844" s="18">
        <v>2020</v>
      </c>
      <c r="B844" s="19">
        <v>60.4</v>
      </c>
      <c r="C844" s="20">
        <v>6.0399999999999995E-2</v>
      </c>
      <c r="D844" s="20" t="s">
        <v>1</v>
      </c>
      <c r="E844" s="18" t="s">
        <v>135</v>
      </c>
      <c r="F844" s="18" t="s">
        <v>136</v>
      </c>
      <c r="G844" s="18" t="s">
        <v>38</v>
      </c>
    </row>
    <row r="845" spans="1:7" x14ac:dyDescent="0.2">
      <c r="A845" s="18">
        <v>2020</v>
      </c>
      <c r="B845" s="19">
        <v>49</v>
      </c>
      <c r="C845" s="20">
        <v>4.9000000000000002E-2</v>
      </c>
      <c r="D845" s="20" t="s">
        <v>1</v>
      </c>
      <c r="E845" s="18" t="s">
        <v>135</v>
      </c>
      <c r="F845" s="18" t="s">
        <v>136</v>
      </c>
      <c r="G845" s="18" t="s">
        <v>38</v>
      </c>
    </row>
    <row r="846" spans="1:7" x14ac:dyDescent="0.2">
      <c r="A846" s="18">
        <v>2020</v>
      </c>
      <c r="B846" s="19">
        <v>24.3</v>
      </c>
      <c r="C846" s="20">
        <v>2.4300000000000002E-2</v>
      </c>
      <c r="D846" s="20" t="s">
        <v>1</v>
      </c>
      <c r="E846" s="18" t="s">
        <v>135</v>
      </c>
      <c r="F846" s="18" t="s">
        <v>136</v>
      </c>
      <c r="G846" s="18" t="s">
        <v>38</v>
      </c>
    </row>
    <row r="847" spans="1:7" x14ac:dyDescent="0.2">
      <c r="A847" s="18">
        <v>2020</v>
      </c>
      <c r="B847" s="19">
        <v>80</v>
      </c>
      <c r="C847" s="20">
        <v>0.08</v>
      </c>
      <c r="D847" s="20" t="s">
        <v>1</v>
      </c>
      <c r="E847" s="18" t="s">
        <v>135</v>
      </c>
      <c r="F847" s="18" t="s">
        <v>136</v>
      </c>
      <c r="G847" s="18" t="s">
        <v>38</v>
      </c>
    </row>
    <row r="848" spans="1:7" x14ac:dyDescent="0.2">
      <c r="A848" s="18">
        <v>2020</v>
      </c>
      <c r="B848" s="19">
        <v>28.4</v>
      </c>
      <c r="C848" s="20">
        <v>2.8399999999999998E-2</v>
      </c>
      <c r="D848" s="20" t="s">
        <v>1</v>
      </c>
      <c r="E848" s="18" t="s">
        <v>135</v>
      </c>
      <c r="F848" s="18" t="s">
        <v>136</v>
      </c>
      <c r="G848" s="18" t="s">
        <v>38</v>
      </c>
    </row>
    <row r="849" spans="1:7" x14ac:dyDescent="0.2">
      <c r="A849" s="18">
        <v>2020</v>
      </c>
      <c r="B849" s="19">
        <v>200</v>
      </c>
      <c r="C849" s="20">
        <v>0.2</v>
      </c>
      <c r="D849" s="20" t="s">
        <v>1</v>
      </c>
      <c r="E849" s="18" t="s">
        <v>135</v>
      </c>
      <c r="F849" s="18" t="s">
        <v>136</v>
      </c>
      <c r="G849" s="18" t="s">
        <v>38</v>
      </c>
    </row>
    <row r="850" spans="1:7" x14ac:dyDescent="0.2">
      <c r="A850" s="18">
        <v>2020</v>
      </c>
      <c r="B850" s="19">
        <v>454.5</v>
      </c>
      <c r="C850" s="20">
        <v>0.45450000000000002</v>
      </c>
      <c r="D850" s="20" t="s">
        <v>1</v>
      </c>
      <c r="E850" s="18" t="s">
        <v>135</v>
      </c>
      <c r="F850" s="18" t="s">
        <v>136</v>
      </c>
      <c r="G850" s="18" t="s">
        <v>38</v>
      </c>
    </row>
    <row r="851" spans="1:7" x14ac:dyDescent="0.2">
      <c r="A851" s="18">
        <v>2020</v>
      </c>
      <c r="B851" s="19">
        <v>179.5</v>
      </c>
      <c r="C851" s="20">
        <v>0.17949999999999999</v>
      </c>
      <c r="D851" s="20" t="s">
        <v>1</v>
      </c>
      <c r="E851" s="18" t="s">
        <v>135</v>
      </c>
      <c r="F851" s="18" t="s">
        <v>136</v>
      </c>
      <c r="G851" s="18" t="s">
        <v>38</v>
      </c>
    </row>
    <row r="852" spans="1:7" x14ac:dyDescent="0.2">
      <c r="A852" s="18">
        <v>2020</v>
      </c>
      <c r="B852" s="19">
        <v>424</v>
      </c>
      <c r="C852" s="20">
        <v>0.42399999999999999</v>
      </c>
      <c r="D852" s="20" t="s">
        <v>1</v>
      </c>
      <c r="E852" s="18" t="s">
        <v>135</v>
      </c>
      <c r="F852" s="18" t="s">
        <v>136</v>
      </c>
      <c r="G852" s="18" t="s">
        <v>38</v>
      </c>
    </row>
    <row r="853" spans="1:7" x14ac:dyDescent="0.2">
      <c r="A853" s="18">
        <v>2020</v>
      </c>
      <c r="B853" s="19">
        <v>123.2</v>
      </c>
      <c r="C853" s="20">
        <v>0.1232</v>
      </c>
      <c r="D853" s="20" t="s">
        <v>1</v>
      </c>
      <c r="E853" s="18" t="s">
        <v>135</v>
      </c>
      <c r="F853" s="18" t="s">
        <v>136</v>
      </c>
      <c r="G853" s="18" t="s">
        <v>38</v>
      </c>
    </row>
    <row r="854" spans="1:7" x14ac:dyDescent="0.2">
      <c r="A854" s="18">
        <v>2020</v>
      </c>
      <c r="B854" s="19">
        <v>150</v>
      </c>
      <c r="C854" s="20">
        <v>0.15</v>
      </c>
      <c r="D854" s="20" t="s">
        <v>1</v>
      </c>
      <c r="E854" s="18" t="s">
        <v>135</v>
      </c>
      <c r="F854" s="18" t="s">
        <v>136</v>
      </c>
      <c r="G854" s="18" t="s">
        <v>38</v>
      </c>
    </row>
    <row r="855" spans="1:7" x14ac:dyDescent="0.2">
      <c r="A855" s="18">
        <v>2020</v>
      </c>
      <c r="B855" s="19">
        <v>50</v>
      </c>
      <c r="C855" s="20">
        <v>0.05</v>
      </c>
      <c r="D855" s="20" t="s">
        <v>1</v>
      </c>
      <c r="E855" s="18" t="s">
        <v>135</v>
      </c>
      <c r="F855" s="18" t="s">
        <v>136</v>
      </c>
      <c r="G855" s="18" t="s">
        <v>38</v>
      </c>
    </row>
    <row r="856" spans="1:7" x14ac:dyDescent="0.2">
      <c r="A856" s="18">
        <v>2020</v>
      </c>
      <c r="B856" s="19">
        <v>46.8</v>
      </c>
      <c r="C856" s="20">
        <v>4.6799999999999994E-2</v>
      </c>
      <c r="D856" s="20" t="s">
        <v>1</v>
      </c>
      <c r="E856" s="18" t="s">
        <v>135</v>
      </c>
      <c r="F856" s="18" t="s">
        <v>136</v>
      </c>
      <c r="G856" s="18" t="s">
        <v>38</v>
      </c>
    </row>
    <row r="857" spans="1:7" x14ac:dyDescent="0.2">
      <c r="A857" s="18">
        <v>2020</v>
      </c>
      <c r="B857" s="19">
        <v>32.6</v>
      </c>
      <c r="C857" s="20">
        <v>3.2600000000000004E-2</v>
      </c>
      <c r="D857" s="20" t="s">
        <v>1</v>
      </c>
      <c r="E857" s="18" t="s">
        <v>135</v>
      </c>
      <c r="F857" s="18" t="s">
        <v>136</v>
      </c>
      <c r="G857" s="18" t="s">
        <v>38</v>
      </c>
    </row>
    <row r="858" spans="1:7" x14ac:dyDescent="0.2">
      <c r="A858" s="18">
        <v>2021</v>
      </c>
      <c r="B858" s="19">
        <v>350</v>
      </c>
      <c r="C858" s="20">
        <v>0.35</v>
      </c>
      <c r="D858" s="20" t="s">
        <v>1</v>
      </c>
      <c r="E858" s="18" t="s">
        <v>135</v>
      </c>
      <c r="F858" s="18" t="s">
        <v>136</v>
      </c>
      <c r="G858" s="18" t="s">
        <v>38</v>
      </c>
    </row>
    <row r="859" spans="1:7" x14ac:dyDescent="0.2">
      <c r="A859" s="18">
        <v>2021</v>
      </c>
      <c r="B859" s="19">
        <v>248.3</v>
      </c>
      <c r="C859" s="20">
        <v>0.24830000000000002</v>
      </c>
      <c r="D859" s="20" t="s">
        <v>1</v>
      </c>
      <c r="E859" s="18" t="s">
        <v>135</v>
      </c>
      <c r="F859" s="18" t="s">
        <v>136</v>
      </c>
      <c r="G859" s="18" t="s">
        <v>38</v>
      </c>
    </row>
    <row r="860" spans="1:7" x14ac:dyDescent="0.2">
      <c r="A860" s="18">
        <v>2021</v>
      </c>
      <c r="B860" s="19">
        <v>200</v>
      </c>
      <c r="C860" s="20">
        <v>0.2</v>
      </c>
      <c r="D860" s="20" t="s">
        <v>1</v>
      </c>
      <c r="E860" s="18" t="s">
        <v>135</v>
      </c>
      <c r="F860" s="18" t="s">
        <v>136</v>
      </c>
      <c r="G860" s="18" t="s">
        <v>38</v>
      </c>
    </row>
    <row r="861" spans="1:7" x14ac:dyDescent="0.2">
      <c r="A861" s="18">
        <v>2021</v>
      </c>
      <c r="B861" s="19">
        <v>195.1</v>
      </c>
      <c r="C861" s="20">
        <v>0.1951</v>
      </c>
      <c r="D861" s="20" t="s">
        <v>1</v>
      </c>
      <c r="E861" s="18" t="s">
        <v>135</v>
      </c>
      <c r="F861" s="18" t="s">
        <v>136</v>
      </c>
      <c r="G861" s="18" t="s">
        <v>38</v>
      </c>
    </row>
    <row r="862" spans="1:7" x14ac:dyDescent="0.2">
      <c r="A862" s="18">
        <v>2021</v>
      </c>
      <c r="B862" s="19">
        <v>368.1</v>
      </c>
      <c r="C862" s="20">
        <v>0.36810000000000004</v>
      </c>
      <c r="D862" s="20" t="s">
        <v>1</v>
      </c>
      <c r="E862" s="18" t="s">
        <v>135</v>
      </c>
      <c r="F862" s="18" t="s">
        <v>136</v>
      </c>
      <c r="G862" s="18" t="s">
        <v>38</v>
      </c>
    </row>
    <row r="863" spans="1:7" x14ac:dyDescent="0.2">
      <c r="A863" s="18">
        <v>2021</v>
      </c>
      <c r="B863" s="19">
        <v>450</v>
      </c>
      <c r="C863" s="20">
        <v>0.45</v>
      </c>
      <c r="D863" s="20" t="s">
        <v>1</v>
      </c>
      <c r="E863" s="18" t="s">
        <v>135</v>
      </c>
      <c r="F863" s="18" t="s">
        <v>136</v>
      </c>
      <c r="G863" s="18" t="s">
        <v>38</v>
      </c>
    </row>
    <row r="864" spans="1:7" x14ac:dyDescent="0.2">
      <c r="A864" s="18">
        <v>2021</v>
      </c>
      <c r="B864" s="19">
        <v>50.3</v>
      </c>
      <c r="C864" s="20">
        <v>5.0299999999999997E-2</v>
      </c>
      <c r="D864" s="20" t="s">
        <v>1</v>
      </c>
      <c r="E864" s="18" t="s">
        <v>135</v>
      </c>
      <c r="F864" s="18" t="s">
        <v>136</v>
      </c>
      <c r="G864" s="18" t="s">
        <v>38</v>
      </c>
    </row>
    <row r="865" spans="1:7" x14ac:dyDescent="0.2">
      <c r="A865" s="18">
        <v>2021</v>
      </c>
      <c r="B865" s="19">
        <v>20.9</v>
      </c>
      <c r="C865" s="20">
        <v>2.0899999999999998E-2</v>
      </c>
      <c r="D865" s="20" t="s">
        <v>1</v>
      </c>
      <c r="E865" s="18" t="s">
        <v>135</v>
      </c>
      <c r="F865" s="18" t="s">
        <v>136</v>
      </c>
      <c r="G865" s="18" t="s">
        <v>38</v>
      </c>
    </row>
    <row r="866" spans="1:7" x14ac:dyDescent="0.2">
      <c r="A866" s="18">
        <v>2021</v>
      </c>
      <c r="B866" s="19">
        <v>575.79999999999995</v>
      </c>
      <c r="C866" s="20">
        <v>0.57579999999999998</v>
      </c>
      <c r="D866" s="20" t="s">
        <v>1</v>
      </c>
      <c r="E866" s="18" t="s">
        <v>135</v>
      </c>
      <c r="F866" s="18" t="s">
        <v>136</v>
      </c>
      <c r="G866" s="18" t="s">
        <v>38</v>
      </c>
    </row>
    <row r="867" spans="1:7" x14ac:dyDescent="0.2">
      <c r="A867" s="18">
        <v>2021</v>
      </c>
      <c r="B867" s="19">
        <v>202.9</v>
      </c>
      <c r="C867" s="20">
        <v>0.2029</v>
      </c>
      <c r="D867" s="20" t="s">
        <v>1</v>
      </c>
      <c r="E867" s="18" t="s">
        <v>135</v>
      </c>
      <c r="F867" s="18" t="s">
        <v>136</v>
      </c>
      <c r="G867" s="18" t="s">
        <v>38</v>
      </c>
    </row>
    <row r="868" spans="1:7" x14ac:dyDescent="0.2">
      <c r="A868" s="18">
        <v>2021</v>
      </c>
      <c r="B868" s="19">
        <v>610.79999999999995</v>
      </c>
      <c r="C868" s="20">
        <v>0.61080000000000001</v>
      </c>
      <c r="D868" s="20" t="s">
        <v>1</v>
      </c>
      <c r="E868" s="18" t="s">
        <v>135</v>
      </c>
      <c r="F868" s="18" t="s">
        <v>136</v>
      </c>
      <c r="G868" s="18" t="s">
        <v>38</v>
      </c>
    </row>
    <row r="869" spans="1:7" x14ac:dyDescent="0.2">
      <c r="A869" s="18">
        <v>2021</v>
      </c>
      <c r="B869" s="19">
        <v>100</v>
      </c>
      <c r="C869" s="20">
        <v>0.1</v>
      </c>
      <c r="D869" s="20" t="s">
        <v>1</v>
      </c>
      <c r="E869" s="18" t="s">
        <v>135</v>
      </c>
      <c r="F869" s="18" t="s">
        <v>136</v>
      </c>
      <c r="G869" s="18" t="s">
        <v>38</v>
      </c>
    </row>
    <row r="870" spans="1:7" x14ac:dyDescent="0.2">
      <c r="A870" s="18">
        <v>2021</v>
      </c>
      <c r="B870" s="19">
        <v>239.4</v>
      </c>
      <c r="C870" s="20">
        <v>0.2394</v>
      </c>
      <c r="D870" s="20" t="s">
        <v>1</v>
      </c>
      <c r="E870" s="18" t="s">
        <v>135</v>
      </c>
      <c r="F870" s="18" t="s">
        <v>136</v>
      </c>
      <c r="G870" s="18" t="s">
        <v>38</v>
      </c>
    </row>
    <row r="871" spans="1:7" x14ac:dyDescent="0.2">
      <c r="A871" s="18">
        <v>2021</v>
      </c>
      <c r="B871" s="19">
        <v>32.9</v>
      </c>
      <c r="C871" s="20">
        <v>3.2899999999999999E-2</v>
      </c>
      <c r="D871" s="20" t="s">
        <v>1</v>
      </c>
      <c r="E871" s="18" t="s">
        <v>135</v>
      </c>
      <c r="F871" s="18" t="s">
        <v>136</v>
      </c>
      <c r="G871" s="18" t="s">
        <v>38</v>
      </c>
    </row>
    <row r="872" spans="1:7" x14ac:dyDescent="0.2">
      <c r="A872" s="18">
        <v>2021</v>
      </c>
      <c r="B872" s="19">
        <v>83.3</v>
      </c>
      <c r="C872" s="20">
        <v>8.3299999999999999E-2</v>
      </c>
      <c r="D872" s="20" t="s">
        <v>1</v>
      </c>
      <c r="E872" s="18" t="s">
        <v>135</v>
      </c>
      <c r="F872" s="18" t="s">
        <v>136</v>
      </c>
      <c r="G872" s="18" t="s">
        <v>38</v>
      </c>
    </row>
    <row r="873" spans="1:7" x14ac:dyDescent="0.2">
      <c r="A873" s="18">
        <v>2021</v>
      </c>
      <c r="B873" s="19">
        <v>179.2</v>
      </c>
      <c r="C873" s="20">
        <v>0.1792</v>
      </c>
      <c r="D873" s="20" t="s">
        <v>1</v>
      </c>
      <c r="E873" s="18" t="s">
        <v>135</v>
      </c>
      <c r="F873" s="18" t="s">
        <v>136</v>
      </c>
      <c r="G873" s="18" t="s">
        <v>38</v>
      </c>
    </row>
    <row r="874" spans="1:7" x14ac:dyDescent="0.2">
      <c r="A874" s="18">
        <v>2021</v>
      </c>
      <c r="B874" s="19">
        <v>58.5</v>
      </c>
      <c r="C874" s="20">
        <v>5.8500000000000003E-2</v>
      </c>
      <c r="D874" s="20" t="s">
        <v>1</v>
      </c>
      <c r="E874" s="18" t="s">
        <v>135</v>
      </c>
      <c r="F874" s="18" t="s">
        <v>136</v>
      </c>
      <c r="G874" s="18" t="s">
        <v>38</v>
      </c>
    </row>
    <row r="875" spans="1:7" x14ac:dyDescent="0.2">
      <c r="A875" s="18">
        <v>2021</v>
      </c>
      <c r="B875" s="19">
        <v>174.6</v>
      </c>
      <c r="C875" s="20">
        <v>0.17460000000000001</v>
      </c>
      <c r="D875" s="20" t="s">
        <v>1</v>
      </c>
      <c r="E875" s="18" t="s">
        <v>135</v>
      </c>
      <c r="F875" s="18" t="s">
        <v>136</v>
      </c>
      <c r="G875" s="18" t="s">
        <v>38</v>
      </c>
    </row>
    <row r="876" spans="1:7" x14ac:dyDescent="0.2">
      <c r="A876" s="18">
        <v>2021</v>
      </c>
      <c r="B876" s="19">
        <v>674.1</v>
      </c>
      <c r="C876" s="20">
        <v>0.67410000000000003</v>
      </c>
      <c r="D876" s="20" t="s">
        <v>1</v>
      </c>
      <c r="E876" s="18" t="s">
        <v>135</v>
      </c>
      <c r="F876" s="18" t="s">
        <v>136</v>
      </c>
      <c r="G876" s="18" t="s">
        <v>38</v>
      </c>
    </row>
    <row r="877" spans="1:7" x14ac:dyDescent="0.2">
      <c r="A877" s="18">
        <v>2021</v>
      </c>
      <c r="B877" s="19">
        <v>209.2</v>
      </c>
      <c r="C877" s="20">
        <v>0.2092</v>
      </c>
      <c r="D877" s="20" t="s">
        <v>1</v>
      </c>
      <c r="E877" s="18" t="s">
        <v>135</v>
      </c>
      <c r="F877" s="18" t="s">
        <v>136</v>
      </c>
      <c r="G877" s="18" t="s">
        <v>38</v>
      </c>
    </row>
    <row r="878" spans="1:7" x14ac:dyDescent="0.2">
      <c r="A878" s="18">
        <v>2021</v>
      </c>
      <c r="B878" s="19">
        <v>73.5</v>
      </c>
      <c r="C878" s="20">
        <v>7.3499999999999996E-2</v>
      </c>
      <c r="D878" s="20" t="s">
        <v>1</v>
      </c>
      <c r="E878" s="18" t="s">
        <v>135</v>
      </c>
      <c r="F878" s="18" t="s">
        <v>136</v>
      </c>
      <c r="G878" s="18" t="s">
        <v>38</v>
      </c>
    </row>
    <row r="879" spans="1:7" x14ac:dyDescent="0.2">
      <c r="A879" s="18">
        <v>2021</v>
      </c>
      <c r="B879" s="19">
        <v>113.3</v>
      </c>
      <c r="C879" s="20">
        <v>0.1133</v>
      </c>
      <c r="D879" s="20" t="s">
        <v>1</v>
      </c>
      <c r="E879" s="18" t="s">
        <v>135</v>
      </c>
      <c r="F879" s="18" t="s">
        <v>136</v>
      </c>
      <c r="G879" s="18" t="s">
        <v>38</v>
      </c>
    </row>
    <row r="880" spans="1:7" x14ac:dyDescent="0.2">
      <c r="A880" s="18">
        <v>2021</v>
      </c>
      <c r="B880" s="19">
        <v>105.1</v>
      </c>
      <c r="C880" s="20">
        <v>0.1051</v>
      </c>
      <c r="D880" s="20" t="s">
        <v>1</v>
      </c>
      <c r="E880" s="18" t="s">
        <v>135</v>
      </c>
      <c r="F880" s="18" t="s">
        <v>136</v>
      </c>
      <c r="G880" s="18" t="s">
        <v>38</v>
      </c>
    </row>
    <row r="881" spans="1:7" x14ac:dyDescent="0.2">
      <c r="A881" s="18">
        <v>2021</v>
      </c>
      <c r="B881" s="19">
        <v>125.5</v>
      </c>
      <c r="C881" s="20">
        <v>0.1255</v>
      </c>
      <c r="D881" s="20" t="s">
        <v>1</v>
      </c>
      <c r="E881" s="18" t="s">
        <v>135</v>
      </c>
      <c r="F881" s="18" t="s">
        <v>136</v>
      </c>
      <c r="G881" s="18" t="s">
        <v>38</v>
      </c>
    </row>
    <row r="882" spans="1:7" x14ac:dyDescent="0.2">
      <c r="A882" s="18">
        <v>2021</v>
      </c>
      <c r="B882" s="19">
        <v>81.7</v>
      </c>
      <c r="C882" s="20">
        <v>8.1700000000000009E-2</v>
      </c>
      <c r="D882" s="20" t="s">
        <v>1</v>
      </c>
      <c r="E882" s="18" t="s">
        <v>135</v>
      </c>
      <c r="F882" s="18" t="s">
        <v>136</v>
      </c>
      <c r="G882" s="18" t="s">
        <v>38</v>
      </c>
    </row>
    <row r="883" spans="1:7" x14ac:dyDescent="0.2">
      <c r="A883" s="18">
        <v>2021</v>
      </c>
      <c r="B883" s="19">
        <v>160</v>
      </c>
      <c r="C883" s="20">
        <v>0.16</v>
      </c>
      <c r="D883" s="20" t="s">
        <v>1</v>
      </c>
      <c r="E883" s="18" t="s">
        <v>135</v>
      </c>
      <c r="F883" s="18" t="s">
        <v>136</v>
      </c>
      <c r="G883" s="18" t="s">
        <v>38</v>
      </c>
    </row>
    <row r="884" spans="1:7" x14ac:dyDescent="0.2">
      <c r="A884" s="18">
        <v>2021</v>
      </c>
      <c r="B884" s="19">
        <v>361.5</v>
      </c>
      <c r="C884" s="20">
        <v>0.36149999999999999</v>
      </c>
      <c r="D884" s="20" t="s">
        <v>1</v>
      </c>
      <c r="E884" s="18" t="s">
        <v>135</v>
      </c>
      <c r="F884" s="18" t="s">
        <v>136</v>
      </c>
      <c r="G884" s="18" t="s">
        <v>38</v>
      </c>
    </row>
    <row r="885" spans="1:7" x14ac:dyDescent="0.2">
      <c r="A885" s="18">
        <v>2021</v>
      </c>
      <c r="B885" s="19">
        <v>167.4</v>
      </c>
      <c r="C885" s="20">
        <v>0.16739999999999999</v>
      </c>
      <c r="D885" s="20" t="s">
        <v>1</v>
      </c>
      <c r="E885" s="18" t="s">
        <v>135</v>
      </c>
      <c r="F885" s="18" t="s">
        <v>136</v>
      </c>
      <c r="G885" s="18" t="s">
        <v>38</v>
      </c>
    </row>
    <row r="886" spans="1:7" x14ac:dyDescent="0.2">
      <c r="A886" s="18">
        <v>2021</v>
      </c>
      <c r="B886" s="19">
        <v>224.7</v>
      </c>
      <c r="C886" s="20">
        <v>0.22469999999999998</v>
      </c>
      <c r="D886" s="20" t="s">
        <v>1</v>
      </c>
      <c r="E886" s="18" t="s">
        <v>135</v>
      </c>
      <c r="F886" s="18" t="s">
        <v>136</v>
      </c>
      <c r="G886" s="18" t="s">
        <v>38</v>
      </c>
    </row>
    <row r="887" spans="1:7" x14ac:dyDescent="0.2">
      <c r="A887" s="18">
        <v>2021</v>
      </c>
      <c r="B887" s="19">
        <v>51.3</v>
      </c>
      <c r="C887" s="20">
        <v>5.1299999999999998E-2</v>
      </c>
      <c r="D887" s="20" t="s">
        <v>1</v>
      </c>
      <c r="E887" s="18" t="s">
        <v>135</v>
      </c>
      <c r="F887" s="18" t="s">
        <v>136</v>
      </c>
      <c r="G887" s="18" t="s">
        <v>38</v>
      </c>
    </row>
    <row r="888" spans="1:7" x14ac:dyDescent="0.2">
      <c r="A888" s="18">
        <v>2021</v>
      </c>
      <c r="B888" s="19">
        <v>350</v>
      </c>
      <c r="C888" s="20">
        <v>0.35</v>
      </c>
      <c r="D888" s="20" t="s">
        <v>1</v>
      </c>
      <c r="E888" s="18" t="s">
        <v>135</v>
      </c>
      <c r="F888" s="18" t="s">
        <v>136</v>
      </c>
      <c r="G888" s="18" t="s">
        <v>38</v>
      </c>
    </row>
    <row r="889" spans="1:7" x14ac:dyDescent="0.2">
      <c r="A889" s="18">
        <v>2021</v>
      </c>
      <c r="B889" s="19">
        <v>1903.6</v>
      </c>
      <c r="C889" s="20">
        <v>1.9036</v>
      </c>
      <c r="D889" s="20" t="s">
        <v>1</v>
      </c>
      <c r="E889" s="18" t="s">
        <v>135</v>
      </c>
      <c r="F889" s="18" t="s">
        <v>136</v>
      </c>
      <c r="G889" s="18" t="s">
        <v>38</v>
      </c>
    </row>
    <row r="890" spans="1:7" x14ac:dyDescent="0.2">
      <c r="A890" s="18">
        <v>2021</v>
      </c>
      <c r="B890" s="19">
        <v>1751.5</v>
      </c>
      <c r="C890" s="20">
        <v>1.7515000000000001</v>
      </c>
      <c r="D890" s="20" t="s">
        <v>1</v>
      </c>
      <c r="E890" s="18" t="s">
        <v>135</v>
      </c>
      <c r="F890" s="18" t="s">
        <v>136</v>
      </c>
      <c r="G890" s="18" t="s">
        <v>38</v>
      </c>
    </row>
    <row r="891" spans="1:7" x14ac:dyDescent="0.2">
      <c r="A891" s="18">
        <v>2021</v>
      </c>
      <c r="B891" s="19">
        <v>118.4</v>
      </c>
      <c r="C891" s="20">
        <v>0.11840000000000001</v>
      </c>
      <c r="D891" s="20" t="s">
        <v>1</v>
      </c>
      <c r="E891" s="18" t="s">
        <v>135</v>
      </c>
      <c r="F891" s="18" t="s">
        <v>136</v>
      </c>
      <c r="G891" s="18" t="s">
        <v>38</v>
      </c>
    </row>
    <row r="892" spans="1:7" x14ac:dyDescent="0.2">
      <c r="A892" s="18">
        <v>2021</v>
      </c>
      <c r="B892" s="19">
        <v>150</v>
      </c>
      <c r="C892" s="20">
        <v>0.15</v>
      </c>
      <c r="D892" s="20" t="s">
        <v>1</v>
      </c>
      <c r="E892" s="18" t="s">
        <v>135</v>
      </c>
      <c r="F892" s="18" t="s">
        <v>136</v>
      </c>
      <c r="G892" s="18" t="s">
        <v>38</v>
      </c>
    </row>
    <row r="893" spans="1:7" x14ac:dyDescent="0.2">
      <c r="A893" s="18">
        <v>2021</v>
      </c>
      <c r="B893" s="19">
        <v>1111.5</v>
      </c>
      <c r="C893" s="20">
        <v>1.1114999999999999</v>
      </c>
      <c r="D893" s="20" t="s">
        <v>1</v>
      </c>
      <c r="E893" s="18" t="s">
        <v>135</v>
      </c>
      <c r="F893" s="18" t="s">
        <v>136</v>
      </c>
      <c r="G893" s="18" t="s">
        <v>38</v>
      </c>
    </row>
    <row r="894" spans="1:7" x14ac:dyDescent="0.2">
      <c r="A894" s="18">
        <v>2021</v>
      </c>
      <c r="B894" s="19">
        <v>424.4</v>
      </c>
      <c r="C894" s="20">
        <v>0.4244</v>
      </c>
      <c r="D894" s="20" t="s">
        <v>1</v>
      </c>
      <c r="E894" s="18" t="s">
        <v>135</v>
      </c>
      <c r="F894" s="18" t="s">
        <v>136</v>
      </c>
      <c r="G894" s="18" t="s">
        <v>38</v>
      </c>
    </row>
    <row r="895" spans="1:7" x14ac:dyDescent="0.2">
      <c r="A895" s="18">
        <v>2021</v>
      </c>
      <c r="B895" s="19">
        <v>277.39999999999998</v>
      </c>
      <c r="C895" s="20">
        <v>0.27739999999999998</v>
      </c>
      <c r="D895" s="20" t="s">
        <v>1</v>
      </c>
      <c r="E895" s="18" t="s">
        <v>135</v>
      </c>
      <c r="F895" s="18" t="s">
        <v>136</v>
      </c>
      <c r="G895" s="18" t="s">
        <v>38</v>
      </c>
    </row>
    <row r="896" spans="1:7" x14ac:dyDescent="0.2">
      <c r="A896" s="18">
        <v>2021</v>
      </c>
      <c r="B896" s="19">
        <v>150</v>
      </c>
      <c r="C896" s="20">
        <v>0.15</v>
      </c>
      <c r="D896" s="20" t="s">
        <v>1</v>
      </c>
      <c r="E896" s="18" t="s">
        <v>135</v>
      </c>
      <c r="F896" s="18" t="s">
        <v>136</v>
      </c>
      <c r="G896" s="18" t="s">
        <v>38</v>
      </c>
    </row>
    <row r="897" spans="1:7" x14ac:dyDescent="0.2">
      <c r="A897" s="18">
        <v>2021</v>
      </c>
      <c r="B897" s="19">
        <v>405.3</v>
      </c>
      <c r="C897" s="20">
        <v>0.40529999999999999</v>
      </c>
      <c r="D897" s="20" t="s">
        <v>1</v>
      </c>
      <c r="E897" s="18" t="s">
        <v>135</v>
      </c>
      <c r="F897" s="18" t="s">
        <v>136</v>
      </c>
      <c r="G897" s="18" t="s">
        <v>38</v>
      </c>
    </row>
    <row r="898" spans="1:7" x14ac:dyDescent="0.2">
      <c r="A898" s="18">
        <v>2021</v>
      </c>
      <c r="B898" s="19">
        <v>520</v>
      </c>
      <c r="C898" s="20">
        <v>0.52</v>
      </c>
      <c r="D898" s="20" t="s">
        <v>1</v>
      </c>
      <c r="E898" s="18" t="s">
        <v>135</v>
      </c>
      <c r="F898" s="18" t="s">
        <v>136</v>
      </c>
      <c r="G898" s="18" t="s">
        <v>38</v>
      </c>
    </row>
    <row r="899" spans="1:7" x14ac:dyDescent="0.2">
      <c r="A899" s="18">
        <v>2021</v>
      </c>
      <c r="B899" s="19">
        <v>380.8</v>
      </c>
      <c r="C899" s="20">
        <v>0.38080000000000003</v>
      </c>
      <c r="D899" s="20" t="s">
        <v>1</v>
      </c>
      <c r="E899" s="18" t="s">
        <v>135</v>
      </c>
      <c r="F899" s="18" t="s">
        <v>136</v>
      </c>
      <c r="G899" s="18" t="s">
        <v>38</v>
      </c>
    </row>
    <row r="900" spans="1:7" x14ac:dyDescent="0.2">
      <c r="A900" s="18">
        <v>2021</v>
      </c>
      <c r="B900" s="19">
        <v>13.5</v>
      </c>
      <c r="C900" s="20">
        <v>1.35E-2</v>
      </c>
      <c r="D900" s="20" t="s">
        <v>1</v>
      </c>
      <c r="E900" s="18" t="s">
        <v>135</v>
      </c>
      <c r="F900" s="18" t="s">
        <v>136</v>
      </c>
      <c r="G900" s="18" t="s">
        <v>38</v>
      </c>
    </row>
    <row r="901" spans="1:7" x14ac:dyDescent="0.2">
      <c r="A901" s="18">
        <v>2021</v>
      </c>
      <c r="B901" s="19">
        <v>1041</v>
      </c>
      <c r="C901" s="20">
        <v>1.0409999999999999</v>
      </c>
      <c r="D901" s="20" t="s">
        <v>1</v>
      </c>
      <c r="E901" s="18" t="s">
        <v>135</v>
      </c>
      <c r="F901" s="18" t="s">
        <v>136</v>
      </c>
      <c r="G901" s="18" t="s">
        <v>38</v>
      </c>
    </row>
    <row r="902" spans="1:7" x14ac:dyDescent="0.2">
      <c r="A902" s="18">
        <v>2021</v>
      </c>
      <c r="B902" s="19">
        <v>205</v>
      </c>
      <c r="C902" s="20">
        <v>0.20499999999999999</v>
      </c>
      <c r="D902" s="20" t="s">
        <v>1</v>
      </c>
      <c r="E902" s="18" t="s">
        <v>135</v>
      </c>
      <c r="F902" s="18" t="s">
        <v>136</v>
      </c>
      <c r="G902" s="18" t="s">
        <v>38</v>
      </c>
    </row>
    <row r="903" spans="1:7" x14ac:dyDescent="0.2">
      <c r="A903" s="18">
        <v>2021</v>
      </c>
      <c r="B903" s="19">
        <v>9.1999999999999993</v>
      </c>
      <c r="C903" s="20">
        <v>9.1999999999999998E-3</v>
      </c>
      <c r="D903" s="20" t="s">
        <v>1</v>
      </c>
      <c r="E903" s="18" t="s">
        <v>135</v>
      </c>
      <c r="F903" s="18" t="s">
        <v>136</v>
      </c>
      <c r="G903" s="18" t="s">
        <v>38</v>
      </c>
    </row>
    <row r="904" spans="1:7" x14ac:dyDescent="0.2">
      <c r="A904" s="18">
        <v>2021</v>
      </c>
      <c r="B904" s="19">
        <v>32.299999999999997</v>
      </c>
      <c r="C904" s="20">
        <v>3.2299999999999995E-2</v>
      </c>
      <c r="D904" s="20" t="s">
        <v>1</v>
      </c>
      <c r="E904" s="18" t="s">
        <v>135</v>
      </c>
      <c r="F904" s="18" t="s">
        <v>136</v>
      </c>
      <c r="G904" s="18" t="s">
        <v>38</v>
      </c>
    </row>
    <row r="905" spans="1:7" x14ac:dyDescent="0.2">
      <c r="A905" s="18">
        <v>2021</v>
      </c>
      <c r="B905" s="19">
        <v>116.4</v>
      </c>
      <c r="C905" s="20">
        <v>0.1164</v>
      </c>
      <c r="D905" s="20" t="s">
        <v>1</v>
      </c>
      <c r="E905" s="18" t="s">
        <v>135</v>
      </c>
      <c r="F905" s="18" t="s">
        <v>136</v>
      </c>
      <c r="G905" s="18" t="s">
        <v>38</v>
      </c>
    </row>
    <row r="906" spans="1:7" x14ac:dyDescent="0.2">
      <c r="A906" s="18">
        <v>2021</v>
      </c>
      <c r="B906" s="19">
        <v>864</v>
      </c>
      <c r="C906" s="20">
        <v>0.86399999999999999</v>
      </c>
      <c r="D906" s="20" t="s">
        <v>1</v>
      </c>
      <c r="E906" s="18" t="s">
        <v>135</v>
      </c>
      <c r="F906" s="18" t="s">
        <v>136</v>
      </c>
      <c r="G906" s="18" t="s">
        <v>38</v>
      </c>
    </row>
    <row r="907" spans="1:7" x14ac:dyDescent="0.2">
      <c r="A907" s="18">
        <v>2021</v>
      </c>
      <c r="B907" s="19">
        <v>104.6</v>
      </c>
      <c r="C907" s="20">
        <v>0.1046</v>
      </c>
      <c r="D907" s="20" t="s">
        <v>1</v>
      </c>
      <c r="E907" s="18" t="s">
        <v>135</v>
      </c>
      <c r="F907" s="18" t="s">
        <v>136</v>
      </c>
      <c r="G907" s="18" t="s">
        <v>38</v>
      </c>
    </row>
    <row r="908" spans="1:7" x14ac:dyDescent="0.2">
      <c r="A908" s="18">
        <v>2021</v>
      </c>
      <c r="B908" s="19">
        <v>497.7</v>
      </c>
      <c r="C908" s="20">
        <v>0.49769999999999998</v>
      </c>
      <c r="D908" s="20" t="s">
        <v>1</v>
      </c>
      <c r="E908" s="18" t="s">
        <v>135</v>
      </c>
      <c r="F908" s="18" t="s">
        <v>136</v>
      </c>
      <c r="G908" s="18" t="s">
        <v>38</v>
      </c>
    </row>
    <row r="909" spans="1:7" x14ac:dyDescent="0.2">
      <c r="A909" s="18">
        <v>2021</v>
      </c>
      <c r="B909" s="19">
        <v>621.20000000000005</v>
      </c>
      <c r="C909" s="20">
        <v>0.62120000000000009</v>
      </c>
      <c r="D909" s="20" t="s">
        <v>1</v>
      </c>
      <c r="E909" s="18" t="s">
        <v>135</v>
      </c>
      <c r="F909" s="18" t="s">
        <v>136</v>
      </c>
      <c r="G909" s="18" t="s">
        <v>38</v>
      </c>
    </row>
    <row r="910" spans="1:7" x14ac:dyDescent="0.2">
      <c r="A910" s="18">
        <v>2021</v>
      </c>
      <c r="B910" s="19">
        <v>294.7</v>
      </c>
      <c r="C910" s="20">
        <v>0.29469999999999996</v>
      </c>
      <c r="D910" s="20" t="s">
        <v>1</v>
      </c>
      <c r="E910" s="18" t="s">
        <v>135</v>
      </c>
      <c r="F910" s="18" t="s">
        <v>136</v>
      </c>
      <c r="G910" s="18" t="s">
        <v>38</v>
      </c>
    </row>
    <row r="911" spans="1:7" x14ac:dyDescent="0.2">
      <c r="A911" s="18">
        <v>2021</v>
      </c>
      <c r="B911" s="19">
        <v>105.2</v>
      </c>
      <c r="C911" s="20">
        <v>0.1052</v>
      </c>
      <c r="D911" s="20" t="s">
        <v>1</v>
      </c>
      <c r="E911" s="18" t="s">
        <v>135</v>
      </c>
      <c r="F911" s="18" t="s">
        <v>136</v>
      </c>
      <c r="G911" s="18" t="s">
        <v>38</v>
      </c>
    </row>
    <row r="912" spans="1:7" x14ac:dyDescent="0.2">
      <c r="A912" s="18">
        <v>2021</v>
      </c>
      <c r="B912" s="19">
        <v>350</v>
      </c>
      <c r="C912" s="20">
        <v>0.35</v>
      </c>
      <c r="D912" s="20" t="s">
        <v>1</v>
      </c>
      <c r="E912" s="18" t="s">
        <v>135</v>
      </c>
      <c r="F912" s="18" t="s">
        <v>136</v>
      </c>
      <c r="G912" s="18" t="s">
        <v>38</v>
      </c>
    </row>
    <row r="913" spans="1:7" x14ac:dyDescent="0.2">
      <c r="A913" s="18">
        <v>2021</v>
      </c>
      <c r="B913" s="19">
        <v>126.3</v>
      </c>
      <c r="C913" s="20">
        <v>0.1263</v>
      </c>
      <c r="D913" s="20" t="s">
        <v>1</v>
      </c>
      <c r="E913" s="18" t="s">
        <v>135</v>
      </c>
      <c r="F913" s="18" t="s">
        <v>136</v>
      </c>
      <c r="G913" s="18" t="s">
        <v>38</v>
      </c>
    </row>
    <row r="914" spans="1:7" x14ac:dyDescent="0.2">
      <c r="A914" s="18">
        <v>2021</v>
      </c>
      <c r="B914" s="19">
        <v>74</v>
      </c>
      <c r="C914" s="20">
        <v>7.3999999999999996E-2</v>
      </c>
      <c r="D914" s="20" t="s">
        <v>1</v>
      </c>
      <c r="E914" s="18" t="s">
        <v>135</v>
      </c>
      <c r="F914" s="18" t="s">
        <v>136</v>
      </c>
      <c r="G914" s="18" t="s">
        <v>38</v>
      </c>
    </row>
    <row r="915" spans="1:7" x14ac:dyDescent="0.2">
      <c r="A915" s="18">
        <v>2021</v>
      </c>
      <c r="B915" s="19">
        <v>329.2</v>
      </c>
      <c r="C915" s="20">
        <v>0.32919999999999999</v>
      </c>
      <c r="D915" s="20" t="s">
        <v>1</v>
      </c>
      <c r="E915" s="18" t="s">
        <v>135</v>
      </c>
      <c r="F915" s="18" t="s">
        <v>136</v>
      </c>
      <c r="G915" s="18" t="s">
        <v>38</v>
      </c>
    </row>
    <row r="916" spans="1:7" x14ac:dyDescent="0.2">
      <c r="A916" s="18">
        <v>2021</v>
      </c>
      <c r="B916" s="19">
        <v>45</v>
      </c>
      <c r="C916" s="20">
        <v>4.4999999999999998E-2</v>
      </c>
      <c r="D916" s="20" t="s">
        <v>1</v>
      </c>
      <c r="E916" s="18" t="s">
        <v>135</v>
      </c>
      <c r="F916" s="18" t="s">
        <v>136</v>
      </c>
      <c r="G916" s="18" t="s">
        <v>38</v>
      </c>
    </row>
    <row r="917" spans="1:7" x14ac:dyDescent="0.2">
      <c r="A917" s="18">
        <v>2021</v>
      </c>
      <c r="B917" s="19">
        <v>150</v>
      </c>
      <c r="C917" s="20">
        <v>0.15</v>
      </c>
      <c r="D917" s="20" t="s">
        <v>1</v>
      </c>
      <c r="E917" s="18" t="s">
        <v>135</v>
      </c>
      <c r="F917" s="18" t="s">
        <v>136</v>
      </c>
      <c r="G917" s="18" t="s">
        <v>38</v>
      </c>
    </row>
    <row r="918" spans="1:7" x14ac:dyDescent="0.2">
      <c r="A918" s="18">
        <v>2021</v>
      </c>
      <c r="B918" s="19">
        <v>40.1</v>
      </c>
      <c r="C918" s="20">
        <v>4.0100000000000004E-2</v>
      </c>
      <c r="D918" s="20" t="s">
        <v>1</v>
      </c>
      <c r="E918" s="18" t="s">
        <v>135</v>
      </c>
      <c r="F918" s="18" t="s">
        <v>136</v>
      </c>
      <c r="G918" s="18" t="s">
        <v>38</v>
      </c>
    </row>
    <row r="919" spans="1:7" x14ac:dyDescent="0.2">
      <c r="A919" s="18">
        <v>2021</v>
      </c>
      <c r="B919" s="19">
        <v>80.5</v>
      </c>
      <c r="C919" s="20">
        <v>8.0500000000000002E-2</v>
      </c>
      <c r="D919" s="20" t="s">
        <v>1</v>
      </c>
      <c r="E919" s="18" t="s">
        <v>135</v>
      </c>
      <c r="F919" s="18" t="s">
        <v>136</v>
      </c>
      <c r="G919" s="18" t="s">
        <v>38</v>
      </c>
    </row>
    <row r="920" spans="1:7" x14ac:dyDescent="0.2">
      <c r="A920" s="18">
        <v>2021</v>
      </c>
      <c r="B920" s="19">
        <v>202</v>
      </c>
      <c r="C920" s="20">
        <v>0.20200000000000001</v>
      </c>
      <c r="D920" s="20" t="s">
        <v>1</v>
      </c>
      <c r="E920" s="18" t="s">
        <v>135</v>
      </c>
      <c r="F920" s="18" t="s">
        <v>136</v>
      </c>
      <c r="G920" s="18" t="s">
        <v>38</v>
      </c>
    </row>
    <row r="921" spans="1:7" x14ac:dyDescent="0.2">
      <c r="A921" s="18">
        <v>2021</v>
      </c>
      <c r="B921" s="19">
        <v>150</v>
      </c>
      <c r="C921" s="20">
        <v>0.15</v>
      </c>
      <c r="D921" s="20" t="s">
        <v>1</v>
      </c>
      <c r="E921" s="23" t="s">
        <v>137</v>
      </c>
      <c r="F921" t="s">
        <v>138</v>
      </c>
      <c r="G921" t="s">
        <v>39</v>
      </c>
    </row>
    <row r="922" spans="1:7" x14ac:dyDescent="0.2">
      <c r="A922" s="18">
        <v>2015</v>
      </c>
      <c r="B922" s="19">
        <v>689.6</v>
      </c>
      <c r="C922" s="20">
        <v>0.68959999999999999</v>
      </c>
      <c r="D922" s="20" t="s">
        <v>1</v>
      </c>
      <c r="E922" s="18" t="s">
        <v>137</v>
      </c>
      <c r="F922" s="18" t="s">
        <v>138</v>
      </c>
      <c r="G922" s="18" t="s">
        <v>39</v>
      </c>
    </row>
    <row r="923" spans="1:7" x14ac:dyDescent="0.2">
      <c r="A923" s="18">
        <v>2015</v>
      </c>
      <c r="B923" s="19">
        <v>375</v>
      </c>
      <c r="C923" s="20">
        <v>0.375</v>
      </c>
      <c r="D923" s="20" t="s">
        <v>1</v>
      </c>
      <c r="E923" s="18" t="s">
        <v>137</v>
      </c>
      <c r="F923" s="18" t="s">
        <v>138</v>
      </c>
      <c r="G923" s="18" t="s">
        <v>39</v>
      </c>
    </row>
    <row r="924" spans="1:7" x14ac:dyDescent="0.2">
      <c r="A924" s="18">
        <v>2015</v>
      </c>
      <c r="B924" s="19">
        <v>799</v>
      </c>
      <c r="C924" s="20">
        <v>0.79900000000000004</v>
      </c>
      <c r="D924" s="20" t="s">
        <v>1</v>
      </c>
      <c r="E924" s="18" t="s">
        <v>137</v>
      </c>
      <c r="F924" s="18" t="s">
        <v>138</v>
      </c>
      <c r="G924" s="18" t="s">
        <v>39</v>
      </c>
    </row>
    <row r="925" spans="1:7" x14ac:dyDescent="0.2">
      <c r="A925" s="18">
        <v>2015</v>
      </c>
      <c r="B925" s="19">
        <v>113.4</v>
      </c>
      <c r="C925" s="20">
        <v>0.1134</v>
      </c>
      <c r="D925" s="20" t="s">
        <v>1</v>
      </c>
      <c r="E925" s="18" t="s">
        <v>137</v>
      </c>
      <c r="F925" s="18" t="s">
        <v>138</v>
      </c>
      <c r="G925" s="18" t="s">
        <v>39</v>
      </c>
    </row>
    <row r="926" spans="1:7" x14ac:dyDescent="0.2">
      <c r="A926" s="18">
        <v>2015</v>
      </c>
      <c r="B926" s="19">
        <v>169.6</v>
      </c>
      <c r="C926" s="20">
        <v>0.1696</v>
      </c>
      <c r="D926" s="20" t="s">
        <v>1</v>
      </c>
      <c r="E926" s="18" t="s">
        <v>137</v>
      </c>
      <c r="F926" s="18" t="s">
        <v>138</v>
      </c>
      <c r="G926" s="18" t="s">
        <v>39</v>
      </c>
    </row>
    <row r="927" spans="1:7" x14ac:dyDescent="0.2">
      <c r="A927" s="18">
        <v>2015</v>
      </c>
      <c r="B927" s="19">
        <v>800</v>
      </c>
      <c r="C927" s="20">
        <v>0.8</v>
      </c>
      <c r="D927" s="20" t="s">
        <v>1</v>
      </c>
      <c r="E927" s="18" t="s">
        <v>137</v>
      </c>
      <c r="F927" s="18" t="s">
        <v>138</v>
      </c>
      <c r="G927" s="18" t="s">
        <v>39</v>
      </c>
    </row>
    <row r="928" spans="1:7" x14ac:dyDescent="0.2">
      <c r="A928" s="18">
        <v>2015</v>
      </c>
      <c r="B928" s="19">
        <v>50</v>
      </c>
      <c r="C928" s="20">
        <v>0.05</v>
      </c>
      <c r="D928" s="20" t="s">
        <v>1</v>
      </c>
      <c r="E928" s="18" t="s">
        <v>137</v>
      </c>
      <c r="F928" s="18" t="s">
        <v>138</v>
      </c>
      <c r="G928" s="18" t="s">
        <v>39</v>
      </c>
    </row>
    <row r="929" spans="1:7" x14ac:dyDescent="0.2">
      <c r="A929" s="18">
        <v>2015</v>
      </c>
      <c r="B929" s="19">
        <v>118</v>
      </c>
      <c r="C929" s="20">
        <v>0.11799999999999999</v>
      </c>
      <c r="D929" s="20" t="s">
        <v>1</v>
      </c>
      <c r="E929" s="18" t="s">
        <v>137</v>
      </c>
      <c r="F929" s="18" t="s">
        <v>138</v>
      </c>
      <c r="G929" s="18" t="s">
        <v>39</v>
      </c>
    </row>
    <row r="930" spans="1:7" x14ac:dyDescent="0.2">
      <c r="A930" s="18">
        <v>2015</v>
      </c>
      <c r="B930" s="19">
        <v>680.3</v>
      </c>
      <c r="C930" s="20">
        <v>0.6802999999999999</v>
      </c>
      <c r="D930" s="20" t="s">
        <v>1</v>
      </c>
      <c r="E930" s="18" t="s">
        <v>137</v>
      </c>
      <c r="F930" s="18" t="s">
        <v>138</v>
      </c>
      <c r="G930" s="18" t="s">
        <v>39</v>
      </c>
    </row>
    <row r="931" spans="1:7" x14ac:dyDescent="0.2">
      <c r="A931" s="18">
        <v>2015</v>
      </c>
      <c r="B931" s="19">
        <v>45</v>
      </c>
      <c r="C931" s="20">
        <v>4.4999999999999998E-2</v>
      </c>
      <c r="D931" s="20" t="s">
        <v>1</v>
      </c>
      <c r="E931" s="18" t="s">
        <v>137</v>
      </c>
      <c r="F931" s="18" t="s">
        <v>138</v>
      </c>
      <c r="G931" s="18" t="s">
        <v>39</v>
      </c>
    </row>
    <row r="932" spans="1:7" x14ac:dyDescent="0.2">
      <c r="A932" s="18">
        <v>2015</v>
      </c>
      <c r="B932" s="19">
        <v>120.2</v>
      </c>
      <c r="C932" s="20">
        <v>0.1202</v>
      </c>
      <c r="D932" s="20" t="s">
        <v>1</v>
      </c>
      <c r="E932" s="18" t="s">
        <v>137</v>
      </c>
      <c r="F932" s="18" t="s">
        <v>138</v>
      </c>
      <c r="G932" s="18" t="s">
        <v>39</v>
      </c>
    </row>
    <row r="933" spans="1:7" x14ac:dyDescent="0.2">
      <c r="A933" s="18">
        <v>2015</v>
      </c>
      <c r="B933" s="19">
        <v>47.5</v>
      </c>
      <c r="C933" s="20">
        <v>4.7500000000000001E-2</v>
      </c>
      <c r="D933" s="20" t="s">
        <v>1</v>
      </c>
      <c r="E933" s="18" t="s">
        <v>137</v>
      </c>
      <c r="F933" s="18" t="s">
        <v>138</v>
      </c>
      <c r="G933" s="18" t="s">
        <v>39</v>
      </c>
    </row>
    <row r="934" spans="1:7" x14ac:dyDescent="0.2">
      <c r="A934" s="18">
        <v>2015</v>
      </c>
      <c r="B934" s="19">
        <v>261.5</v>
      </c>
      <c r="C934" s="20">
        <v>0.26150000000000001</v>
      </c>
      <c r="D934" s="20" t="s">
        <v>1</v>
      </c>
      <c r="E934" s="18" t="s">
        <v>137</v>
      </c>
      <c r="F934" s="18" t="s">
        <v>138</v>
      </c>
      <c r="G934" s="18" t="s">
        <v>39</v>
      </c>
    </row>
    <row r="935" spans="1:7" x14ac:dyDescent="0.2">
      <c r="A935" s="18">
        <v>2015</v>
      </c>
      <c r="B935" s="19">
        <v>152.1</v>
      </c>
      <c r="C935" s="20">
        <v>0.15209999999999999</v>
      </c>
      <c r="D935" s="20" t="s">
        <v>1</v>
      </c>
      <c r="E935" s="18" t="s">
        <v>137</v>
      </c>
      <c r="F935" s="18" t="s">
        <v>138</v>
      </c>
      <c r="G935" s="18" t="s">
        <v>39</v>
      </c>
    </row>
    <row r="936" spans="1:7" x14ac:dyDescent="0.2">
      <c r="A936" s="18">
        <v>2015</v>
      </c>
      <c r="B936" s="19">
        <v>42.5</v>
      </c>
      <c r="C936" s="20">
        <v>4.2500000000000003E-2</v>
      </c>
      <c r="D936" s="20" t="s">
        <v>1</v>
      </c>
      <c r="E936" s="18" t="s">
        <v>137</v>
      </c>
      <c r="F936" s="18" t="s">
        <v>138</v>
      </c>
      <c r="G936" s="18" t="s">
        <v>39</v>
      </c>
    </row>
    <row r="937" spans="1:7" x14ac:dyDescent="0.2">
      <c r="A937" s="18">
        <v>2015</v>
      </c>
      <c r="B937" s="19">
        <v>8</v>
      </c>
      <c r="C937" s="20">
        <v>8.0000000000000002E-3</v>
      </c>
      <c r="D937" s="20" t="s">
        <v>1</v>
      </c>
      <c r="E937" s="18" t="s">
        <v>137</v>
      </c>
      <c r="F937" s="18" t="s">
        <v>138</v>
      </c>
      <c r="G937" s="18" t="s">
        <v>39</v>
      </c>
    </row>
    <row r="938" spans="1:7" x14ac:dyDescent="0.2">
      <c r="A938" s="18">
        <v>2015</v>
      </c>
      <c r="B938" s="19">
        <v>251.4</v>
      </c>
      <c r="C938" s="20">
        <v>0.25140000000000001</v>
      </c>
      <c r="D938" s="20" t="s">
        <v>1</v>
      </c>
      <c r="E938" s="18" t="s">
        <v>137</v>
      </c>
      <c r="F938" s="18" t="s">
        <v>138</v>
      </c>
      <c r="G938" s="18" t="s">
        <v>39</v>
      </c>
    </row>
    <row r="939" spans="1:7" x14ac:dyDescent="0.2">
      <c r="A939" s="18">
        <v>2015</v>
      </c>
      <c r="B939" s="19">
        <v>220</v>
      </c>
      <c r="C939" s="20">
        <v>0.22</v>
      </c>
      <c r="D939" s="20" t="s">
        <v>1</v>
      </c>
      <c r="E939" s="18" t="s">
        <v>137</v>
      </c>
      <c r="F939" s="18" t="s">
        <v>138</v>
      </c>
      <c r="G939" s="18" t="s">
        <v>39</v>
      </c>
    </row>
    <row r="940" spans="1:7" x14ac:dyDescent="0.2">
      <c r="A940" s="18">
        <v>2015</v>
      </c>
      <c r="B940" s="19">
        <v>10.6</v>
      </c>
      <c r="C940" s="20">
        <v>1.06E-2</v>
      </c>
      <c r="D940" s="20" t="s">
        <v>1</v>
      </c>
      <c r="E940" s="18" t="s">
        <v>137</v>
      </c>
      <c r="F940" s="18" t="s">
        <v>138</v>
      </c>
      <c r="G940" s="18" t="s">
        <v>39</v>
      </c>
    </row>
    <row r="941" spans="1:7" x14ac:dyDescent="0.2">
      <c r="A941" s="18">
        <v>2015</v>
      </c>
      <c r="B941" s="19">
        <v>218</v>
      </c>
      <c r="C941" s="20">
        <v>0.218</v>
      </c>
      <c r="D941" s="20" t="s">
        <v>1</v>
      </c>
      <c r="E941" s="18" t="s">
        <v>137</v>
      </c>
      <c r="F941" s="18" t="s">
        <v>138</v>
      </c>
      <c r="G941" s="18" t="s">
        <v>39</v>
      </c>
    </row>
    <row r="942" spans="1:7" x14ac:dyDescent="0.2">
      <c r="A942" s="18">
        <v>2015</v>
      </c>
      <c r="B942" s="19">
        <v>729.4</v>
      </c>
      <c r="C942" s="20">
        <v>0.72939999999999994</v>
      </c>
      <c r="D942" s="20" t="s">
        <v>1</v>
      </c>
      <c r="E942" s="18" t="s">
        <v>137</v>
      </c>
      <c r="F942" s="18" t="s">
        <v>138</v>
      </c>
      <c r="G942" s="18" t="s">
        <v>39</v>
      </c>
    </row>
    <row r="943" spans="1:7" x14ac:dyDescent="0.2">
      <c r="A943" s="18">
        <v>2015</v>
      </c>
      <c r="B943" s="19">
        <v>460.9</v>
      </c>
      <c r="C943" s="20">
        <v>0.46089999999999998</v>
      </c>
      <c r="D943" s="20" t="s">
        <v>1</v>
      </c>
      <c r="E943" s="18" t="s">
        <v>137</v>
      </c>
      <c r="F943" s="18" t="s">
        <v>138</v>
      </c>
      <c r="G943" s="18" t="s">
        <v>39</v>
      </c>
    </row>
    <row r="944" spans="1:7" x14ac:dyDescent="0.2">
      <c r="A944" s="18">
        <v>2015</v>
      </c>
      <c r="B944" s="19">
        <v>144.6</v>
      </c>
      <c r="C944" s="20">
        <v>0.14460000000000001</v>
      </c>
      <c r="D944" s="20" t="s">
        <v>1</v>
      </c>
      <c r="E944" s="18" t="s">
        <v>137</v>
      </c>
      <c r="F944" s="18" t="s">
        <v>138</v>
      </c>
      <c r="G944" s="18" t="s">
        <v>39</v>
      </c>
    </row>
    <row r="945" spans="1:7" x14ac:dyDescent="0.2">
      <c r="A945" s="18">
        <v>2015</v>
      </c>
      <c r="B945" s="19">
        <v>15.3</v>
      </c>
      <c r="C945" s="20">
        <v>1.5300000000000001E-2</v>
      </c>
      <c r="D945" s="20" t="s">
        <v>1</v>
      </c>
      <c r="E945" s="18" t="s">
        <v>137</v>
      </c>
      <c r="F945" s="18" t="s">
        <v>138</v>
      </c>
      <c r="G945" s="18" t="s">
        <v>39</v>
      </c>
    </row>
    <row r="946" spans="1:7" x14ac:dyDescent="0.2">
      <c r="A946" s="18">
        <v>2015</v>
      </c>
      <c r="B946" s="19">
        <v>117.9</v>
      </c>
      <c r="C946" s="20">
        <v>0.1179</v>
      </c>
      <c r="D946" s="20" t="s">
        <v>1</v>
      </c>
      <c r="E946" s="18" t="s">
        <v>137</v>
      </c>
      <c r="F946" s="18" t="s">
        <v>138</v>
      </c>
      <c r="G946" s="18" t="s">
        <v>39</v>
      </c>
    </row>
    <row r="947" spans="1:7" x14ac:dyDescent="0.2">
      <c r="A947" s="18">
        <v>2015</v>
      </c>
      <c r="B947" s="19">
        <v>102.3</v>
      </c>
      <c r="C947" s="20">
        <v>0.1023</v>
      </c>
      <c r="D947" s="20" t="s">
        <v>1</v>
      </c>
      <c r="E947" s="18" t="s">
        <v>137</v>
      </c>
      <c r="F947" s="18" t="s">
        <v>138</v>
      </c>
      <c r="G947" s="18" t="s">
        <v>39</v>
      </c>
    </row>
    <row r="948" spans="1:7" x14ac:dyDescent="0.2">
      <c r="A948" s="18">
        <v>2015</v>
      </c>
      <c r="B948" s="19">
        <v>722.2</v>
      </c>
      <c r="C948" s="20">
        <v>0.72220000000000006</v>
      </c>
      <c r="D948" s="20" t="s">
        <v>1</v>
      </c>
      <c r="E948" s="18" t="s">
        <v>137</v>
      </c>
      <c r="F948" s="18" t="s">
        <v>138</v>
      </c>
      <c r="G948" s="18" t="s">
        <v>39</v>
      </c>
    </row>
    <row r="949" spans="1:7" x14ac:dyDescent="0.2">
      <c r="A949" s="18">
        <v>2015</v>
      </c>
      <c r="B949" s="19">
        <v>168.7</v>
      </c>
      <c r="C949" s="20">
        <v>0.16869999999999999</v>
      </c>
      <c r="D949" s="20" t="s">
        <v>1</v>
      </c>
      <c r="E949" s="18" t="s">
        <v>137</v>
      </c>
      <c r="F949" s="18" t="s">
        <v>138</v>
      </c>
      <c r="G949" s="18" t="s">
        <v>39</v>
      </c>
    </row>
    <row r="950" spans="1:7" x14ac:dyDescent="0.2">
      <c r="A950" s="18">
        <v>2015</v>
      </c>
      <c r="B950" s="19">
        <v>229.3</v>
      </c>
      <c r="C950" s="20">
        <v>0.2293</v>
      </c>
      <c r="D950" s="20" t="s">
        <v>1</v>
      </c>
      <c r="E950" s="18" t="s">
        <v>137</v>
      </c>
      <c r="F950" s="18" t="s">
        <v>138</v>
      </c>
      <c r="G950" s="18" t="s">
        <v>39</v>
      </c>
    </row>
    <row r="951" spans="1:7" x14ac:dyDescent="0.2">
      <c r="A951" s="18">
        <v>2015</v>
      </c>
      <c r="B951" s="19">
        <v>275</v>
      </c>
      <c r="C951" s="20">
        <v>0.27500000000000002</v>
      </c>
      <c r="D951" s="20" t="s">
        <v>1</v>
      </c>
      <c r="E951" s="18" t="s">
        <v>137</v>
      </c>
      <c r="F951" s="18" t="s">
        <v>138</v>
      </c>
      <c r="G951" s="18" t="s">
        <v>39</v>
      </c>
    </row>
    <row r="952" spans="1:7" x14ac:dyDescent="0.2">
      <c r="A952" s="18">
        <v>2015</v>
      </c>
      <c r="B952" s="19">
        <v>275</v>
      </c>
      <c r="C952" s="20">
        <v>0.27500000000000002</v>
      </c>
      <c r="D952" s="20" t="s">
        <v>1</v>
      </c>
      <c r="E952" s="18" t="s">
        <v>137</v>
      </c>
      <c r="F952" s="18" t="s">
        <v>138</v>
      </c>
      <c r="G952" s="18" t="s">
        <v>39</v>
      </c>
    </row>
    <row r="953" spans="1:7" x14ac:dyDescent="0.2">
      <c r="A953" s="18">
        <v>2015</v>
      </c>
      <c r="B953" s="19">
        <v>504.7</v>
      </c>
      <c r="C953" s="20">
        <v>0.50470000000000004</v>
      </c>
      <c r="D953" s="20" t="s">
        <v>1</v>
      </c>
      <c r="E953" s="18" t="s">
        <v>137</v>
      </c>
      <c r="F953" s="18" t="s">
        <v>138</v>
      </c>
      <c r="G953" s="18" t="s">
        <v>39</v>
      </c>
    </row>
    <row r="954" spans="1:7" x14ac:dyDescent="0.2">
      <c r="A954" s="18">
        <v>2015</v>
      </c>
      <c r="B954" s="19">
        <v>83.9</v>
      </c>
      <c r="C954" s="20">
        <v>8.3900000000000002E-2</v>
      </c>
      <c r="D954" s="20" t="s">
        <v>1</v>
      </c>
      <c r="E954" s="18" t="s">
        <v>137</v>
      </c>
      <c r="F954" s="18" t="s">
        <v>138</v>
      </c>
      <c r="G954" s="18" t="s">
        <v>39</v>
      </c>
    </row>
    <row r="955" spans="1:7" x14ac:dyDescent="0.2">
      <c r="A955" s="18">
        <v>2015</v>
      </c>
      <c r="B955" s="19">
        <v>100</v>
      </c>
      <c r="C955" s="20">
        <v>0.1</v>
      </c>
      <c r="D955" s="20" t="s">
        <v>1</v>
      </c>
      <c r="E955" s="18" t="s">
        <v>137</v>
      </c>
      <c r="F955" s="18" t="s">
        <v>138</v>
      </c>
      <c r="G955" s="18" t="s">
        <v>39</v>
      </c>
    </row>
    <row r="956" spans="1:7" x14ac:dyDescent="0.2">
      <c r="A956" s="18">
        <v>2015</v>
      </c>
      <c r="B956" s="19">
        <v>267.8</v>
      </c>
      <c r="C956" s="20">
        <v>0.26780000000000004</v>
      </c>
      <c r="D956" s="20" t="s">
        <v>1</v>
      </c>
      <c r="E956" s="18" t="s">
        <v>137</v>
      </c>
      <c r="F956" s="18" t="s">
        <v>138</v>
      </c>
      <c r="G956" s="18" t="s">
        <v>39</v>
      </c>
    </row>
    <row r="957" spans="1:7" x14ac:dyDescent="0.2">
      <c r="A957" s="18">
        <v>2015</v>
      </c>
      <c r="B957" s="19">
        <v>127.3</v>
      </c>
      <c r="C957" s="20">
        <v>0.1273</v>
      </c>
      <c r="D957" s="20" t="s">
        <v>1</v>
      </c>
      <c r="E957" s="18" t="s">
        <v>137</v>
      </c>
      <c r="F957" s="18" t="s">
        <v>138</v>
      </c>
      <c r="G957" s="18" t="s">
        <v>39</v>
      </c>
    </row>
    <row r="958" spans="1:7" x14ac:dyDescent="0.2">
      <c r="A958" s="18">
        <v>2015</v>
      </c>
      <c r="B958" s="19">
        <v>117.1</v>
      </c>
      <c r="C958" s="20">
        <v>0.1171</v>
      </c>
      <c r="D958" s="20" t="s">
        <v>1</v>
      </c>
      <c r="E958" s="18" t="s">
        <v>137</v>
      </c>
      <c r="F958" s="18" t="s">
        <v>138</v>
      </c>
      <c r="G958" s="18" t="s">
        <v>39</v>
      </c>
    </row>
    <row r="959" spans="1:7" x14ac:dyDescent="0.2">
      <c r="A959" s="18">
        <v>2016</v>
      </c>
      <c r="B959" s="19">
        <v>142.19999999999999</v>
      </c>
      <c r="C959" s="20">
        <v>0.14219999999999999</v>
      </c>
      <c r="D959" s="20" t="s">
        <v>1</v>
      </c>
      <c r="E959" s="18" t="s">
        <v>137</v>
      </c>
      <c r="F959" s="18" t="s">
        <v>138</v>
      </c>
      <c r="G959" s="18" t="s">
        <v>39</v>
      </c>
    </row>
    <row r="960" spans="1:7" x14ac:dyDescent="0.2">
      <c r="A960" s="18">
        <v>2016</v>
      </c>
      <c r="B960" s="19">
        <v>180</v>
      </c>
      <c r="C960" s="20">
        <v>0.18</v>
      </c>
      <c r="D960" s="20" t="s">
        <v>1</v>
      </c>
      <c r="E960" s="18" t="s">
        <v>137</v>
      </c>
      <c r="F960" s="18" t="s">
        <v>138</v>
      </c>
      <c r="G960" s="18" t="s">
        <v>39</v>
      </c>
    </row>
    <row r="961" spans="1:7" x14ac:dyDescent="0.2">
      <c r="A961" s="18">
        <v>2016</v>
      </c>
      <c r="B961" s="19">
        <v>303.39999999999998</v>
      </c>
      <c r="C961" s="20">
        <v>0.3034</v>
      </c>
      <c r="D961" s="20" t="s">
        <v>1</v>
      </c>
      <c r="E961" s="18" t="s">
        <v>137</v>
      </c>
      <c r="F961" s="18" t="s">
        <v>138</v>
      </c>
      <c r="G961" s="18" t="s">
        <v>39</v>
      </c>
    </row>
    <row r="962" spans="1:7" x14ac:dyDescent="0.2">
      <c r="A962" s="18">
        <v>2016</v>
      </c>
      <c r="B962" s="19">
        <v>76.3</v>
      </c>
      <c r="C962" s="20">
        <v>7.6299999999999993E-2</v>
      </c>
      <c r="D962" s="20" t="s">
        <v>1</v>
      </c>
      <c r="E962" s="18" t="s">
        <v>137</v>
      </c>
      <c r="F962" s="18" t="s">
        <v>138</v>
      </c>
      <c r="G962" s="18" t="s">
        <v>39</v>
      </c>
    </row>
    <row r="963" spans="1:7" x14ac:dyDescent="0.2">
      <c r="A963" s="18">
        <v>2016</v>
      </c>
      <c r="B963" s="19">
        <v>119.6</v>
      </c>
      <c r="C963" s="20">
        <v>0.1196</v>
      </c>
      <c r="D963" s="20" t="s">
        <v>1</v>
      </c>
      <c r="E963" s="18" t="s">
        <v>137</v>
      </c>
      <c r="F963" s="18" t="s">
        <v>138</v>
      </c>
      <c r="G963" s="18" t="s">
        <v>39</v>
      </c>
    </row>
    <row r="964" spans="1:7" x14ac:dyDescent="0.2">
      <c r="A964" s="18">
        <v>2016</v>
      </c>
      <c r="B964" s="19">
        <v>100</v>
      </c>
      <c r="C964" s="20">
        <v>0.1</v>
      </c>
      <c r="D964" s="20" t="s">
        <v>1</v>
      </c>
      <c r="E964" s="18" t="s">
        <v>137</v>
      </c>
      <c r="F964" s="18" t="s">
        <v>138</v>
      </c>
      <c r="G964" s="18" t="s">
        <v>39</v>
      </c>
    </row>
    <row r="965" spans="1:7" x14ac:dyDescent="0.2">
      <c r="A965" s="18">
        <v>2016</v>
      </c>
      <c r="B965" s="19">
        <v>1568.7</v>
      </c>
      <c r="C965" s="20">
        <v>1.5687</v>
      </c>
      <c r="D965" s="20" t="s">
        <v>1</v>
      </c>
      <c r="E965" s="18" t="s">
        <v>137</v>
      </c>
      <c r="F965" s="18" t="s">
        <v>138</v>
      </c>
      <c r="G965" s="18" t="s">
        <v>39</v>
      </c>
    </row>
    <row r="966" spans="1:7" x14ac:dyDescent="0.2">
      <c r="A966" s="18">
        <v>2016</v>
      </c>
      <c r="B966" s="19">
        <v>675.2</v>
      </c>
      <c r="C966" s="20">
        <v>0.67520000000000002</v>
      </c>
      <c r="D966" s="20" t="s">
        <v>1</v>
      </c>
      <c r="E966" s="18" t="s">
        <v>137</v>
      </c>
      <c r="F966" s="18" t="s">
        <v>138</v>
      </c>
      <c r="G966" s="18" t="s">
        <v>39</v>
      </c>
    </row>
    <row r="967" spans="1:7" x14ac:dyDescent="0.2">
      <c r="A967" s="18">
        <v>2016</v>
      </c>
      <c r="B967" s="19">
        <v>510.6</v>
      </c>
      <c r="C967" s="20">
        <v>0.51060000000000005</v>
      </c>
      <c r="D967" s="20" t="s">
        <v>1</v>
      </c>
      <c r="E967" s="18" t="s">
        <v>137</v>
      </c>
      <c r="F967" s="18" t="s">
        <v>138</v>
      </c>
      <c r="G967" s="18" t="s">
        <v>39</v>
      </c>
    </row>
    <row r="968" spans="1:7" x14ac:dyDescent="0.2">
      <c r="A968" s="18">
        <v>2016</v>
      </c>
      <c r="B968" s="19">
        <v>332.4</v>
      </c>
      <c r="C968" s="20">
        <v>0.33239999999999997</v>
      </c>
      <c r="D968" s="20" t="s">
        <v>1</v>
      </c>
      <c r="E968" s="18" t="s">
        <v>137</v>
      </c>
      <c r="F968" s="18" t="s">
        <v>138</v>
      </c>
      <c r="G968" s="18" t="s">
        <v>39</v>
      </c>
    </row>
    <row r="969" spans="1:7" x14ac:dyDescent="0.2">
      <c r="A969" s="18">
        <v>2016</v>
      </c>
      <c r="B969" s="19">
        <v>182.7</v>
      </c>
      <c r="C969" s="20">
        <v>0.1827</v>
      </c>
      <c r="D969" s="20" t="s">
        <v>1</v>
      </c>
      <c r="E969" s="18" t="s">
        <v>137</v>
      </c>
      <c r="F969" s="18" t="s">
        <v>138</v>
      </c>
      <c r="G969" s="18" t="s">
        <v>39</v>
      </c>
    </row>
    <row r="970" spans="1:7" x14ac:dyDescent="0.2">
      <c r="A970" s="18">
        <v>2016</v>
      </c>
      <c r="B970" s="19">
        <v>16</v>
      </c>
      <c r="C970" s="20">
        <v>1.6E-2</v>
      </c>
      <c r="D970" s="20" t="s">
        <v>1</v>
      </c>
      <c r="E970" s="18" t="s">
        <v>137</v>
      </c>
      <c r="F970" s="18" t="s">
        <v>138</v>
      </c>
      <c r="G970" s="18" t="s">
        <v>39</v>
      </c>
    </row>
    <row r="971" spans="1:7" x14ac:dyDescent="0.2">
      <c r="A971" s="18">
        <v>2016</v>
      </c>
      <c r="B971" s="19">
        <v>22.3</v>
      </c>
      <c r="C971" s="20">
        <v>2.23E-2</v>
      </c>
      <c r="D971" s="20" t="s">
        <v>1</v>
      </c>
      <c r="E971" s="18" t="s">
        <v>137</v>
      </c>
      <c r="F971" s="18" t="s">
        <v>138</v>
      </c>
      <c r="G971" s="18" t="s">
        <v>39</v>
      </c>
    </row>
    <row r="972" spans="1:7" x14ac:dyDescent="0.2">
      <c r="A972" s="18">
        <v>2016</v>
      </c>
      <c r="B972" s="19">
        <v>212.7</v>
      </c>
      <c r="C972" s="20">
        <v>0.2127</v>
      </c>
      <c r="D972" s="20" t="s">
        <v>1</v>
      </c>
      <c r="E972" s="18" t="s">
        <v>137</v>
      </c>
      <c r="F972" s="18" t="s">
        <v>138</v>
      </c>
      <c r="G972" s="18" t="s">
        <v>39</v>
      </c>
    </row>
    <row r="973" spans="1:7" x14ac:dyDescent="0.2">
      <c r="A973" s="18">
        <v>2016</v>
      </c>
      <c r="B973" s="19">
        <v>256.3</v>
      </c>
      <c r="C973" s="20">
        <v>0.25630000000000003</v>
      </c>
      <c r="D973" s="20" t="s">
        <v>1</v>
      </c>
      <c r="E973" s="18" t="s">
        <v>137</v>
      </c>
      <c r="F973" s="18" t="s">
        <v>138</v>
      </c>
      <c r="G973" s="18" t="s">
        <v>39</v>
      </c>
    </row>
    <row r="974" spans="1:7" x14ac:dyDescent="0.2">
      <c r="A974" s="18">
        <v>2016</v>
      </c>
      <c r="B974" s="19">
        <v>125.7</v>
      </c>
      <c r="C974" s="20">
        <v>0.12570000000000001</v>
      </c>
      <c r="D974" s="20" t="s">
        <v>1</v>
      </c>
      <c r="E974" s="18" t="s">
        <v>137</v>
      </c>
      <c r="F974" s="18" t="s">
        <v>138</v>
      </c>
      <c r="G974" s="18" t="s">
        <v>39</v>
      </c>
    </row>
    <row r="975" spans="1:7" x14ac:dyDescent="0.2">
      <c r="A975" s="18">
        <v>2016</v>
      </c>
      <c r="B975" s="19">
        <v>343.4</v>
      </c>
      <c r="C975" s="20">
        <v>0.34339999999999998</v>
      </c>
      <c r="D975" s="20" t="s">
        <v>1</v>
      </c>
      <c r="E975" s="18" t="s">
        <v>137</v>
      </c>
      <c r="F975" s="18" t="s">
        <v>138</v>
      </c>
      <c r="G975" s="18" t="s">
        <v>39</v>
      </c>
    </row>
    <row r="976" spans="1:7" x14ac:dyDescent="0.2">
      <c r="A976" s="18">
        <v>2016</v>
      </c>
      <c r="B976" s="19">
        <v>325</v>
      </c>
      <c r="C976" s="20">
        <v>0.32500000000000001</v>
      </c>
      <c r="D976" s="20" t="s">
        <v>1</v>
      </c>
      <c r="E976" s="18" t="s">
        <v>137</v>
      </c>
      <c r="F976" s="18" t="s">
        <v>138</v>
      </c>
      <c r="G976" s="18" t="s">
        <v>39</v>
      </c>
    </row>
    <row r="977" spans="1:7" x14ac:dyDescent="0.2">
      <c r="A977" s="18">
        <v>2016</v>
      </c>
      <c r="B977" s="19">
        <v>360.2</v>
      </c>
      <c r="C977" s="20">
        <v>0.36019999999999996</v>
      </c>
      <c r="D977" s="20" t="s">
        <v>1</v>
      </c>
      <c r="E977" s="18" t="s">
        <v>137</v>
      </c>
      <c r="F977" s="18" t="s">
        <v>138</v>
      </c>
      <c r="G977" s="18" t="s">
        <v>39</v>
      </c>
    </row>
    <row r="978" spans="1:7" x14ac:dyDescent="0.2">
      <c r="A978" s="18">
        <v>2016</v>
      </c>
      <c r="B978" s="19">
        <v>254.8</v>
      </c>
      <c r="C978" s="20">
        <v>0.25480000000000003</v>
      </c>
      <c r="D978" s="20" t="s">
        <v>1</v>
      </c>
      <c r="E978" s="18" t="s">
        <v>137</v>
      </c>
      <c r="F978" s="18" t="s">
        <v>138</v>
      </c>
      <c r="G978" s="18" t="s">
        <v>39</v>
      </c>
    </row>
    <row r="979" spans="1:7" x14ac:dyDescent="0.2">
      <c r="A979" s="18">
        <v>2016</v>
      </c>
      <c r="B979" s="19">
        <v>255.3</v>
      </c>
      <c r="C979" s="20">
        <v>0.25530000000000003</v>
      </c>
      <c r="D979" s="20" t="s">
        <v>1</v>
      </c>
      <c r="E979" s="18" t="s">
        <v>137</v>
      </c>
      <c r="F979" s="18" t="s">
        <v>138</v>
      </c>
      <c r="G979" s="18" t="s">
        <v>39</v>
      </c>
    </row>
    <row r="980" spans="1:7" x14ac:dyDescent="0.2">
      <c r="A980" s="18">
        <v>2016</v>
      </c>
      <c r="B980" s="19">
        <v>319.8</v>
      </c>
      <c r="C980" s="20">
        <v>0.31980000000000003</v>
      </c>
      <c r="D980" s="20" t="s">
        <v>1</v>
      </c>
      <c r="E980" s="18" t="s">
        <v>137</v>
      </c>
      <c r="F980" s="18" t="s">
        <v>138</v>
      </c>
      <c r="G980" s="18" t="s">
        <v>39</v>
      </c>
    </row>
    <row r="981" spans="1:7" x14ac:dyDescent="0.2">
      <c r="A981" s="18">
        <v>2016</v>
      </c>
      <c r="B981" s="19">
        <v>159</v>
      </c>
      <c r="C981" s="20">
        <v>0.159</v>
      </c>
      <c r="D981" s="20" t="s">
        <v>1</v>
      </c>
      <c r="E981" s="18" t="s">
        <v>137</v>
      </c>
      <c r="F981" s="18" t="s">
        <v>138</v>
      </c>
      <c r="G981" s="18" t="s">
        <v>39</v>
      </c>
    </row>
    <row r="982" spans="1:7" x14ac:dyDescent="0.2">
      <c r="A982" s="18">
        <v>2016</v>
      </c>
      <c r="B982" s="19">
        <v>18.8</v>
      </c>
      <c r="C982" s="20">
        <v>1.8800000000000001E-2</v>
      </c>
      <c r="D982" s="20" t="s">
        <v>1</v>
      </c>
      <c r="E982" s="18" t="s">
        <v>137</v>
      </c>
      <c r="F982" s="18" t="s">
        <v>138</v>
      </c>
      <c r="G982" s="18" t="s">
        <v>39</v>
      </c>
    </row>
    <row r="983" spans="1:7" x14ac:dyDescent="0.2">
      <c r="A983" s="18">
        <v>2016</v>
      </c>
      <c r="B983" s="19">
        <v>60.7</v>
      </c>
      <c r="C983" s="20">
        <v>6.0700000000000004E-2</v>
      </c>
      <c r="D983" s="20" t="s">
        <v>1</v>
      </c>
      <c r="E983" s="18" t="s">
        <v>137</v>
      </c>
      <c r="F983" s="18" t="s">
        <v>138</v>
      </c>
      <c r="G983" s="18" t="s">
        <v>39</v>
      </c>
    </row>
    <row r="984" spans="1:7" x14ac:dyDescent="0.2">
      <c r="A984" s="18">
        <v>2016</v>
      </c>
      <c r="B984" s="19">
        <v>50.4</v>
      </c>
      <c r="C984" s="20">
        <v>5.04E-2</v>
      </c>
      <c r="D984" s="20" t="s">
        <v>1</v>
      </c>
      <c r="E984" s="18" t="s">
        <v>137</v>
      </c>
      <c r="F984" s="18" t="s">
        <v>138</v>
      </c>
      <c r="G984" s="18" t="s">
        <v>39</v>
      </c>
    </row>
    <row r="985" spans="1:7" x14ac:dyDescent="0.2">
      <c r="A985" s="18">
        <v>2016</v>
      </c>
      <c r="B985" s="19">
        <v>102.4</v>
      </c>
      <c r="C985" s="20">
        <v>0.1024</v>
      </c>
      <c r="D985" s="20" t="s">
        <v>1</v>
      </c>
      <c r="E985" s="18" t="s">
        <v>137</v>
      </c>
      <c r="F985" s="18" t="s">
        <v>138</v>
      </c>
      <c r="G985" s="18" t="s">
        <v>39</v>
      </c>
    </row>
    <row r="986" spans="1:7" x14ac:dyDescent="0.2">
      <c r="A986" s="18">
        <v>2016</v>
      </c>
      <c r="B986" s="19">
        <v>500.8</v>
      </c>
      <c r="C986" s="20">
        <v>0.50080000000000002</v>
      </c>
      <c r="D986" s="20" t="s">
        <v>1</v>
      </c>
      <c r="E986" s="18" t="s">
        <v>137</v>
      </c>
      <c r="F986" s="18" t="s">
        <v>138</v>
      </c>
      <c r="G986" s="18" t="s">
        <v>39</v>
      </c>
    </row>
    <row r="987" spans="1:7" x14ac:dyDescent="0.2">
      <c r="A987" s="18">
        <v>2016</v>
      </c>
      <c r="B987" s="19">
        <v>135</v>
      </c>
      <c r="C987" s="20">
        <v>0.13500000000000001</v>
      </c>
      <c r="D987" s="20" t="s">
        <v>1</v>
      </c>
      <c r="E987" s="18" t="s">
        <v>137</v>
      </c>
      <c r="F987" s="18" t="s">
        <v>138</v>
      </c>
      <c r="G987" s="18" t="s">
        <v>39</v>
      </c>
    </row>
    <row r="988" spans="1:7" x14ac:dyDescent="0.2">
      <c r="A988" s="18">
        <v>2016</v>
      </c>
      <c r="B988" s="19">
        <v>118.5</v>
      </c>
      <c r="C988" s="20">
        <v>0.11849999999999999</v>
      </c>
      <c r="D988" s="20" t="s">
        <v>1</v>
      </c>
      <c r="E988" s="18" t="s">
        <v>137</v>
      </c>
      <c r="F988" s="18" t="s">
        <v>138</v>
      </c>
      <c r="G988" s="18" t="s">
        <v>39</v>
      </c>
    </row>
    <row r="989" spans="1:7" x14ac:dyDescent="0.2">
      <c r="A989" s="18">
        <v>2016</v>
      </c>
      <c r="B989" s="19">
        <v>383.5</v>
      </c>
      <c r="C989" s="20">
        <v>0.38350000000000001</v>
      </c>
      <c r="D989" s="20" t="s">
        <v>1</v>
      </c>
      <c r="E989" s="18" t="s">
        <v>137</v>
      </c>
      <c r="F989" s="18" t="s">
        <v>138</v>
      </c>
      <c r="G989" s="18" t="s">
        <v>39</v>
      </c>
    </row>
    <row r="990" spans="1:7" x14ac:dyDescent="0.2">
      <c r="A990" s="18">
        <v>2016</v>
      </c>
      <c r="B990" s="19">
        <v>629.9</v>
      </c>
      <c r="C990" s="20">
        <v>0.62990000000000002</v>
      </c>
      <c r="D990" s="20" t="s">
        <v>1</v>
      </c>
      <c r="E990" s="18" t="s">
        <v>137</v>
      </c>
      <c r="F990" s="18" t="s">
        <v>138</v>
      </c>
      <c r="G990" s="18" t="s">
        <v>39</v>
      </c>
    </row>
    <row r="991" spans="1:7" x14ac:dyDescent="0.2">
      <c r="A991" s="18">
        <v>2016</v>
      </c>
      <c r="B991" s="19">
        <v>235.9</v>
      </c>
      <c r="C991" s="20">
        <v>0.2359</v>
      </c>
      <c r="D991" s="20" t="s">
        <v>1</v>
      </c>
      <c r="E991" s="18" t="s">
        <v>137</v>
      </c>
      <c r="F991" s="18" t="s">
        <v>138</v>
      </c>
      <c r="G991" s="18" t="s">
        <v>39</v>
      </c>
    </row>
    <row r="992" spans="1:7" x14ac:dyDescent="0.2">
      <c r="A992" s="18">
        <v>2016</v>
      </c>
      <c r="B992" s="19">
        <v>42.8</v>
      </c>
      <c r="C992" s="20">
        <v>4.2799999999999998E-2</v>
      </c>
      <c r="D992" s="20" t="s">
        <v>1</v>
      </c>
      <c r="E992" s="18" t="s">
        <v>137</v>
      </c>
      <c r="F992" s="18" t="s">
        <v>138</v>
      </c>
      <c r="G992" s="18" t="s">
        <v>39</v>
      </c>
    </row>
    <row r="993" spans="1:7" x14ac:dyDescent="0.2">
      <c r="A993" s="18">
        <v>2016</v>
      </c>
      <c r="B993" s="19">
        <v>146</v>
      </c>
      <c r="C993" s="20">
        <v>0.14599999999999999</v>
      </c>
      <c r="D993" s="20" t="s">
        <v>1</v>
      </c>
      <c r="E993" s="18" t="s">
        <v>137</v>
      </c>
      <c r="F993" s="18" t="s">
        <v>138</v>
      </c>
      <c r="G993" s="18" t="s">
        <v>39</v>
      </c>
    </row>
    <row r="994" spans="1:7" x14ac:dyDescent="0.2">
      <c r="A994" s="18">
        <v>2016</v>
      </c>
      <c r="B994" s="19">
        <v>80.599999999999994</v>
      </c>
      <c r="C994" s="20">
        <v>8.0599999999999991E-2</v>
      </c>
      <c r="D994" s="20" t="s">
        <v>1</v>
      </c>
      <c r="E994" s="18" t="s">
        <v>137</v>
      </c>
      <c r="F994" s="18" t="s">
        <v>138</v>
      </c>
      <c r="G994" s="18" t="s">
        <v>39</v>
      </c>
    </row>
    <row r="995" spans="1:7" x14ac:dyDescent="0.2">
      <c r="A995" s="18">
        <v>2016</v>
      </c>
      <c r="B995" s="19">
        <v>90</v>
      </c>
      <c r="C995" s="20">
        <v>0.09</v>
      </c>
      <c r="D995" s="20" t="s">
        <v>1</v>
      </c>
      <c r="E995" s="18" t="s">
        <v>137</v>
      </c>
      <c r="F995" s="18" t="s">
        <v>138</v>
      </c>
      <c r="G995" s="18" t="s">
        <v>39</v>
      </c>
    </row>
    <row r="996" spans="1:7" x14ac:dyDescent="0.2">
      <c r="A996" s="18">
        <v>2016</v>
      </c>
      <c r="B996" s="19">
        <v>341.7</v>
      </c>
      <c r="C996" s="20">
        <v>0.3417</v>
      </c>
      <c r="D996" s="20" t="s">
        <v>1</v>
      </c>
      <c r="E996" s="18" t="s">
        <v>137</v>
      </c>
      <c r="F996" s="18" t="s">
        <v>138</v>
      </c>
      <c r="G996" s="18" t="s">
        <v>39</v>
      </c>
    </row>
    <row r="997" spans="1:7" x14ac:dyDescent="0.2">
      <c r="A997" s="18">
        <v>2017</v>
      </c>
      <c r="B997" s="19">
        <v>251.4</v>
      </c>
      <c r="C997" s="20">
        <v>0.25140000000000001</v>
      </c>
      <c r="D997" s="20" t="s">
        <v>1</v>
      </c>
      <c r="E997" s="18" t="s">
        <v>137</v>
      </c>
      <c r="F997" s="18" t="s">
        <v>138</v>
      </c>
      <c r="G997" s="18" t="s">
        <v>39</v>
      </c>
    </row>
    <row r="998" spans="1:7" x14ac:dyDescent="0.2">
      <c r="A998" s="18">
        <v>2017</v>
      </c>
      <c r="B998" s="19">
        <v>160.4</v>
      </c>
      <c r="C998" s="20">
        <v>0.16040000000000001</v>
      </c>
      <c r="D998" s="20" t="s">
        <v>1</v>
      </c>
      <c r="E998" s="18" t="s">
        <v>137</v>
      </c>
      <c r="F998" s="18" t="s">
        <v>138</v>
      </c>
      <c r="G998" s="18" t="s">
        <v>39</v>
      </c>
    </row>
    <row r="999" spans="1:7" x14ac:dyDescent="0.2">
      <c r="A999" s="18">
        <v>2017</v>
      </c>
      <c r="B999" s="19">
        <v>809.9</v>
      </c>
      <c r="C999" s="20">
        <v>0.80989999999999995</v>
      </c>
      <c r="D999" s="20" t="s">
        <v>1</v>
      </c>
      <c r="E999" s="18" t="s">
        <v>137</v>
      </c>
      <c r="F999" s="18" t="s">
        <v>138</v>
      </c>
      <c r="G999" s="18" t="s">
        <v>39</v>
      </c>
    </row>
    <row r="1000" spans="1:7" x14ac:dyDescent="0.2">
      <c r="A1000" s="18">
        <v>2017</v>
      </c>
      <c r="B1000" s="19">
        <v>389.3</v>
      </c>
      <c r="C1000" s="20">
        <v>0.38930000000000003</v>
      </c>
      <c r="D1000" s="20" t="s">
        <v>1</v>
      </c>
      <c r="E1000" s="18" t="s">
        <v>137</v>
      </c>
      <c r="F1000" s="18" t="s">
        <v>138</v>
      </c>
      <c r="G1000" s="18" t="s">
        <v>39</v>
      </c>
    </row>
    <row r="1001" spans="1:7" x14ac:dyDescent="0.2">
      <c r="A1001" s="18">
        <v>2017</v>
      </c>
      <c r="B1001" s="19">
        <v>26.5</v>
      </c>
      <c r="C1001" s="20">
        <v>2.6499999999999999E-2</v>
      </c>
      <c r="D1001" s="20" t="s">
        <v>1</v>
      </c>
      <c r="E1001" s="18" t="s">
        <v>137</v>
      </c>
      <c r="F1001" s="18" t="s">
        <v>138</v>
      </c>
      <c r="G1001" s="18" t="s">
        <v>39</v>
      </c>
    </row>
    <row r="1002" spans="1:7" x14ac:dyDescent="0.2">
      <c r="A1002" s="18">
        <v>2017</v>
      </c>
      <c r="B1002" s="19">
        <v>1060</v>
      </c>
      <c r="C1002" s="20">
        <v>1.06</v>
      </c>
      <c r="D1002" s="20" t="s">
        <v>1</v>
      </c>
      <c r="E1002" s="18" t="s">
        <v>137</v>
      </c>
      <c r="F1002" s="18" t="s">
        <v>138</v>
      </c>
      <c r="G1002" s="18" t="s">
        <v>39</v>
      </c>
    </row>
    <row r="1003" spans="1:7" x14ac:dyDescent="0.2">
      <c r="A1003" s="18">
        <v>2017</v>
      </c>
      <c r="B1003" s="19">
        <v>1014.9</v>
      </c>
      <c r="C1003" s="20">
        <v>1.0148999999999999</v>
      </c>
      <c r="D1003" s="20" t="s">
        <v>1</v>
      </c>
      <c r="E1003" s="18" t="s">
        <v>137</v>
      </c>
      <c r="F1003" s="18" t="s">
        <v>138</v>
      </c>
      <c r="G1003" s="18" t="s">
        <v>39</v>
      </c>
    </row>
    <row r="1004" spans="1:7" x14ac:dyDescent="0.2">
      <c r="A1004" s="18">
        <v>2017</v>
      </c>
      <c r="B1004" s="19">
        <v>68</v>
      </c>
      <c r="C1004" s="20">
        <v>6.8000000000000005E-2</v>
      </c>
      <c r="D1004" s="20" t="s">
        <v>1</v>
      </c>
      <c r="E1004" s="18" t="s">
        <v>137</v>
      </c>
      <c r="F1004" s="18" t="s">
        <v>138</v>
      </c>
      <c r="G1004" s="18" t="s">
        <v>39</v>
      </c>
    </row>
    <row r="1005" spans="1:7" x14ac:dyDescent="0.2">
      <c r="A1005" s="18">
        <v>2017</v>
      </c>
      <c r="B1005" s="19">
        <v>14.6</v>
      </c>
      <c r="C1005" s="20">
        <v>1.46E-2</v>
      </c>
      <c r="D1005" s="20" t="s">
        <v>1</v>
      </c>
      <c r="E1005" s="18" t="s">
        <v>137</v>
      </c>
      <c r="F1005" s="18" t="s">
        <v>138</v>
      </c>
      <c r="G1005" s="18" t="s">
        <v>39</v>
      </c>
    </row>
    <row r="1006" spans="1:7" x14ac:dyDescent="0.2">
      <c r="A1006" s="18">
        <v>2017</v>
      </c>
      <c r="B1006" s="19">
        <v>555.1</v>
      </c>
      <c r="C1006" s="20">
        <v>0.55510000000000004</v>
      </c>
      <c r="D1006" s="20" t="s">
        <v>1</v>
      </c>
      <c r="E1006" s="18" t="s">
        <v>137</v>
      </c>
      <c r="F1006" s="18" t="s">
        <v>138</v>
      </c>
      <c r="G1006" s="18" t="s">
        <v>39</v>
      </c>
    </row>
    <row r="1007" spans="1:7" x14ac:dyDescent="0.2">
      <c r="A1007" s="18">
        <v>2017</v>
      </c>
      <c r="B1007" s="19">
        <v>108.3</v>
      </c>
      <c r="C1007" s="20">
        <v>0.10829999999999999</v>
      </c>
      <c r="D1007" s="20" t="s">
        <v>1</v>
      </c>
      <c r="E1007" s="18" t="s">
        <v>137</v>
      </c>
      <c r="F1007" s="18" t="s">
        <v>138</v>
      </c>
      <c r="G1007" s="18" t="s">
        <v>39</v>
      </c>
    </row>
    <row r="1008" spans="1:7" x14ac:dyDescent="0.2">
      <c r="A1008" s="18">
        <v>2017</v>
      </c>
      <c r="B1008" s="19">
        <v>123.6</v>
      </c>
      <c r="C1008" s="20">
        <v>0.12359999999999999</v>
      </c>
      <c r="D1008" s="20" t="s">
        <v>1</v>
      </c>
      <c r="E1008" s="18" t="s">
        <v>137</v>
      </c>
      <c r="F1008" s="18" t="s">
        <v>138</v>
      </c>
      <c r="G1008" s="18" t="s">
        <v>39</v>
      </c>
    </row>
    <row r="1009" spans="1:7" x14ac:dyDescent="0.2">
      <c r="A1009" s="18">
        <v>2017</v>
      </c>
      <c r="B1009" s="19">
        <v>197.1</v>
      </c>
      <c r="C1009" s="20">
        <v>0.1971</v>
      </c>
      <c r="D1009" s="20" t="s">
        <v>1</v>
      </c>
      <c r="E1009" s="18" t="s">
        <v>137</v>
      </c>
      <c r="F1009" s="18" t="s">
        <v>138</v>
      </c>
      <c r="G1009" s="18" t="s">
        <v>39</v>
      </c>
    </row>
    <row r="1010" spans="1:7" x14ac:dyDescent="0.2">
      <c r="A1010" s="18">
        <v>2017</v>
      </c>
      <c r="B1010" s="19">
        <v>37.6</v>
      </c>
      <c r="C1010" s="20">
        <v>3.7600000000000001E-2</v>
      </c>
      <c r="D1010" s="20" t="s">
        <v>1</v>
      </c>
      <c r="E1010" s="18" t="s">
        <v>137</v>
      </c>
      <c r="F1010" s="18" t="s">
        <v>138</v>
      </c>
      <c r="G1010" s="18" t="s">
        <v>39</v>
      </c>
    </row>
    <row r="1011" spans="1:7" x14ac:dyDescent="0.2">
      <c r="A1011" s="18">
        <v>2017</v>
      </c>
      <c r="B1011" s="19">
        <v>113.4</v>
      </c>
      <c r="C1011" s="20">
        <v>0.1134</v>
      </c>
      <c r="D1011" s="20" t="s">
        <v>1</v>
      </c>
      <c r="E1011" s="18" t="s">
        <v>137</v>
      </c>
      <c r="F1011" s="18" t="s">
        <v>138</v>
      </c>
      <c r="G1011" s="18" t="s">
        <v>39</v>
      </c>
    </row>
    <row r="1012" spans="1:7" x14ac:dyDescent="0.2">
      <c r="A1012" s="18">
        <v>2017</v>
      </c>
      <c r="B1012" s="19">
        <v>223.9</v>
      </c>
      <c r="C1012" s="20">
        <v>0.22390000000000002</v>
      </c>
      <c r="D1012" s="20" t="s">
        <v>1</v>
      </c>
      <c r="E1012" s="18" t="s">
        <v>137</v>
      </c>
      <c r="F1012" s="18" t="s">
        <v>138</v>
      </c>
      <c r="G1012" s="18" t="s">
        <v>39</v>
      </c>
    </row>
    <row r="1013" spans="1:7" x14ac:dyDescent="0.2">
      <c r="A1013" s="18">
        <v>2017</v>
      </c>
      <c r="B1013" s="19">
        <v>446.5</v>
      </c>
      <c r="C1013" s="20">
        <v>0.44650000000000001</v>
      </c>
      <c r="D1013" s="20" t="s">
        <v>1</v>
      </c>
      <c r="E1013" s="18" t="s">
        <v>137</v>
      </c>
      <c r="F1013" s="18" t="s">
        <v>138</v>
      </c>
      <c r="G1013" s="18" t="s">
        <v>39</v>
      </c>
    </row>
    <row r="1014" spans="1:7" x14ac:dyDescent="0.2">
      <c r="A1014" s="18">
        <v>2017</v>
      </c>
      <c r="B1014" s="19">
        <v>98.4</v>
      </c>
      <c r="C1014" s="20">
        <v>9.8400000000000001E-2</v>
      </c>
      <c r="D1014" s="20" t="s">
        <v>1</v>
      </c>
      <c r="E1014" s="18" t="s">
        <v>137</v>
      </c>
      <c r="F1014" s="18" t="s">
        <v>138</v>
      </c>
      <c r="G1014" s="18" t="s">
        <v>39</v>
      </c>
    </row>
    <row r="1015" spans="1:7" x14ac:dyDescent="0.2">
      <c r="A1015" s="18">
        <v>2017</v>
      </c>
      <c r="B1015" s="19">
        <v>9.6999999999999993</v>
      </c>
      <c r="C1015" s="20">
        <v>9.6999999999999986E-3</v>
      </c>
      <c r="D1015" s="20" t="s">
        <v>1</v>
      </c>
      <c r="E1015" s="18" t="s">
        <v>137</v>
      </c>
      <c r="F1015" s="18" t="s">
        <v>138</v>
      </c>
      <c r="G1015" s="18" t="s">
        <v>39</v>
      </c>
    </row>
    <row r="1016" spans="1:7" x14ac:dyDescent="0.2">
      <c r="A1016" s="18">
        <v>2017</v>
      </c>
      <c r="B1016" s="19">
        <v>56.4</v>
      </c>
      <c r="C1016" s="20">
        <v>5.6399999999999999E-2</v>
      </c>
      <c r="D1016" s="20" t="s">
        <v>1</v>
      </c>
      <c r="E1016" s="18" t="s">
        <v>137</v>
      </c>
      <c r="F1016" s="18" t="s">
        <v>138</v>
      </c>
      <c r="G1016" s="18" t="s">
        <v>39</v>
      </c>
    </row>
    <row r="1017" spans="1:7" x14ac:dyDescent="0.2">
      <c r="A1017" s="18">
        <v>2017</v>
      </c>
      <c r="B1017" s="19">
        <v>189.4</v>
      </c>
      <c r="C1017" s="20">
        <v>0.18940000000000001</v>
      </c>
      <c r="D1017" s="20" t="s">
        <v>1</v>
      </c>
      <c r="E1017" s="18" t="s">
        <v>137</v>
      </c>
      <c r="F1017" s="18" t="s">
        <v>138</v>
      </c>
      <c r="G1017" s="18" t="s">
        <v>39</v>
      </c>
    </row>
    <row r="1018" spans="1:7" x14ac:dyDescent="0.2">
      <c r="A1018" s="18">
        <v>2017</v>
      </c>
      <c r="B1018" s="19">
        <v>142.6</v>
      </c>
      <c r="C1018" s="20">
        <v>0.1426</v>
      </c>
      <c r="D1018" s="20" t="s">
        <v>1</v>
      </c>
      <c r="E1018" s="18" t="s">
        <v>137</v>
      </c>
      <c r="F1018" s="18" t="s">
        <v>138</v>
      </c>
      <c r="G1018" s="18" t="s">
        <v>39</v>
      </c>
    </row>
    <row r="1019" spans="1:7" x14ac:dyDescent="0.2">
      <c r="A1019" s="18">
        <v>2017</v>
      </c>
      <c r="B1019" s="19">
        <v>70.400000000000006</v>
      </c>
      <c r="C1019" s="20">
        <v>7.0400000000000004E-2</v>
      </c>
      <c r="D1019" s="20" t="s">
        <v>1</v>
      </c>
      <c r="E1019" s="18" t="s">
        <v>137</v>
      </c>
      <c r="F1019" s="18" t="s">
        <v>138</v>
      </c>
      <c r="G1019" s="18" t="s">
        <v>39</v>
      </c>
    </row>
    <row r="1020" spans="1:7" x14ac:dyDescent="0.2">
      <c r="A1020" s="18">
        <v>2017</v>
      </c>
      <c r="B1020" s="19">
        <v>119.3</v>
      </c>
      <c r="C1020" s="20">
        <v>0.1193</v>
      </c>
      <c r="D1020" s="20" t="s">
        <v>1</v>
      </c>
      <c r="E1020" s="18" t="s">
        <v>137</v>
      </c>
      <c r="F1020" s="18" t="s">
        <v>138</v>
      </c>
      <c r="G1020" s="18" t="s">
        <v>39</v>
      </c>
    </row>
    <row r="1021" spans="1:7" x14ac:dyDescent="0.2">
      <c r="A1021" s="18">
        <v>2017</v>
      </c>
      <c r="B1021" s="19">
        <v>642.1</v>
      </c>
      <c r="C1021" s="20">
        <v>0.6421</v>
      </c>
      <c r="D1021" s="20" t="s">
        <v>1</v>
      </c>
      <c r="E1021" s="18" t="s">
        <v>137</v>
      </c>
      <c r="F1021" s="18" t="s">
        <v>138</v>
      </c>
      <c r="G1021" s="18" t="s">
        <v>39</v>
      </c>
    </row>
    <row r="1022" spans="1:7" x14ac:dyDescent="0.2">
      <c r="A1022" s="18">
        <v>2017</v>
      </c>
      <c r="B1022" s="19">
        <v>173.6</v>
      </c>
      <c r="C1022" s="20">
        <v>0.1736</v>
      </c>
      <c r="D1022" s="20" t="s">
        <v>1</v>
      </c>
      <c r="E1022" s="18" t="s">
        <v>137</v>
      </c>
      <c r="F1022" s="18" t="s">
        <v>138</v>
      </c>
      <c r="G1022" s="18" t="s">
        <v>39</v>
      </c>
    </row>
    <row r="1023" spans="1:7" x14ac:dyDescent="0.2">
      <c r="A1023" s="18">
        <v>2017</v>
      </c>
      <c r="B1023" s="19">
        <v>255.2</v>
      </c>
      <c r="C1023" s="20">
        <v>0.25519999999999998</v>
      </c>
      <c r="D1023" s="20" t="s">
        <v>1</v>
      </c>
      <c r="E1023" s="18" t="s">
        <v>137</v>
      </c>
      <c r="F1023" s="18" t="s">
        <v>138</v>
      </c>
      <c r="G1023" s="18" t="s">
        <v>39</v>
      </c>
    </row>
    <row r="1024" spans="1:7" x14ac:dyDescent="0.2">
      <c r="A1024" s="18">
        <v>2017</v>
      </c>
      <c r="B1024" s="19">
        <v>3.6</v>
      </c>
      <c r="C1024" s="20">
        <v>3.5999999999999999E-3</v>
      </c>
      <c r="D1024" s="20" t="s">
        <v>1</v>
      </c>
      <c r="E1024" s="18" t="s">
        <v>137</v>
      </c>
      <c r="F1024" s="18" t="s">
        <v>138</v>
      </c>
      <c r="G1024" s="18" t="s">
        <v>39</v>
      </c>
    </row>
    <row r="1025" spans="1:7" x14ac:dyDescent="0.2">
      <c r="A1025" s="18">
        <v>2017</v>
      </c>
      <c r="B1025" s="19">
        <v>39.5</v>
      </c>
      <c r="C1025" s="20">
        <v>3.95E-2</v>
      </c>
      <c r="D1025" s="20" t="s">
        <v>1</v>
      </c>
      <c r="E1025" s="18" t="s">
        <v>137</v>
      </c>
      <c r="F1025" s="18" t="s">
        <v>138</v>
      </c>
      <c r="G1025" s="18" t="s">
        <v>39</v>
      </c>
    </row>
    <row r="1026" spans="1:7" x14ac:dyDescent="0.2">
      <c r="A1026" s="18">
        <v>2017</v>
      </c>
      <c r="B1026" s="19">
        <v>109.7</v>
      </c>
      <c r="C1026" s="20">
        <v>0.10970000000000001</v>
      </c>
      <c r="D1026" s="20" t="s">
        <v>1</v>
      </c>
      <c r="E1026" s="18" t="s">
        <v>137</v>
      </c>
      <c r="F1026" s="18" t="s">
        <v>138</v>
      </c>
      <c r="G1026" s="18" t="s">
        <v>39</v>
      </c>
    </row>
    <row r="1027" spans="1:7" x14ac:dyDescent="0.2">
      <c r="A1027" s="18">
        <v>2017</v>
      </c>
      <c r="B1027" s="19">
        <v>148.4</v>
      </c>
      <c r="C1027" s="20">
        <v>0.1484</v>
      </c>
      <c r="D1027" s="20" t="s">
        <v>1</v>
      </c>
      <c r="E1027" s="18" t="s">
        <v>137</v>
      </c>
      <c r="F1027" s="18" t="s">
        <v>138</v>
      </c>
      <c r="G1027" s="18" t="s">
        <v>39</v>
      </c>
    </row>
    <row r="1028" spans="1:7" x14ac:dyDescent="0.2">
      <c r="A1028" s="18">
        <v>2017</v>
      </c>
      <c r="B1028" s="19">
        <v>56.5</v>
      </c>
      <c r="C1028" s="20">
        <v>5.6500000000000002E-2</v>
      </c>
      <c r="D1028" s="20" t="s">
        <v>1</v>
      </c>
      <c r="E1028" s="18" t="s">
        <v>137</v>
      </c>
      <c r="F1028" s="18" t="s">
        <v>138</v>
      </c>
      <c r="G1028" s="18" t="s">
        <v>39</v>
      </c>
    </row>
    <row r="1029" spans="1:7" x14ac:dyDescent="0.2">
      <c r="A1029" s="18">
        <v>2017</v>
      </c>
      <c r="B1029" s="19">
        <v>141.69999999999999</v>
      </c>
      <c r="C1029" s="20">
        <v>0.14169999999999999</v>
      </c>
      <c r="D1029" s="20" t="s">
        <v>1</v>
      </c>
      <c r="E1029" s="18" t="s">
        <v>137</v>
      </c>
      <c r="F1029" s="18" t="s">
        <v>138</v>
      </c>
      <c r="G1029" s="18" t="s">
        <v>39</v>
      </c>
    </row>
    <row r="1030" spans="1:7" x14ac:dyDescent="0.2">
      <c r="A1030" s="18">
        <v>2017</v>
      </c>
      <c r="B1030" s="19">
        <v>6.7</v>
      </c>
      <c r="C1030" s="20">
        <v>6.7000000000000002E-3</v>
      </c>
      <c r="D1030" s="20" t="s">
        <v>1</v>
      </c>
      <c r="E1030" s="18" t="s">
        <v>137</v>
      </c>
      <c r="F1030" s="18" t="s">
        <v>138</v>
      </c>
      <c r="G1030" s="18" t="s">
        <v>39</v>
      </c>
    </row>
    <row r="1031" spans="1:7" x14ac:dyDescent="0.2">
      <c r="A1031" s="18">
        <v>2017</v>
      </c>
      <c r="B1031" s="19">
        <v>287</v>
      </c>
      <c r="C1031" s="20">
        <v>0.28699999999999998</v>
      </c>
      <c r="D1031" s="20" t="s">
        <v>1</v>
      </c>
      <c r="E1031" s="18" t="s">
        <v>137</v>
      </c>
      <c r="F1031" s="18" t="s">
        <v>138</v>
      </c>
      <c r="G1031" s="18" t="s">
        <v>39</v>
      </c>
    </row>
    <row r="1032" spans="1:7" x14ac:dyDescent="0.2">
      <c r="A1032" s="18">
        <v>2017</v>
      </c>
      <c r="B1032" s="19">
        <v>67</v>
      </c>
      <c r="C1032" s="20">
        <v>6.7000000000000004E-2</v>
      </c>
      <c r="D1032" s="20" t="s">
        <v>1</v>
      </c>
      <c r="E1032" s="18" t="s">
        <v>137</v>
      </c>
      <c r="F1032" s="18" t="s">
        <v>138</v>
      </c>
      <c r="G1032" s="18" t="s">
        <v>39</v>
      </c>
    </row>
    <row r="1033" spans="1:7" x14ac:dyDescent="0.2">
      <c r="A1033" s="18">
        <v>2017</v>
      </c>
      <c r="B1033" s="19">
        <v>360</v>
      </c>
      <c r="C1033" s="20">
        <v>0.36</v>
      </c>
      <c r="D1033" s="20" t="s">
        <v>1</v>
      </c>
      <c r="E1033" s="18" t="s">
        <v>137</v>
      </c>
      <c r="F1033" s="18" t="s">
        <v>138</v>
      </c>
      <c r="G1033" s="18" t="s">
        <v>39</v>
      </c>
    </row>
    <row r="1034" spans="1:7" x14ac:dyDescent="0.2">
      <c r="A1034" s="18">
        <v>2017</v>
      </c>
      <c r="B1034" s="19">
        <v>162.4</v>
      </c>
      <c r="C1034" s="20">
        <v>0.16240000000000002</v>
      </c>
      <c r="D1034" s="20" t="s">
        <v>1</v>
      </c>
      <c r="E1034" s="18" t="s">
        <v>137</v>
      </c>
      <c r="F1034" s="18" t="s">
        <v>138</v>
      </c>
      <c r="G1034" s="18" t="s">
        <v>39</v>
      </c>
    </row>
    <row r="1035" spans="1:7" x14ac:dyDescent="0.2">
      <c r="A1035" s="18">
        <v>2017</v>
      </c>
      <c r="B1035" s="19">
        <v>263.60000000000002</v>
      </c>
      <c r="C1035" s="20">
        <v>0.2636</v>
      </c>
      <c r="D1035" s="20" t="s">
        <v>1</v>
      </c>
      <c r="E1035" s="18" t="s">
        <v>137</v>
      </c>
      <c r="F1035" s="18" t="s">
        <v>138</v>
      </c>
      <c r="G1035" s="18" t="s">
        <v>39</v>
      </c>
    </row>
    <row r="1036" spans="1:7" x14ac:dyDescent="0.2">
      <c r="A1036" s="18">
        <v>2017</v>
      </c>
      <c r="B1036" s="19">
        <v>500</v>
      </c>
      <c r="C1036" s="20">
        <v>0.5</v>
      </c>
      <c r="D1036" s="20" t="s">
        <v>1</v>
      </c>
      <c r="E1036" s="18" t="s">
        <v>137</v>
      </c>
      <c r="F1036" s="18" t="s">
        <v>138</v>
      </c>
      <c r="G1036" s="18" t="s">
        <v>39</v>
      </c>
    </row>
    <row r="1037" spans="1:7" x14ac:dyDescent="0.2">
      <c r="A1037" s="18">
        <v>2017</v>
      </c>
      <c r="B1037" s="19">
        <v>770.1</v>
      </c>
      <c r="C1037" s="20">
        <v>0.77010000000000001</v>
      </c>
      <c r="D1037" s="20" t="s">
        <v>1</v>
      </c>
      <c r="E1037" s="18" t="s">
        <v>137</v>
      </c>
      <c r="F1037" s="18" t="s">
        <v>138</v>
      </c>
      <c r="G1037" s="18" t="s">
        <v>39</v>
      </c>
    </row>
    <row r="1038" spans="1:7" x14ac:dyDescent="0.2">
      <c r="A1038" s="18">
        <v>2017</v>
      </c>
      <c r="B1038" s="19">
        <v>643.4</v>
      </c>
      <c r="C1038" s="20">
        <v>0.64339999999999997</v>
      </c>
      <c r="D1038" s="20" t="s">
        <v>1</v>
      </c>
      <c r="E1038" s="18" t="s">
        <v>137</v>
      </c>
      <c r="F1038" s="18" t="s">
        <v>138</v>
      </c>
      <c r="G1038" s="18" t="s">
        <v>39</v>
      </c>
    </row>
    <row r="1039" spans="1:7" x14ac:dyDescent="0.2">
      <c r="A1039" s="18">
        <v>2018</v>
      </c>
      <c r="B1039" s="19">
        <v>192</v>
      </c>
      <c r="C1039" s="20">
        <v>0.192</v>
      </c>
      <c r="D1039" s="20" t="s">
        <v>1</v>
      </c>
      <c r="E1039" s="18" t="s">
        <v>137</v>
      </c>
      <c r="F1039" s="18" t="s">
        <v>138</v>
      </c>
      <c r="G1039" s="18" t="s">
        <v>39</v>
      </c>
    </row>
    <row r="1040" spans="1:7" x14ac:dyDescent="0.2">
      <c r="A1040" s="18">
        <v>2018</v>
      </c>
      <c r="B1040" s="19">
        <v>324.60000000000002</v>
      </c>
      <c r="C1040" s="20">
        <v>0.3246</v>
      </c>
      <c r="D1040" s="20" t="s">
        <v>1</v>
      </c>
      <c r="E1040" s="18" t="s">
        <v>137</v>
      </c>
      <c r="F1040" s="18" t="s">
        <v>138</v>
      </c>
      <c r="G1040" s="18" t="s">
        <v>39</v>
      </c>
    </row>
    <row r="1041" spans="1:7" x14ac:dyDescent="0.2">
      <c r="A1041" s="18">
        <v>2018</v>
      </c>
      <c r="B1041" s="19">
        <v>156.19999999999999</v>
      </c>
      <c r="C1041" s="20">
        <v>0.15619999999999998</v>
      </c>
      <c r="D1041" s="20" t="s">
        <v>1</v>
      </c>
      <c r="E1041" s="18" t="s">
        <v>137</v>
      </c>
      <c r="F1041" s="18" t="s">
        <v>138</v>
      </c>
      <c r="G1041" s="18" t="s">
        <v>39</v>
      </c>
    </row>
    <row r="1042" spans="1:7" x14ac:dyDescent="0.2">
      <c r="A1042" s="18">
        <v>2018</v>
      </c>
      <c r="B1042" s="19">
        <v>261.5</v>
      </c>
      <c r="C1042" s="20">
        <v>0.26150000000000001</v>
      </c>
      <c r="D1042" s="20" t="s">
        <v>1</v>
      </c>
      <c r="E1042" s="18" t="s">
        <v>137</v>
      </c>
      <c r="F1042" s="18" t="s">
        <v>138</v>
      </c>
      <c r="G1042" s="18" t="s">
        <v>39</v>
      </c>
    </row>
    <row r="1043" spans="1:7" x14ac:dyDescent="0.2">
      <c r="A1043" s="18">
        <v>2018</v>
      </c>
      <c r="B1043" s="19">
        <v>152.9</v>
      </c>
      <c r="C1043" s="20">
        <v>0.15290000000000001</v>
      </c>
      <c r="D1043" s="20" t="s">
        <v>1</v>
      </c>
      <c r="E1043" s="18" t="s">
        <v>137</v>
      </c>
      <c r="F1043" s="18" t="s">
        <v>138</v>
      </c>
      <c r="G1043" s="18" t="s">
        <v>39</v>
      </c>
    </row>
    <row r="1044" spans="1:7" x14ac:dyDescent="0.2">
      <c r="A1044" s="18">
        <v>2018</v>
      </c>
      <c r="B1044" s="19">
        <v>155.19999999999999</v>
      </c>
      <c r="C1044" s="20">
        <v>0.15519999999999998</v>
      </c>
      <c r="D1044" s="20" t="s">
        <v>1</v>
      </c>
      <c r="E1044" s="18" t="s">
        <v>137</v>
      </c>
      <c r="F1044" s="18" t="s">
        <v>138</v>
      </c>
      <c r="G1044" s="18" t="s">
        <v>39</v>
      </c>
    </row>
    <row r="1045" spans="1:7" x14ac:dyDescent="0.2">
      <c r="A1045" s="18">
        <v>2018</v>
      </c>
      <c r="B1045" s="19">
        <v>860.5</v>
      </c>
      <c r="C1045" s="20">
        <v>0.86050000000000004</v>
      </c>
      <c r="D1045" s="20" t="s">
        <v>1</v>
      </c>
      <c r="E1045" s="18" t="s">
        <v>137</v>
      </c>
      <c r="F1045" s="18" t="s">
        <v>138</v>
      </c>
      <c r="G1045" s="18" t="s">
        <v>39</v>
      </c>
    </row>
    <row r="1046" spans="1:7" x14ac:dyDescent="0.2">
      <c r="A1046" s="18">
        <v>2018</v>
      </c>
      <c r="B1046" s="19">
        <v>44.4</v>
      </c>
      <c r="C1046" s="20">
        <v>4.4400000000000002E-2</v>
      </c>
      <c r="D1046" s="20" t="s">
        <v>1</v>
      </c>
      <c r="E1046" s="18" t="s">
        <v>137</v>
      </c>
      <c r="F1046" s="18" t="s">
        <v>138</v>
      </c>
      <c r="G1046" s="18" t="s">
        <v>39</v>
      </c>
    </row>
    <row r="1047" spans="1:7" x14ac:dyDescent="0.2">
      <c r="A1047" s="18">
        <v>2018</v>
      </c>
      <c r="B1047" s="19">
        <v>520.70000000000005</v>
      </c>
      <c r="C1047" s="20">
        <v>0.52070000000000005</v>
      </c>
      <c r="D1047" s="20" t="s">
        <v>1</v>
      </c>
      <c r="E1047" s="18" t="s">
        <v>137</v>
      </c>
      <c r="F1047" s="18" t="s">
        <v>138</v>
      </c>
      <c r="G1047" s="18" t="s">
        <v>39</v>
      </c>
    </row>
    <row r="1048" spans="1:7" x14ac:dyDescent="0.2">
      <c r="A1048" s="18">
        <v>2018</v>
      </c>
      <c r="B1048" s="19">
        <v>21.6</v>
      </c>
      <c r="C1048" s="20">
        <v>2.1600000000000001E-2</v>
      </c>
      <c r="D1048" s="20" t="s">
        <v>1</v>
      </c>
      <c r="E1048" s="18" t="s">
        <v>137</v>
      </c>
      <c r="F1048" s="18" t="s">
        <v>138</v>
      </c>
      <c r="G1048" s="18" t="s">
        <v>39</v>
      </c>
    </row>
    <row r="1049" spans="1:7" x14ac:dyDescent="0.2">
      <c r="A1049" s="18">
        <v>2018</v>
      </c>
      <c r="B1049" s="19">
        <v>553.6</v>
      </c>
      <c r="C1049" s="20">
        <v>0.55359999999999998</v>
      </c>
      <c r="D1049" s="20" t="s">
        <v>1</v>
      </c>
      <c r="E1049" s="18" t="s">
        <v>137</v>
      </c>
      <c r="F1049" s="18" t="s">
        <v>138</v>
      </c>
      <c r="G1049" s="18" t="s">
        <v>39</v>
      </c>
    </row>
    <row r="1050" spans="1:7" x14ac:dyDescent="0.2">
      <c r="A1050" s="18">
        <v>2018</v>
      </c>
      <c r="B1050" s="19">
        <v>119.8</v>
      </c>
      <c r="C1050" s="20">
        <v>0.1198</v>
      </c>
      <c r="D1050" s="20" t="s">
        <v>1</v>
      </c>
      <c r="E1050" s="18" t="s">
        <v>137</v>
      </c>
      <c r="F1050" s="18" t="s">
        <v>138</v>
      </c>
      <c r="G1050" s="18" t="s">
        <v>39</v>
      </c>
    </row>
    <row r="1051" spans="1:7" x14ac:dyDescent="0.2">
      <c r="A1051" s="18">
        <v>2018</v>
      </c>
      <c r="B1051" s="19">
        <v>287.3</v>
      </c>
      <c r="C1051" s="20">
        <v>0.2873</v>
      </c>
      <c r="D1051" s="20" t="s">
        <v>1</v>
      </c>
      <c r="E1051" s="18" t="s">
        <v>137</v>
      </c>
      <c r="F1051" s="18" t="s">
        <v>138</v>
      </c>
      <c r="G1051" s="18" t="s">
        <v>39</v>
      </c>
    </row>
    <row r="1052" spans="1:7" x14ac:dyDescent="0.2">
      <c r="A1052" s="18">
        <v>2018</v>
      </c>
      <c r="B1052" s="19">
        <v>363.5</v>
      </c>
      <c r="C1052" s="20">
        <v>0.36349999999999999</v>
      </c>
      <c r="D1052" s="20" t="s">
        <v>1</v>
      </c>
      <c r="E1052" s="18" t="s">
        <v>137</v>
      </c>
      <c r="F1052" s="18" t="s">
        <v>138</v>
      </c>
      <c r="G1052" s="18" t="s">
        <v>39</v>
      </c>
    </row>
    <row r="1053" spans="1:7" x14ac:dyDescent="0.2">
      <c r="A1053" s="18">
        <v>2018</v>
      </c>
      <c r="B1053" s="19">
        <v>95.7</v>
      </c>
      <c r="C1053" s="20">
        <v>9.5700000000000007E-2</v>
      </c>
      <c r="D1053" s="20" t="s">
        <v>1</v>
      </c>
      <c r="E1053" s="18" t="s">
        <v>137</v>
      </c>
      <c r="F1053" s="18" t="s">
        <v>138</v>
      </c>
      <c r="G1053" s="18" t="s">
        <v>39</v>
      </c>
    </row>
    <row r="1054" spans="1:7" x14ac:dyDescent="0.2">
      <c r="A1054" s="18">
        <v>2018</v>
      </c>
      <c r="B1054" s="19">
        <v>98.7</v>
      </c>
      <c r="C1054" s="20">
        <v>9.8699999999999996E-2</v>
      </c>
      <c r="D1054" s="20" t="s">
        <v>1</v>
      </c>
      <c r="E1054" s="18" t="s">
        <v>137</v>
      </c>
      <c r="F1054" s="18" t="s">
        <v>138</v>
      </c>
      <c r="G1054" s="18" t="s">
        <v>39</v>
      </c>
    </row>
    <row r="1055" spans="1:7" x14ac:dyDescent="0.2">
      <c r="A1055" s="18">
        <v>2018</v>
      </c>
      <c r="B1055" s="19">
        <v>253.6</v>
      </c>
      <c r="C1055" s="20">
        <v>0.25359999999999999</v>
      </c>
      <c r="D1055" s="20" t="s">
        <v>1</v>
      </c>
      <c r="E1055" s="18" t="s">
        <v>137</v>
      </c>
      <c r="F1055" s="18" t="s">
        <v>138</v>
      </c>
      <c r="G1055" s="18" t="s">
        <v>39</v>
      </c>
    </row>
    <row r="1056" spans="1:7" x14ac:dyDescent="0.2">
      <c r="A1056" s="18">
        <v>2018</v>
      </c>
      <c r="B1056" s="19">
        <v>408.2</v>
      </c>
      <c r="C1056" s="20">
        <v>0.40820000000000001</v>
      </c>
      <c r="D1056" s="20" t="s">
        <v>1</v>
      </c>
      <c r="E1056" s="18" t="s">
        <v>137</v>
      </c>
      <c r="F1056" s="18" t="s">
        <v>138</v>
      </c>
      <c r="G1056" s="18" t="s">
        <v>39</v>
      </c>
    </row>
    <row r="1057" spans="1:7" x14ac:dyDescent="0.2">
      <c r="A1057" s="18">
        <v>2018</v>
      </c>
      <c r="B1057" s="19">
        <v>13.9</v>
      </c>
      <c r="C1057" s="20">
        <v>1.3900000000000001E-2</v>
      </c>
      <c r="D1057" s="20" t="s">
        <v>1</v>
      </c>
      <c r="E1057" s="18" t="s">
        <v>137</v>
      </c>
      <c r="F1057" s="18" t="s">
        <v>138</v>
      </c>
      <c r="G1057" s="18" t="s">
        <v>39</v>
      </c>
    </row>
    <row r="1058" spans="1:7" x14ac:dyDescent="0.2">
      <c r="A1058" s="18">
        <v>2018</v>
      </c>
      <c r="B1058" s="19">
        <v>186.2</v>
      </c>
      <c r="C1058" s="20">
        <v>0.18619999999999998</v>
      </c>
      <c r="D1058" s="20" t="s">
        <v>1</v>
      </c>
      <c r="E1058" s="18" t="s">
        <v>137</v>
      </c>
      <c r="F1058" s="18" t="s">
        <v>138</v>
      </c>
      <c r="G1058" s="18" t="s">
        <v>39</v>
      </c>
    </row>
    <row r="1059" spans="1:7" x14ac:dyDescent="0.2">
      <c r="A1059" s="18">
        <v>2018</v>
      </c>
      <c r="B1059" s="19">
        <v>82.1</v>
      </c>
      <c r="C1059" s="20">
        <v>8.2099999999999992E-2</v>
      </c>
      <c r="D1059" s="20" t="s">
        <v>1</v>
      </c>
      <c r="E1059" s="18" t="s">
        <v>137</v>
      </c>
      <c r="F1059" s="18" t="s">
        <v>138</v>
      </c>
      <c r="G1059" s="18" t="s">
        <v>39</v>
      </c>
    </row>
    <row r="1060" spans="1:7" x14ac:dyDescent="0.2">
      <c r="A1060" s="18">
        <v>2018</v>
      </c>
      <c r="B1060" s="19">
        <v>500</v>
      </c>
      <c r="C1060" s="20">
        <v>0.5</v>
      </c>
      <c r="D1060" s="20" t="s">
        <v>1</v>
      </c>
      <c r="E1060" s="18" t="s">
        <v>137</v>
      </c>
      <c r="F1060" s="18" t="s">
        <v>138</v>
      </c>
      <c r="G1060" s="18" t="s">
        <v>39</v>
      </c>
    </row>
    <row r="1061" spans="1:7" x14ac:dyDescent="0.2">
      <c r="A1061" s="18">
        <v>2018</v>
      </c>
      <c r="B1061" s="19">
        <v>79.900000000000006</v>
      </c>
      <c r="C1061" s="20">
        <v>7.9899999999999999E-2</v>
      </c>
      <c r="D1061" s="20" t="s">
        <v>1</v>
      </c>
      <c r="E1061" s="18" t="s">
        <v>137</v>
      </c>
      <c r="F1061" s="18" t="s">
        <v>138</v>
      </c>
      <c r="G1061" s="18" t="s">
        <v>39</v>
      </c>
    </row>
    <row r="1062" spans="1:7" x14ac:dyDescent="0.2">
      <c r="A1062" s="18">
        <v>2018</v>
      </c>
      <c r="B1062" s="19">
        <v>55.8</v>
      </c>
      <c r="C1062" s="20">
        <v>5.5799999999999995E-2</v>
      </c>
      <c r="D1062" s="20" t="s">
        <v>1</v>
      </c>
      <c r="E1062" s="18" t="s">
        <v>137</v>
      </c>
      <c r="F1062" s="18" t="s">
        <v>138</v>
      </c>
      <c r="G1062" s="18" t="s">
        <v>39</v>
      </c>
    </row>
    <row r="1063" spans="1:7" x14ac:dyDescent="0.2">
      <c r="A1063" s="18">
        <v>2018</v>
      </c>
      <c r="B1063" s="19">
        <v>416</v>
      </c>
      <c r="C1063" s="20">
        <v>0.41599999999999998</v>
      </c>
      <c r="D1063" s="20" t="s">
        <v>1</v>
      </c>
      <c r="E1063" s="18" t="s">
        <v>137</v>
      </c>
      <c r="F1063" s="18" t="s">
        <v>138</v>
      </c>
      <c r="G1063" s="18" t="s">
        <v>39</v>
      </c>
    </row>
    <row r="1064" spans="1:7" x14ac:dyDescent="0.2">
      <c r="A1064" s="18">
        <v>2018</v>
      </c>
      <c r="B1064" s="19">
        <v>104.5</v>
      </c>
      <c r="C1064" s="20">
        <v>0.1045</v>
      </c>
      <c r="D1064" s="20" t="s">
        <v>1</v>
      </c>
      <c r="E1064" s="18" t="s">
        <v>137</v>
      </c>
      <c r="F1064" s="18" t="s">
        <v>138</v>
      </c>
      <c r="G1064" s="18" t="s">
        <v>39</v>
      </c>
    </row>
    <row r="1065" spans="1:7" x14ac:dyDescent="0.2">
      <c r="A1065" s="18">
        <v>2018</v>
      </c>
      <c r="B1065" s="19">
        <v>554.20000000000005</v>
      </c>
      <c r="C1065" s="20">
        <v>0.55420000000000003</v>
      </c>
      <c r="D1065" s="20" t="s">
        <v>1</v>
      </c>
      <c r="E1065" s="18" t="s">
        <v>137</v>
      </c>
      <c r="F1065" s="18" t="s">
        <v>138</v>
      </c>
      <c r="G1065" s="18" t="s">
        <v>39</v>
      </c>
    </row>
    <row r="1066" spans="1:7" x14ac:dyDescent="0.2">
      <c r="A1066" s="18">
        <v>2018</v>
      </c>
      <c r="B1066" s="19">
        <v>437.5</v>
      </c>
      <c r="C1066" s="20">
        <v>0.4375</v>
      </c>
      <c r="D1066" s="20" t="s">
        <v>1</v>
      </c>
      <c r="E1066" s="18" t="s">
        <v>137</v>
      </c>
      <c r="F1066" s="18" t="s">
        <v>138</v>
      </c>
      <c r="G1066" s="18" t="s">
        <v>39</v>
      </c>
    </row>
    <row r="1067" spans="1:7" x14ac:dyDescent="0.2">
      <c r="A1067" s="18">
        <v>2018</v>
      </c>
      <c r="B1067" s="19">
        <v>166.6</v>
      </c>
      <c r="C1067" s="20">
        <v>0.1666</v>
      </c>
      <c r="D1067" s="20" t="s">
        <v>1</v>
      </c>
      <c r="E1067" s="18" t="s">
        <v>137</v>
      </c>
      <c r="F1067" s="18" t="s">
        <v>138</v>
      </c>
      <c r="G1067" s="18" t="s">
        <v>39</v>
      </c>
    </row>
    <row r="1068" spans="1:7" x14ac:dyDescent="0.2">
      <c r="A1068" s="18">
        <v>2018</v>
      </c>
      <c r="B1068" s="19">
        <v>86.4</v>
      </c>
      <c r="C1068" s="20">
        <v>8.6400000000000005E-2</v>
      </c>
      <c r="D1068" s="20" t="s">
        <v>1</v>
      </c>
      <c r="E1068" s="18" t="s">
        <v>137</v>
      </c>
      <c r="F1068" s="18" t="s">
        <v>138</v>
      </c>
      <c r="G1068" s="18" t="s">
        <v>39</v>
      </c>
    </row>
    <row r="1069" spans="1:7" x14ac:dyDescent="0.2">
      <c r="A1069" s="18">
        <v>2018</v>
      </c>
      <c r="B1069" s="19">
        <v>42.1</v>
      </c>
      <c r="C1069" s="20">
        <v>4.2099999999999999E-2</v>
      </c>
      <c r="D1069" s="20" t="s">
        <v>1</v>
      </c>
      <c r="E1069" s="18" t="s">
        <v>137</v>
      </c>
      <c r="F1069" s="18" t="s">
        <v>138</v>
      </c>
      <c r="G1069" s="18" t="s">
        <v>39</v>
      </c>
    </row>
    <row r="1070" spans="1:7" x14ac:dyDescent="0.2">
      <c r="A1070" s="18">
        <v>2018</v>
      </c>
      <c r="B1070" s="19">
        <v>38.6</v>
      </c>
      <c r="C1070" s="20">
        <v>3.8600000000000002E-2</v>
      </c>
      <c r="D1070" s="20" t="s">
        <v>1</v>
      </c>
      <c r="E1070" s="18" t="s">
        <v>137</v>
      </c>
      <c r="F1070" s="18" t="s">
        <v>138</v>
      </c>
      <c r="G1070" s="18" t="s">
        <v>39</v>
      </c>
    </row>
    <row r="1071" spans="1:7" x14ac:dyDescent="0.2">
      <c r="A1071" s="18">
        <v>2018</v>
      </c>
      <c r="B1071" s="19">
        <v>158.69999999999999</v>
      </c>
      <c r="C1071" s="20">
        <v>0.15869999999999998</v>
      </c>
      <c r="D1071" s="20" t="s">
        <v>1</v>
      </c>
      <c r="E1071" s="18" t="s">
        <v>137</v>
      </c>
      <c r="F1071" s="18" t="s">
        <v>138</v>
      </c>
      <c r="G1071" s="18" t="s">
        <v>39</v>
      </c>
    </row>
    <row r="1072" spans="1:7" x14ac:dyDescent="0.2">
      <c r="A1072" s="18">
        <v>2018</v>
      </c>
      <c r="B1072" s="19">
        <v>41.6</v>
      </c>
      <c r="C1072" s="20">
        <v>4.1599999999999998E-2</v>
      </c>
      <c r="D1072" s="20" t="s">
        <v>1</v>
      </c>
      <c r="E1072" s="18" t="s">
        <v>137</v>
      </c>
      <c r="F1072" s="18" t="s">
        <v>138</v>
      </c>
      <c r="G1072" s="18" t="s">
        <v>39</v>
      </c>
    </row>
    <row r="1073" spans="1:7" x14ac:dyDescent="0.2">
      <c r="A1073" s="18">
        <v>2018</v>
      </c>
      <c r="B1073" s="19">
        <v>65.8</v>
      </c>
      <c r="C1073" s="20">
        <v>6.5799999999999997E-2</v>
      </c>
      <c r="D1073" s="20" t="s">
        <v>1</v>
      </c>
      <c r="E1073" s="18" t="s">
        <v>137</v>
      </c>
      <c r="F1073" s="18" t="s">
        <v>138</v>
      </c>
      <c r="G1073" s="18" t="s">
        <v>39</v>
      </c>
    </row>
    <row r="1074" spans="1:7" x14ac:dyDescent="0.2">
      <c r="A1074" s="18">
        <v>2018</v>
      </c>
      <c r="B1074" s="19">
        <v>25.4</v>
      </c>
      <c r="C1074" s="20">
        <v>2.5399999999999999E-2</v>
      </c>
      <c r="D1074" s="20" t="s">
        <v>1</v>
      </c>
      <c r="E1074" s="18" t="s">
        <v>137</v>
      </c>
      <c r="F1074" s="18" t="s">
        <v>138</v>
      </c>
      <c r="G1074" s="18" t="s">
        <v>39</v>
      </c>
    </row>
    <row r="1075" spans="1:7" x14ac:dyDescent="0.2">
      <c r="A1075" s="18">
        <v>2018</v>
      </c>
      <c r="B1075" s="19">
        <v>248.2</v>
      </c>
      <c r="C1075" s="20">
        <v>0.24819999999999998</v>
      </c>
      <c r="D1075" s="20" t="s">
        <v>1</v>
      </c>
      <c r="E1075" s="18" t="s">
        <v>137</v>
      </c>
      <c r="F1075" s="18" t="s">
        <v>138</v>
      </c>
      <c r="G1075" s="18" t="s">
        <v>39</v>
      </c>
    </row>
    <row r="1076" spans="1:7" x14ac:dyDescent="0.2">
      <c r="A1076" s="18">
        <v>2019</v>
      </c>
      <c r="B1076" s="19">
        <v>168.3</v>
      </c>
      <c r="C1076" s="20">
        <v>0.16830000000000001</v>
      </c>
      <c r="D1076" s="20" t="s">
        <v>1</v>
      </c>
      <c r="E1076" s="18" t="s">
        <v>137</v>
      </c>
      <c r="F1076" s="18" t="s">
        <v>138</v>
      </c>
      <c r="G1076" s="18" t="s">
        <v>39</v>
      </c>
    </row>
    <row r="1077" spans="1:7" x14ac:dyDescent="0.2">
      <c r="A1077" s="18">
        <v>2019</v>
      </c>
      <c r="B1077" s="19">
        <v>421</v>
      </c>
      <c r="C1077" s="20">
        <v>0.42099999999999999</v>
      </c>
      <c r="D1077" s="20" t="s">
        <v>1</v>
      </c>
      <c r="E1077" s="18" t="s">
        <v>137</v>
      </c>
      <c r="F1077" s="18" t="s">
        <v>138</v>
      </c>
      <c r="G1077" s="18" t="s">
        <v>39</v>
      </c>
    </row>
    <row r="1078" spans="1:7" x14ac:dyDescent="0.2">
      <c r="A1078" s="18">
        <v>2019</v>
      </c>
      <c r="B1078" s="19">
        <v>337.7</v>
      </c>
      <c r="C1078" s="20">
        <v>0.3377</v>
      </c>
      <c r="D1078" s="20" t="s">
        <v>1</v>
      </c>
      <c r="E1078" s="18" t="s">
        <v>137</v>
      </c>
      <c r="F1078" s="18" t="s">
        <v>138</v>
      </c>
      <c r="G1078" s="18" t="s">
        <v>39</v>
      </c>
    </row>
    <row r="1079" spans="1:7" x14ac:dyDescent="0.2">
      <c r="A1079" s="18">
        <v>2019</v>
      </c>
      <c r="B1079" s="19">
        <v>308.2</v>
      </c>
      <c r="C1079" s="20">
        <v>0.30819999999999997</v>
      </c>
      <c r="D1079" s="20" t="s">
        <v>1</v>
      </c>
      <c r="E1079" s="18" t="s">
        <v>137</v>
      </c>
      <c r="F1079" s="18" t="s">
        <v>138</v>
      </c>
      <c r="G1079" s="18" t="s">
        <v>39</v>
      </c>
    </row>
    <row r="1080" spans="1:7" x14ac:dyDescent="0.2">
      <c r="A1080" s="18">
        <v>2019</v>
      </c>
      <c r="B1080" s="19">
        <v>300</v>
      </c>
      <c r="C1080" s="20">
        <v>0.3</v>
      </c>
      <c r="D1080" s="20" t="s">
        <v>1</v>
      </c>
      <c r="E1080" s="18" t="s">
        <v>137</v>
      </c>
      <c r="F1080" s="18" t="s">
        <v>138</v>
      </c>
      <c r="G1080" s="18" t="s">
        <v>39</v>
      </c>
    </row>
    <row r="1081" spans="1:7" x14ac:dyDescent="0.2">
      <c r="A1081" s="18">
        <v>2019</v>
      </c>
      <c r="B1081" s="19">
        <v>66.5</v>
      </c>
      <c r="C1081" s="20">
        <v>6.6500000000000004E-2</v>
      </c>
      <c r="D1081" s="20" t="s">
        <v>1</v>
      </c>
      <c r="E1081" s="18" t="s">
        <v>137</v>
      </c>
      <c r="F1081" s="18" t="s">
        <v>138</v>
      </c>
      <c r="G1081" s="18" t="s">
        <v>39</v>
      </c>
    </row>
    <row r="1082" spans="1:7" x14ac:dyDescent="0.2">
      <c r="A1082" s="18">
        <v>2019</v>
      </c>
      <c r="B1082" s="19">
        <v>2.7</v>
      </c>
      <c r="C1082" s="20">
        <v>2.7000000000000001E-3</v>
      </c>
      <c r="D1082" s="20" t="s">
        <v>1</v>
      </c>
      <c r="E1082" s="18" t="s">
        <v>137</v>
      </c>
      <c r="F1082" s="18" t="s">
        <v>138</v>
      </c>
      <c r="G1082" s="18" t="s">
        <v>39</v>
      </c>
    </row>
    <row r="1083" spans="1:7" x14ac:dyDescent="0.2">
      <c r="A1083" s="18">
        <v>2019</v>
      </c>
      <c r="B1083" s="19">
        <v>158.69999999999999</v>
      </c>
      <c r="C1083" s="20">
        <v>0.15869999999999998</v>
      </c>
      <c r="D1083" s="20" t="s">
        <v>1</v>
      </c>
      <c r="E1083" s="18" t="s">
        <v>137</v>
      </c>
      <c r="F1083" s="18" t="s">
        <v>138</v>
      </c>
      <c r="G1083" s="18" t="s">
        <v>39</v>
      </c>
    </row>
    <row r="1084" spans="1:7" x14ac:dyDescent="0.2">
      <c r="A1084" s="18">
        <v>2019</v>
      </c>
      <c r="B1084" s="19">
        <v>100</v>
      </c>
      <c r="C1084" s="20">
        <v>0.1</v>
      </c>
      <c r="D1084" s="20" t="s">
        <v>1</v>
      </c>
      <c r="E1084" s="18" t="s">
        <v>137</v>
      </c>
      <c r="F1084" s="18" t="s">
        <v>138</v>
      </c>
      <c r="G1084" s="18" t="s">
        <v>39</v>
      </c>
    </row>
    <row r="1085" spans="1:7" x14ac:dyDescent="0.2">
      <c r="A1085" s="18">
        <v>2019</v>
      </c>
      <c r="B1085" s="19">
        <v>519.4</v>
      </c>
      <c r="C1085" s="20">
        <v>0.51939999999999997</v>
      </c>
      <c r="D1085" s="20" t="s">
        <v>1</v>
      </c>
      <c r="E1085" s="18" t="s">
        <v>137</v>
      </c>
      <c r="F1085" s="18" t="s">
        <v>138</v>
      </c>
      <c r="G1085" s="18" t="s">
        <v>39</v>
      </c>
    </row>
    <row r="1086" spans="1:7" x14ac:dyDescent="0.2">
      <c r="A1086" s="18">
        <v>2019</v>
      </c>
      <c r="B1086" s="19">
        <v>250.4</v>
      </c>
      <c r="C1086" s="20">
        <v>0.25040000000000001</v>
      </c>
      <c r="D1086" s="20" t="s">
        <v>1</v>
      </c>
      <c r="E1086" s="18" t="s">
        <v>137</v>
      </c>
      <c r="F1086" s="18" t="s">
        <v>138</v>
      </c>
      <c r="G1086" s="18" t="s">
        <v>39</v>
      </c>
    </row>
    <row r="1087" spans="1:7" x14ac:dyDescent="0.2">
      <c r="A1087" s="18">
        <v>2019</v>
      </c>
      <c r="B1087" s="19">
        <v>204.9</v>
      </c>
      <c r="C1087" s="20">
        <v>0.2049</v>
      </c>
      <c r="D1087" s="20" t="s">
        <v>1</v>
      </c>
      <c r="E1087" s="18" t="s">
        <v>137</v>
      </c>
      <c r="F1087" s="18" t="s">
        <v>138</v>
      </c>
      <c r="G1087" s="18" t="s">
        <v>39</v>
      </c>
    </row>
    <row r="1088" spans="1:7" x14ac:dyDescent="0.2">
      <c r="A1088" s="18">
        <v>2019</v>
      </c>
      <c r="B1088" s="19">
        <v>139.69999999999999</v>
      </c>
      <c r="C1088" s="20">
        <v>0.13969999999999999</v>
      </c>
      <c r="D1088" s="20" t="s">
        <v>1</v>
      </c>
      <c r="E1088" s="18" t="s">
        <v>137</v>
      </c>
      <c r="F1088" s="18" t="s">
        <v>138</v>
      </c>
      <c r="G1088" s="18" t="s">
        <v>39</v>
      </c>
    </row>
    <row r="1089" spans="1:7" x14ac:dyDescent="0.2">
      <c r="A1089" s="18">
        <v>2019</v>
      </c>
      <c r="B1089" s="19">
        <v>422.4</v>
      </c>
      <c r="C1089" s="20">
        <v>0.4224</v>
      </c>
      <c r="D1089" s="20" t="s">
        <v>1</v>
      </c>
      <c r="E1089" s="18" t="s">
        <v>137</v>
      </c>
      <c r="F1089" s="18" t="s">
        <v>138</v>
      </c>
      <c r="G1089" s="18" t="s">
        <v>39</v>
      </c>
    </row>
    <row r="1090" spans="1:7" x14ac:dyDescent="0.2">
      <c r="A1090" s="18">
        <v>2019</v>
      </c>
      <c r="B1090" s="19">
        <v>213.9</v>
      </c>
      <c r="C1090" s="20">
        <v>0.21390000000000001</v>
      </c>
      <c r="D1090" s="20" t="s">
        <v>1</v>
      </c>
      <c r="E1090" s="18" t="s">
        <v>137</v>
      </c>
      <c r="F1090" s="18" t="s">
        <v>138</v>
      </c>
      <c r="G1090" s="18" t="s">
        <v>39</v>
      </c>
    </row>
    <row r="1091" spans="1:7" x14ac:dyDescent="0.2">
      <c r="A1091" s="18">
        <v>2019</v>
      </c>
      <c r="B1091" s="19">
        <v>235</v>
      </c>
      <c r="C1091" s="20">
        <v>0.23499999999999999</v>
      </c>
      <c r="D1091" s="20" t="s">
        <v>1</v>
      </c>
      <c r="E1091" s="18" t="s">
        <v>137</v>
      </c>
      <c r="F1091" s="18" t="s">
        <v>138</v>
      </c>
      <c r="G1091" s="18" t="s">
        <v>39</v>
      </c>
    </row>
    <row r="1092" spans="1:7" x14ac:dyDescent="0.2">
      <c r="A1092" s="18">
        <v>2019</v>
      </c>
      <c r="B1092" s="19">
        <v>215</v>
      </c>
      <c r="C1092" s="20">
        <v>0.215</v>
      </c>
      <c r="D1092" s="20" t="s">
        <v>1</v>
      </c>
      <c r="E1092" s="18" t="s">
        <v>137</v>
      </c>
      <c r="F1092" s="18" t="s">
        <v>138</v>
      </c>
      <c r="G1092" s="18" t="s">
        <v>39</v>
      </c>
    </row>
    <row r="1093" spans="1:7" x14ac:dyDescent="0.2">
      <c r="A1093" s="18">
        <v>2019</v>
      </c>
      <c r="B1093" s="19">
        <v>208.6</v>
      </c>
      <c r="C1093" s="20">
        <v>0.20860000000000001</v>
      </c>
      <c r="D1093" s="20" t="s">
        <v>1</v>
      </c>
      <c r="E1093" s="18" t="s">
        <v>137</v>
      </c>
      <c r="F1093" s="18" t="s">
        <v>138</v>
      </c>
      <c r="G1093" s="18" t="s">
        <v>39</v>
      </c>
    </row>
    <row r="1094" spans="1:7" x14ac:dyDescent="0.2">
      <c r="A1094" s="18">
        <v>2019</v>
      </c>
      <c r="B1094" s="19">
        <v>12</v>
      </c>
      <c r="C1094" s="20">
        <v>1.2E-2</v>
      </c>
      <c r="D1094" s="20" t="s">
        <v>1</v>
      </c>
      <c r="E1094" s="18" t="s">
        <v>137</v>
      </c>
      <c r="F1094" s="18" t="s">
        <v>138</v>
      </c>
      <c r="G1094" s="18" t="s">
        <v>39</v>
      </c>
    </row>
    <row r="1095" spans="1:7" x14ac:dyDescent="0.2">
      <c r="A1095" s="18">
        <v>2019</v>
      </c>
      <c r="B1095" s="19">
        <v>400.7</v>
      </c>
      <c r="C1095" s="20">
        <v>0.4007</v>
      </c>
      <c r="D1095" s="20" t="s">
        <v>1</v>
      </c>
      <c r="E1095" s="18" t="s">
        <v>137</v>
      </c>
      <c r="F1095" s="18" t="s">
        <v>138</v>
      </c>
      <c r="G1095" s="18" t="s">
        <v>39</v>
      </c>
    </row>
    <row r="1096" spans="1:7" x14ac:dyDescent="0.2">
      <c r="A1096" s="18">
        <v>2019</v>
      </c>
      <c r="B1096" s="19">
        <v>200.9</v>
      </c>
      <c r="C1096" s="20">
        <v>0.2009</v>
      </c>
      <c r="D1096" s="20" t="s">
        <v>1</v>
      </c>
      <c r="E1096" s="18" t="s">
        <v>137</v>
      </c>
      <c r="F1096" s="18" t="s">
        <v>138</v>
      </c>
      <c r="G1096" s="18" t="s">
        <v>39</v>
      </c>
    </row>
    <row r="1097" spans="1:7" x14ac:dyDescent="0.2">
      <c r="A1097" s="18">
        <v>2019</v>
      </c>
      <c r="B1097" s="19">
        <v>250</v>
      </c>
      <c r="C1097" s="20">
        <v>0.25</v>
      </c>
      <c r="D1097" s="20" t="s">
        <v>1</v>
      </c>
      <c r="E1097" s="18" t="s">
        <v>137</v>
      </c>
      <c r="F1097" s="18" t="s">
        <v>138</v>
      </c>
      <c r="G1097" s="18" t="s">
        <v>39</v>
      </c>
    </row>
    <row r="1098" spans="1:7" x14ac:dyDescent="0.2">
      <c r="A1098" s="18">
        <v>2019</v>
      </c>
      <c r="B1098" s="19">
        <v>214.6</v>
      </c>
      <c r="C1098" s="20">
        <v>0.21459999999999999</v>
      </c>
      <c r="D1098" s="20" t="s">
        <v>1</v>
      </c>
      <c r="E1098" s="18" t="s">
        <v>137</v>
      </c>
      <c r="F1098" s="18" t="s">
        <v>138</v>
      </c>
      <c r="G1098" s="18" t="s">
        <v>39</v>
      </c>
    </row>
    <row r="1099" spans="1:7" x14ac:dyDescent="0.2">
      <c r="A1099" s="18">
        <v>2019</v>
      </c>
      <c r="B1099" s="19">
        <v>180</v>
      </c>
      <c r="C1099" s="20">
        <v>0.18</v>
      </c>
      <c r="D1099" s="20" t="s">
        <v>1</v>
      </c>
      <c r="E1099" s="18" t="s">
        <v>137</v>
      </c>
      <c r="F1099" s="18" t="s">
        <v>138</v>
      </c>
      <c r="G1099" s="18" t="s">
        <v>39</v>
      </c>
    </row>
    <row r="1100" spans="1:7" x14ac:dyDescent="0.2">
      <c r="A1100" s="18">
        <v>2019</v>
      </c>
      <c r="B1100" s="19">
        <v>100</v>
      </c>
      <c r="C1100" s="20">
        <v>0.1</v>
      </c>
      <c r="D1100" s="20" t="s">
        <v>1</v>
      </c>
      <c r="E1100" s="18" t="s">
        <v>137</v>
      </c>
      <c r="F1100" s="18" t="s">
        <v>138</v>
      </c>
      <c r="G1100" s="18" t="s">
        <v>39</v>
      </c>
    </row>
    <row r="1101" spans="1:7" x14ac:dyDescent="0.2">
      <c r="A1101" s="18">
        <v>2019</v>
      </c>
      <c r="B1101" s="19">
        <v>78.7</v>
      </c>
      <c r="C1101" s="20">
        <v>7.8700000000000006E-2</v>
      </c>
      <c r="D1101" s="20" t="s">
        <v>1</v>
      </c>
      <c r="E1101" s="18" t="s">
        <v>137</v>
      </c>
      <c r="F1101" s="18" t="s">
        <v>138</v>
      </c>
      <c r="G1101" s="18" t="s">
        <v>39</v>
      </c>
    </row>
    <row r="1102" spans="1:7" x14ac:dyDescent="0.2">
      <c r="A1102" s="18">
        <v>2019</v>
      </c>
      <c r="B1102" s="19">
        <v>77.5</v>
      </c>
      <c r="C1102" s="20">
        <v>7.7499999999999999E-2</v>
      </c>
      <c r="D1102" s="20" t="s">
        <v>1</v>
      </c>
      <c r="E1102" s="18" t="s">
        <v>137</v>
      </c>
      <c r="F1102" s="18" t="s">
        <v>138</v>
      </c>
      <c r="G1102" s="18" t="s">
        <v>39</v>
      </c>
    </row>
    <row r="1103" spans="1:7" x14ac:dyDescent="0.2">
      <c r="A1103" s="18">
        <v>2019</v>
      </c>
      <c r="B1103" s="19">
        <v>178.5</v>
      </c>
      <c r="C1103" s="20">
        <v>0.17849999999999999</v>
      </c>
      <c r="D1103" s="20" t="s">
        <v>1</v>
      </c>
      <c r="E1103" s="18" t="s">
        <v>137</v>
      </c>
      <c r="F1103" s="18" t="s">
        <v>138</v>
      </c>
      <c r="G1103" s="18" t="s">
        <v>39</v>
      </c>
    </row>
    <row r="1104" spans="1:7" x14ac:dyDescent="0.2">
      <c r="A1104" s="18">
        <v>2019</v>
      </c>
      <c r="B1104" s="19">
        <v>120.1</v>
      </c>
      <c r="C1104" s="20">
        <v>0.1201</v>
      </c>
      <c r="D1104" s="20" t="s">
        <v>1</v>
      </c>
      <c r="E1104" s="18" t="s">
        <v>137</v>
      </c>
      <c r="F1104" s="18" t="s">
        <v>138</v>
      </c>
      <c r="G1104" s="18" t="s">
        <v>39</v>
      </c>
    </row>
    <row r="1105" spans="1:7" x14ac:dyDescent="0.2">
      <c r="A1105" s="18">
        <v>2019</v>
      </c>
      <c r="B1105" s="19">
        <v>112.6</v>
      </c>
      <c r="C1105" s="20">
        <v>0.11259999999999999</v>
      </c>
      <c r="D1105" s="20" t="s">
        <v>1</v>
      </c>
      <c r="E1105" s="18" t="s">
        <v>137</v>
      </c>
      <c r="F1105" s="18" t="s">
        <v>138</v>
      </c>
      <c r="G1105" s="18" t="s">
        <v>39</v>
      </c>
    </row>
    <row r="1106" spans="1:7" x14ac:dyDescent="0.2">
      <c r="A1106" s="18">
        <v>2019</v>
      </c>
      <c r="B1106" s="19">
        <v>120</v>
      </c>
      <c r="C1106" s="20">
        <v>0.12</v>
      </c>
      <c r="D1106" s="20" t="s">
        <v>1</v>
      </c>
      <c r="E1106" s="18" t="s">
        <v>137</v>
      </c>
      <c r="F1106" s="18" t="s">
        <v>138</v>
      </c>
      <c r="G1106" s="18" t="s">
        <v>39</v>
      </c>
    </row>
    <row r="1107" spans="1:7" x14ac:dyDescent="0.2">
      <c r="A1107" s="18">
        <v>2019</v>
      </c>
      <c r="B1107" s="19">
        <v>236.8</v>
      </c>
      <c r="C1107" s="20">
        <v>0.23680000000000001</v>
      </c>
      <c r="D1107" s="20" t="s">
        <v>1</v>
      </c>
      <c r="E1107" s="18" t="s">
        <v>137</v>
      </c>
      <c r="F1107" s="18" t="s">
        <v>138</v>
      </c>
      <c r="G1107" s="18" t="s">
        <v>39</v>
      </c>
    </row>
    <row r="1108" spans="1:7" x14ac:dyDescent="0.2">
      <c r="A1108" s="18">
        <v>2019</v>
      </c>
      <c r="B1108" s="19">
        <v>270</v>
      </c>
      <c r="C1108" s="20">
        <v>0.27</v>
      </c>
      <c r="D1108" s="20" t="s">
        <v>1</v>
      </c>
      <c r="E1108" s="18" t="s">
        <v>137</v>
      </c>
      <c r="F1108" s="18" t="s">
        <v>138</v>
      </c>
      <c r="G1108" s="18" t="s">
        <v>39</v>
      </c>
    </row>
    <row r="1109" spans="1:7" x14ac:dyDescent="0.2">
      <c r="A1109" s="18">
        <v>2019</v>
      </c>
      <c r="B1109" s="19">
        <v>10.1</v>
      </c>
      <c r="C1109" s="20">
        <v>1.01E-2</v>
      </c>
      <c r="D1109" s="20" t="s">
        <v>1</v>
      </c>
      <c r="E1109" s="18" t="s">
        <v>137</v>
      </c>
      <c r="F1109" s="18" t="s">
        <v>138</v>
      </c>
      <c r="G1109" s="18" t="s">
        <v>39</v>
      </c>
    </row>
    <row r="1110" spans="1:7" x14ac:dyDescent="0.2">
      <c r="A1110" s="18">
        <v>2019</v>
      </c>
      <c r="B1110" s="19">
        <v>170.8</v>
      </c>
      <c r="C1110" s="20">
        <v>0.17080000000000001</v>
      </c>
      <c r="D1110" s="20" t="s">
        <v>1</v>
      </c>
      <c r="E1110" s="18" t="s">
        <v>137</v>
      </c>
      <c r="F1110" s="18" t="s">
        <v>138</v>
      </c>
      <c r="G1110" s="18" t="s">
        <v>39</v>
      </c>
    </row>
    <row r="1111" spans="1:7" x14ac:dyDescent="0.2">
      <c r="A1111" s="18">
        <v>2019</v>
      </c>
      <c r="B1111" s="19">
        <v>750</v>
      </c>
      <c r="C1111" s="20">
        <v>0.75</v>
      </c>
      <c r="D1111" s="20" t="s">
        <v>1</v>
      </c>
      <c r="E1111" s="18" t="s">
        <v>137</v>
      </c>
      <c r="F1111" s="18" t="s">
        <v>138</v>
      </c>
      <c r="G1111" s="18" t="s">
        <v>39</v>
      </c>
    </row>
    <row r="1112" spans="1:7" x14ac:dyDescent="0.2">
      <c r="A1112" s="18">
        <v>2019</v>
      </c>
      <c r="B1112" s="19">
        <v>380</v>
      </c>
      <c r="C1112" s="20">
        <v>0.38</v>
      </c>
      <c r="D1112" s="20" t="s">
        <v>1</v>
      </c>
      <c r="E1112" s="18" t="s">
        <v>137</v>
      </c>
      <c r="F1112" s="18" t="s">
        <v>138</v>
      </c>
      <c r="G1112" s="18" t="s">
        <v>39</v>
      </c>
    </row>
    <row r="1113" spans="1:7" x14ac:dyDescent="0.2">
      <c r="A1113" s="18">
        <v>2019</v>
      </c>
      <c r="B1113" s="19">
        <v>76</v>
      </c>
      <c r="C1113" s="20">
        <v>7.5999999999999998E-2</v>
      </c>
      <c r="D1113" s="20" t="s">
        <v>1</v>
      </c>
      <c r="E1113" s="18" t="s">
        <v>137</v>
      </c>
      <c r="F1113" s="18" t="s">
        <v>138</v>
      </c>
      <c r="G1113" s="18" t="s">
        <v>39</v>
      </c>
    </row>
    <row r="1114" spans="1:7" x14ac:dyDescent="0.2">
      <c r="A1114" s="18">
        <v>2019</v>
      </c>
      <c r="B1114" s="19">
        <v>54.8</v>
      </c>
      <c r="C1114" s="20">
        <v>5.4799999999999995E-2</v>
      </c>
      <c r="D1114" s="20" t="s">
        <v>1</v>
      </c>
      <c r="E1114" s="18" t="s">
        <v>137</v>
      </c>
      <c r="F1114" s="18" t="s">
        <v>138</v>
      </c>
      <c r="G1114" s="18" t="s">
        <v>39</v>
      </c>
    </row>
    <row r="1115" spans="1:7" x14ac:dyDescent="0.2">
      <c r="A1115" s="18">
        <v>2020</v>
      </c>
      <c r="B1115" s="19">
        <v>600</v>
      </c>
      <c r="C1115" s="20">
        <v>0.6</v>
      </c>
      <c r="D1115" s="20" t="s">
        <v>1</v>
      </c>
      <c r="E1115" s="18" t="s">
        <v>137</v>
      </c>
      <c r="F1115" s="18" t="s">
        <v>138</v>
      </c>
      <c r="G1115" s="18" t="s">
        <v>39</v>
      </c>
    </row>
    <row r="1116" spans="1:7" x14ac:dyDescent="0.2">
      <c r="A1116" s="18">
        <v>2020</v>
      </c>
      <c r="B1116" s="19">
        <v>15.1</v>
      </c>
      <c r="C1116" s="20">
        <v>1.5099999999999999E-2</v>
      </c>
      <c r="D1116" s="20" t="s">
        <v>1</v>
      </c>
      <c r="E1116" s="18" t="s">
        <v>137</v>
      </c>
      <c r="F1116" s="18" t="s">
        <v>138</v>
      </c>
      <c r="G1116" s="18" t="s">
        <v>39</v>
      </c>
    </row>
    <row r="1117" spans="1:7" x14ac:dyDescent="0.2">
      <c r="A1117" s="18">
        <v>2020</v>
      </c>
      <c r="B1117" s="19">
        <v>497.7</v>
      </c>
      <c r="C1117" s="20">
        <v>0.49769999999999998</v>
      </c>
      <c r="D1117" s="20" t="s">
        <v>1</v>
      </c>
      <c r="E1117" s="18" t="s">
        <v>137</v>
      </c>
      <c r="F1117" s="18" t="s">
        <v>138</v>
      </c>
      <c r="G1117" s="18" t="s">
        <v>39</v>
      </c>
    </row>
    <row r="1118" spans="1:7" x14ac:dyDescent="0.2">
      <c r="A1118" s="18">
        <v>2020</v>
      </c>
      <c r="B1118" s="19">
        <v>146.80000000000001</v>
      </c>
      <c r="C1118" s="20">
        <v>0.14680000000000001</v>
      </c>
      <c r="D1118" s="20" t="s">
        <v>1</v>
      </c>
      <c r="E1118" s="18" t="s">
        <v>137</v>
      </c>
      <c r="F1118" s="18" t="s">
        <v>138</v>
      </c>
      <c r="G1118" s="18" t="s">
        <v>39</v>
      </c>
    </row>
    <row r="1119" spans="1:7" x14ac:dyDescent="0.2">
      <c r="A1119" s="18">
        <v>2020</v>
      </c>
      <c r="B1119" s="19">
        <v>84.6</v>
      </c>
      <c r="C1119" s="20">
        <v>8.4599999999999995E-2</v>
      </c>
      <c r="D1119" s="20" t="s">
        <v>1</v>
      </c>
      <c r="E1119" s="18" t="s">
        <v>137</v>
      </c>
      <c r="F1119" s="18" t="s">
        <v>138</v>
      </c>
      <c r="G1119" s="18" t="s">
        <v>39</v>
      </c>
    </row>
    <row r="1120" spans="1:7" x14ac:dyDescent="0.2">
      <c r="A1120" s="18">
        <v>2020</v>
      </c>
      <c r="B1120" s="19">
        <v>64.5</v>
      </c>
      <c r="C1120" s="20">
        <v>6.4500000000000002E-2</v>
      </c>
      <c r="D1120" s="20" t="s">
        <v>1</v>
      </c>
      <c r="E1120" s="18" t="s">
        <v>137</v>
      </c>
      <c r="F1120" s="18" t="s">
        <v>138</v>
      </c>
      <c r="G1120" s="18" t="s">
        <v>39</v>
      </c>
    </row>
    <row r="1121" spans="1:7" x14ac:dyDescent="0.2">
      <c r="A1121" s="18">
        <v>2020</v>
      </c>
      <c r="B1121" s="19">
        <v>264.10000000000002</v>
      </c>
      <c r="C1121" s="20">
        <v>0.2641</v>
      </c>
      <c r="D1121" s="20" t="s">
        <v>1</v>
      </c>
      <c r="E1121" s="18" t="s">
        <v>137</v>
      </c>
      <c r="F1121" s="18" t="s">
        <v>138</v>
      </c>
      <c r="G1121" s="18" t="s">
        <v>39</v>
      </c>
    </row>
    <row r="1122" spans="1:7" x14ac:dyDescent="0.2">
      <c r="A1122" s="18">
        <v>2020</v>
      </c>
      <c r="B1122" s="19">
        <v>341.6</v>
      </c>
      <c r="C1122" s="20">
        <v>0.34160000000000001</v>
      </c>
      <c r="D1122" s="20" t="s">
        <v>1</v>
      </c>
      <c r="E1122" s="18" t="s">
        <v>137</v>
      </c>
      <c r="F1122" s="18" t="s">
        <v>138</v>
      </c>
      <c r="G1122" s="18" t="s">
        <v>39</v>
      </c>
    </row>
    <row r="1123" spans="1:7" x14ac:dyDescent="0.2">
      <c r="A1123" s="18">
        <v>2020</v>
      </c>
      <c r="B1123" s="19">
        <v>404</v>
      </c>
      <c r="C1123" s="20">
        <v>0.40400000000000003</v>
      </c>
      <c r="D1123" s="20" t="s">
        <v>1</v>
      </c>
      <c r="E1123" s="18" t="s">
        <v>137</v>
      </c>
      <c r="F1123" s="18" t="s">
        <v>138</v>
      </c>
      <c r="G1123" s="18" t="s">
        <v>39</v>
      </c>
    </row>
    <row r="1124" spans="1:7" x14ac:dyDescent="0.2">
      <c r="A1124" s="18">
        <v>2020</v>
      </c>
      <c r="B1124" s="19">
        <v>112.7</v>
      </c>
      <c r="C1124" s="20">
        <v>0.11270000000000001</v>
      </c>
      <c r="D1124" s="20" t="s">
        <v>1</v>
      </c>
      <c r="E1124" s="18" t="s">
        <v>137</v>
      </c>
      <c r="F1124" s="18" t="s">
        <v>138</v>
      </c>
      <c r="G1124" s="18" t="s">
        <v>39</v>
      </c>
    </row>
    <row r="1125" spans="1:7" x14ac:dyDescent="0.2">
      <c r="A1125" s="18">
        <v>2020</v>
      </c>
      <c r="B1125" s="19">
        <v>300.2</v>
      </c>
      <c r="C1125" s="20">
        <v>0.30019999999999997</v>
      </c>
      <c r="D1125" s="20" t="s">
        <v>1</v>
      </c>
      <c r="E1125" s="18" t="s">
        <v>137</v>
      </c>
      <c r="F1125" s="18" t="s">
        <v>138</v>
      </c>
      <c r="G1125" s="18" t="s">
        <v>39</v>
      </c>
    </row>
    <row r="1126" spans="1:7" x14ac:dyDescent="0.2">
      <c r="A1126" s="18">
        <v>2020</v>
      </c>
      <c r="B1126" s="19">
        <v>106.7</v>
      </c>
      <c r="C1126" s="20">
        <v>0.1067</v>
      </c>
      <c r="D1126" s="20" t="s">
        <v>1</v>
      </c>
      <c r="E1126" s="18" t="s">
        <v>137</v>
      </c>
      <c r="F1126" s="18" t="s">
        <v>138</v>
      </c>
      <c r="G1126" s="18" t="s">
        <v>39</v>
      </c>
    </row>
    <row r="1127" spans="1:7" x14ac:dyDescent="0.2">
      <c r="A1127" s="18">
        <v>2020</v>
      </c>
      <c r="B1127" s="19">
        <v>372.8</v>
      </c>
      <c r="C1127" s="20">
        <v>0.37280000000000002</v>
      </c>
      <c r="D1127" s="20" t="s">
        <v>1</v>
      </c>
      <c r="E1127" s="18" t="s">
        <v>137</v>
      </c>
      <c r="F1127" s="18" t="s">
        <v>138</v>
      </c>
      <c r="G1127" s="18" t="s">
        <v>39</v>
      </c>
    </row>
    <row r="1128" spans="1:7" x14ac:dyDescent="0.2">
      <c r="A1128" s="18">
        <v>2020</v>
      </c>
      <c r="B1128" s="19">
        <v>352</v>
      </c>
      <c r="C1128" s="20">
        <v>0.35199999999999998</v>
      </c>
      <c r="D1128" s="20" t="s">
        <v>1</v>
      </c>
      <c r="E1128" s="18" t="s">
        <v>137</v>
      </c>
      <c r="F1128" s="18" t="s">
        <v>138</v>
      </c>
      <c r="G1128" s="18" t="s">
        <v>39</v>
      </c>
    </row>
    <row r="1129" spans="1:7" x14ac:dyDescent="0.2">
      <c r="A1129" s="18">
        <v>2020</v>
      </c>
      <c r="B1129" s="19">
        <v>8.3000000000000007</v>
      </c>
      <c r="C1129" s="20">
        <v>8.3000000000000001E-3</v>
      </c>
      <c r="D1129" s="20" t="s">
        <v>1</v>
      </c>
      <c r="E1129" s="18" t="s">
        <v>137</v>
      </c>
      <c r="F1129" s="18" t="s">
        <v>138</v>
      </c>
      <c r="G1129" s="18" t="s">
        <v>39</v>
      </c>
    </row>
    <row r="1130" spans="1:7" x14ac:dyDescent="0.2">
      <c r="A1130" s="18">
        <v>2020</v>
      </c>
      <c r="B1130" s="19">
        <v>72.2</v>
      </c>
      <c r="C1130" s="20">
        <v>7.22E-2</v>
      </c>
      <c r="D1130" s="20" t="s">
        <v>1</v>
      </c>
      <c r="E1130" s="18" t="s">
        <v>137</v>
      </c>
      <c r="F1130" s="18" t="s">
        <v>138</v>
      </c>
      <c r="G1130" s="18" t="s">
        <v>39</v>
      </c>
    </row>
    <row r="1131" spans="1:7" x14ac:dyDescent="0.2">
      <c r="A1131" s="18">
        <v>2020</v>
      </c>
      <c r="B1131" s="19">
        <v>134</v>
      </c>
      <c r="C1131" s="20">
        <v>0.13400000000000001</v>
      </c>
      <c r="D1131" s="20" t="s">
        <v>1</v>
      </c>
      <c r="E1131" s="18" t="s">
        <v>137</v>
      </c>
      <c r="F1131" s="18" t="s">
        <v>138</v>
      </c>
      <c r="G1131" s="18" t="s">
        <v>39</v>
      </c>
    </row>
    <row r="1132" spans="1:7" x14ac:dyDescent="0.2">
      <c r="A1132" s="18">
        <v>2020</v>
      </c>
      <c r="B1132" s="19">
        <v>182.4</v>
      </c>
      <c r="C1132" s="20">
        <v>0.18240000000000001</v>
      </c>
      <c r="D1132" s="20" t="s">
        <v>1</v>
      </c>
      <c r="E1132" s="18" t="s">
        <v>137</v>
      </c>
      <c r="F1132" s="18" t="s">
        <v>138</v>
      </c>
      <c r="G1132" s="18" t="s">
        <v>39</v>
      </c>
    </row>
    <row r="1133" spans="1:7" x14ac:dyDescent="0.2">
      <c r="A1133" s="18">
        <v>2020</v>
      </c>
      <c r="B1133" s="19">
        <v>85.7</v>
      </c>
      <c r="C1133" s="20">
        <v>8.5699999999999998E-2</v>
      </c>
      <c r="D1133" s="20" t="s">
        <v>1</v>
      </c>
      <c r="E1133" s="18" t="s">
        <v>137</v>
      </c>
      <c r="F1133" s="18" t="s">
        <v>138</v>
      </c>
      <c r="G1133" s="18" t="s">
        <v>39</v>
      </c>
    </row>
    <row r="1134" spans="1:7" x14ac:dyDescent="0.2">
      <c r="A1134" s="18">
        <v>2020</v>
      </c>
      <c r="B1134" s="19">
        <v>225</v>
      </c>
      <c r="C1134" s="20">
        <v>0.22500000000000001</v>
      </c>
      <c r="D1134" s="20" t="s">
        <v>1</v>
      </c>
      <c r="E1134" s="18" t="s">
        <v>137</v>
      </c>
      <c r="F1134" s="18" t="s">
        <v>138</v>
      </c>
      <c r="G1134" s="18" t="s">
        <v>39</v>
      </c>
    </row>
    <row r="1135" spans="1:7" x14ac:dyDescent="0.2">
      <c r="A1135" s="18">
        <v>2020</v>
      </c>
      <c r="B1135" s="19">
        <v>62.5</v>
      </c>
      <c r="C1135" s="20">
        <v>6.25E-2</v>
      </c>
      <c r="D1135" s="20" t="s">
        <v>1</v>
      </c>
      <c r="E1135" s="18" t="s">
        <v>137</v>
      </c>
      <c r="F1135" s="18" t="s">
        <v>138</v>
      </c>
      <c r="G1135" s="18" t="s">
        <v>39</v>
      </c>
    </row>
    <row r="1136" spans="1:7" x14ac:dyDescent="0.2">
      <c r="A1136" s="18">
        <v>2020</v>
      </c>
      <c r="B1136" s="19">
        <v>16.399999999999999</v>
      </c>
      <c r="C1136" s="20">
        <v>1.6399999999999998E-2</v>
      </c>
      <c r="D1136" s="20" t="s">
        <v>1</v>
      </c>
      <c r="E1136" s="18" t="s">
        <v>137</v>
      </c>
      <c r="F1136" s="18" t="s">
        <v>138</v>
      </c>
      <c r="G1136" s="18" t="s">
        <v>39</v>
      </c>
    </row>
    <row r="1137" spans="1:7" x14ac:dyDescent="0.2">
      <c r="A1137" s="18">
        <v>2020</v>
      </c>
      <c r="B1137" s="19">
        <v>270</v>
      </c>
      <c r="C1137" s="20">
        <v>0.27</v>
      </c>
      <c r="D1137" s="20" t="s">
        <v>1</v>
      </c>
      <c r="E1137" s="18" t="s">
        <v>137</v>
      </c>
      <c r="F1137" s="18" t="s">
        <v>138</v>
      </c>
      <c r="G1137" s="18" t="s">
        <v>39</v>
      </c>
    </row>
    <row r="1138" spans="1:7" x14ac:dyDescent="0.2">
      <c r="A1138" s="18">
        <v>2020</v>
      </c>
      <c r="B1138" s="19">
        <v>333.2</v>
      </c>
      <c r="C1138" s="20">
        <v>0.3332</v>
      </c>
      <c r="D1138" s="20" t="s">
        <v>1</v>
      </c>
      <c r="E1138" s="18" t="s">
        <v>137</v>
      </c>
      <c r="F1138" s="18" t="s">
        <v>138</v>
      </c>
      <c r="G1138" s="18" t="s">
        <v>39</v>
      </c>
    </row>
    <row r="1139" spans="1:7" x14ac:dyDescent="0.2">
      <c r="A1139" s="18">
        <v>2020</v>
      </c>
      <c r="B1139" s="19">
        <v>80.3</v>
      </c>
      <c r="C1139" s="20">
        <v>8.0299999999999996E-2</v>
      </c>
      <c r="D1139" s="20" t="s">
        <v>1</v>
      </c>
      <c r="E1139" s="18" t="s">
        <v>137</v>
      </c>
      <c r="F1139" s="18" t="s">
        <v>138</v>
      </c>
      <c r="G1139" s="18" t="s">
        <v>39</v>
      </c>
    </row>
    <row r="1140" spans="1:7" x14ac:dyDescent="0.2">
      <c r="A1140" s="18">
        <v>2020</v>
      </c>
      <c r="B1140" s="19">
        <v>328</v>
      </c>
      <c r="C1140" s="20">
        <v>0.32800000000000001</v>
      </c>
      <c r="D1140" s="20" t="s">
        <v>1</v>
      </c>
      <c r="E1140" s="18" t="s">
        <v>137</v>
      </c>
      <c r="F1140" s="18" t="s">
        <v>138</v>
      </c>
      <c r="G1140" s="18" t="s">
        <v>39</v>
      </c>
    </row>
    <row r="1141" spans="1:7" x14ac:dyDescent="0.2">
      <c r="A1141" s="18">
        <v>2020</v>
      </c>
      <c r="B1141" s="19">
        <v>24.5</v>
      </c>
      <c r="C1141" s="20">
        <v>2.4500000000000001E-2</v>
      </c>
      <c r="D1141" s="20" t="s">
        <v>1</v>
      </c>
      <c r="E1141" s="18" t="s">
        <v>137</v>
      </c>
      <c r="F1141" s="18" t="s">
        <v>138</v>
      </c>
      <c r="G1141" s="18" t="s">
        <v>39</v>
      </c>
    </row>
    <row r="1142" spans="1:7" x14ac:dyDescent="0.2">
      <c r="A1142" s="18">
        <v>2020</v>
      </c>
      <c r="B1142" s="19">
        <v>80</v>
      </c>
      <c r="C1142" s="20">
        <v>0.08</v>
      </c>
      <c r="D1142" s="20" t="s">
        <v>1</v>
      </c>
      <c r="E1142" s="18" t="s">
        <v>137</v>
      </c>
      <c r="F1142" s="18" t="s">
        <v>138</v>
      </c>
      <c r="G1142" s="18" t="s">
        <v>39</v>
      </c>
    </row>
    <row r="1143" spans="1:7" x14ac:dyDescent="0.2">
      <c r="A1143" s="18">
        <v>2020</v>
      </c>
      <c r="B1143" s="19">
        <v>190.8</v>
      </c>
      <c r="C1143" s="20">
        <v>0.19080000000000003</v>
      </c>
      <c r="D1143" s="20" t="s">
        <v>1</v>
      </c>
      <c r="E1143" s="18" t="s">
        <v>137</v>
      </c>
      <c r="F1143" s="18" t="s">
        <v>138</v>
      </c>
      <c r="G1143" s="18" t="s">
        <v>39</v>
      </c>
    </row>
    <row r="1144" spans="1:7" x14ac:dyDescent="0.2">
      <c r="A1144" s="18">
        <v>2020</v>
      </c>
      <c r="B1144" s="19">
        <v>222.4</v>
      </c>
      <c r="C1144" s="20">
        <v>0.22240000000000001</v>
      </c>
      <c r="D1144" s="20" t="s">
        <v>1</v>
      </c>
      <c r="E1144" s="18" t="s">
        <v>137</v>
      </c>
      <c r="F1144" s="18" t="s">
        <v>138</v>
      </c>
      <c r="G1144" s="18" t="s">
        <v>39</v>
      </c>
    </row>
    <row r="1145" spans="1:7" x14ac:dyDescent="0.2">
      <c r="A1145" s="18">
        <v>2020</v>
      </c>
      <c r="B1145" s="19">
        <v>500</v>
      </c>
      <c r="C1145" s="20">
        <v>0.5</v>
      </c>
      <c r="D1145" s="20" t="s">
        <v>1</v>
      </c>
      <c r="E1145" s="18" t="s">
        <v>137</v>
      </c>
      <c r="F1145" s="18" t="s">
        <v>138</v>
      </c>
      <c r="G1145" s="18" t="s">
        <v>39</v>
      </c>
    </row>
    <row r="1146" spans="1:7" x14ac:dyDescent="0.2">
      <c r="A1146" s="18">
        <v>2020</v>
      </c>
      <c r="B1146" s="19">
        <v>88</v>
      </c>
      <c r="C1146" s="20">
        <v>8.7999999999999995E-2</v>
      </c>
      <c r="D1146" s="20" t="s">
        <v>1</v>
      </c>
      <c r="E1146" s="18" t="s">
        <v>137</v>
      </c>
      <c r="F1146" s="18" t="s">
        <v>138</v>
      </c>
      <c r="G1146" s="18" t="s">
        <v>39</v>
      </c>
    </row>
    <row r="1147" spans="1:7" x14ac:dyDescent="0.2">
      <c r="A1147" s="18">
        <v>2021</v>
      </c>
      <c r="B1147" s="19">
        <v>149</v>
      </c>
      <c r="C1147" s="20">
        <v>0.14899999999999999</v>
      </c>
      <c r="D1147" s="20" t="s">
        <v>1</v>
      </c>
      <c r="E1147" s="18" t="s">
        <v>137</v>
      </c>
      <c r="F1147" s="18" t="s">
        <v>138</v>
      </c>
      <c r="G1147" s="18" t="s">
        <v>39</v>
      </c>
    </row>
    <row r="1148" spans="1:7" x14ac:dyDescent="0.2">
      <c r="A1148" s="18">
        <v>2021</v>
      </c>
      <c r="B1148" s="19">
        <v>150</v>
      </c>
      <c r="C1148" s="20">
        <v>0.15</v>
      </c>
      <c r="D1148" s="20" t="s">
        <v>1</v>
      </c>
      <c r="E1148" s="18" t="s">
        <v>137</v>
      </c>
      <c r="F1148" s="18" t="s">
        <v>138</v>
      </c>
      <c r="G1148" s="18" t="s">
        <v>39</v>
      </c>
    </row>
    <row r="1149" spans="1:7" x14ac:dyDescent="0.2">
      <c r="A1149" s="18">
        <v>2021</v>
      </c>
      <c r="B1149" s="19">
        <v>103.6</v>
      </c>
      <c r="C1149" s="20">
        <v>0.1036</v>
      </c>
      <c r="D1149" s="20" t="s">
        <v>1</v>
      </c>
      <c r="E1149" s="18" t="s">
        <v>137</v>
      </c>
      <c r="F1149" s="18" t="s">
        <v>138</v>
      </c>
      <c r="G1149" s="18" t="s">
        <v>39</v>
      </c>
    </row>
    <row r="1150" spans="1:7" x14ac:dyDescent="0.2">
      <c r="A1150" s="18">
        <v>2021</v>
      </c>
      <c r="B1150" s="19">
        <v>107.3</v>
      </c>
      <c r="C1150" s="20">
        <v>0.10729999999999999</v>
      </c>
      <c r="D1150" s="20" t="s">
        <v>1</v>
      </c>
      <c r="E1150" s="18" t="s">
        <v>137</v>
      </c>
      <c r="F1150" s="18" t="s">
        <v>138</v>
      </c>
      <c r="G1150" s="18" t="s">
        <v>39</v>
      </c>
    </row>
    <row r="1151" spans="1:7" x14ac:dyDescent="0.2">
      <c r="A1151" s="18">
        <v>2021</v>
      </c>
      <c r="B1151" s="19">
        <v>196.4</v>
      </c>
      <c r="C1151" s="20">
        <v>0.19640000000000002</v>
      </c>
      <c r="D1151" s="20" t="s">
        <v>1</v>
      </c>
      <c r="E1151" s="18" t="s">
        <v>137</v>
      </c>
      <c r="F1151" s="18" t="s">
        <v>138</v>
      </c>
      <c r="G1151" s="18" t="s">
        <v>39</v>
      </c>
    </row>
    <row r="1152" spans="1:7" x14ac:dyDescent="0.2">
      <c r="A1152" s="18">
        <v>2021</v>
      </c>
      <c r="B1152" s="19">
        <v>306</v>
      </c>
      <c r="C1152" s="20">
        <v>0.30599999999999999</v>
      </c>
      <c r="D1152" s="20" t="s">
        <v>1</v>
      </c>
      <c r="E1152" s="18" t="s">
        <v>137</v>
      </c>
      <c r="F1152" s="18" t="s">
        <v>138</v>
      </c>
      <c r="G1152" s="18" t="s">
        <v>39</v>
      </c>
    </row>
    <row r="1153" spans="1:7" x14ac:dyDescent="0.2">
      <c r="A1153" s="18">
        <v>2021</v>
      </c>
      <c r="B1153" s="19">
        <v>150.6</v>
      </c>
      <c r="C1153" s="20">
        <v>0.15059999999999998</v>
      </c>
      <c r="D1153" s="20" t="s">
        <v>1</v>
      </c>
      <c r="E1153" s="18" t="s">
        <v>137</v>
      </c>
      <c r="F1153" s="18" t="s">
        <v>138</v>
      </c>
      <c r="G1153" s="18" t="s">
        <v>39</v>
      </c>
    </row>
    <row r="1154" spans="1:7" x14ac:dyDescent="0.2">
      <c r="A1154" s="18">
        <v>2021</v>
      </c>
      <c r="B1154" s="19">
        <v>144</v>
      </c>
      <c r="C1154" s="20">
        <v>0.14399999999999999</v>
      </c>
      <c r="D1154" s="20" t="s">
        <v>1</v>
      </c>
      <c r="E1154" s="18" t="s">
        <v>137</v>
      </c>
      <c r="F1154" s="18" t="s">
        <v>138</v>
      </c>
      <c r="G1154" s="18" t="s">
        <v>39</v>
      </c>
    </row>
    <row r="1155" spans="1:7" x14ac:dyDescent="0.2">
      <c r="A1155" s="18">
        <v>2021</v>
      </c>
      <c r="B1155" s="19">
        <v>140.1</v>
      </c>
      <c r="C1155" s="20">
        <v>0.1401</v>
      </c>
      <c r="D1155" s="20" t="s">
        <v>1</v>
      </c>
      <c r="E1155" s="18" t="s">
        <v>137</v>
      </c>
      <c r="F1155" s="18" t="s">
        <v>138</v>
      </c>
      <c r="G1155" s="18" t="s">
        <v>39</v>
      </c>
    </row>
    <row r="1156" spans="1:7" x14ac:dyDescent="0.2">
      <c r="A1156" s="18">
        <v>2021</v>
      </c>
      <c r="B1156" s="19">
        <v>179</v>
      </c>
      <c r="C1156" s="20">
        <v>0.17899999999999999</v>
      </c>
      <c r="D1156" s="20" t="s">
        <v>1</v>
      </c>
      <c r="E1156" s="18" t="s">
        <v>137</v>
      </c>
      <c r="F1156" s="18" t="s">
        <v>138</v>
      </c>
      <c r="G1156" s="18" t="s">
        <v>39</v>
      </c>
    </row>
    <row r="1157" spans="1:7" x14ac:dyDescent="0.2">
      <c r="A1157" s="18">
        <v>2021</v>
      </c>
      <c r="B1157" s="19">
        <v>174.8</v>
      </c>
      <c r="C1157" s="20">
        <v>0.17480000000000001</v>
      </c>
      <c r="D1157" s="20" t="s">
        <v>1</v>
      </c>
      <c r="E1157" s="18" t="s">
        <v>137</v>
      </c>
      <c r="F1157" s="18" t="s">
        <v>138</v>
      </c>
      <c r="G1157" s="18" t="s">
        <v>39</v>
      </c>
    </row>
    <row r="1158" spans="1:7" x14ac:dyDescent="0.2">
      <c r="A1158" s="18">
        <v>2021</v>
      </c>
      <c r="B1158" s="19">
        <v>151</v>
      </c>
      <c r="C1158" s="20">
        <v>0.151</v>
      </c>
      <c r="D1158" s="20" t="s">
        <v>1</v>
      </c>
      <c r="E1158" s="18" t="s">
        <v>137</v>
      </c>
      <c r="F1158" s="18" t="s">
        <v>138</v>
      </c>
      <c r="G1158" s="18" t="s">
        <v>39</v>
      </c>
    </row>
    <row r="1159" spans="1:7" x14ac:dyDescent="0.2">
      <c r="A1159" s="18">
        <v>2021</v>
      </c>
      <c r="B1159" s="19">
        <v>408.8</v>
      </c>
      <c r="C1159" s="20">
        <v>0.4088</v>
      </c>
      <c r="D1159" s="20" t="s">
        <v>1</v>
      </c>
      <c r="E1159" s="18" t="s">
        <v>137</v>
      </c>
      <c r="F1159" s="18" t="s">
        <v>138</v>
      </c>
      <c r="G1159" s="18" t="s">
        <v>39</v>
      </c>
    </row>
    <row r="1160" spans="1:7" x14ac:dyDescent="0.2">
      <c r="A1160" s="18">
        <v>2021</v>
      </c>
      <c r="B1160" s="19">
        <v>271.2</v>
      </c>
      <c r="C1160" s="20">
        <v>0.2712</v>
      </c>
      <c r="D1160" s="20" t="s">
        <v>1</v>
      </c>
      <c r="E1160" s="18" t="s">
        <v>137</v>
      </c>
      <c r="F1160" s="18" t="s">
        <v>138</v>
      </c>
      <c r="G1160" s="18" t="s">
        <v>39</v>
      </c>
    </row>
    <row r="1161" spans="1:7" x14ac:dyDescent="0.2">
      <c r="A1161" s="18">
        <v>2021</v>
      </c>
      <c r="B1161" s="19">
        <v>128.69999999999999</v>
      </c>
      <c r="C1161" s="20">
        <v>0.12869999999999998</v>
      </c>
      <c r="D1161" s="20" t="s">
        <v>1</v>
      </c>
      <c r="E1161" s="18" t="s">
        <v>137</v>
      </c>
      <c r="F1161" s="18" t="s">
        <v>138</v>
      </c>
      <c r="G1161" s="18" t="s">
        <v>39</v>
      </c>
    </row>
    <row r="1162" spans="1:7" x14ac:dyDescent="0.2">
      <c r="A1162" s="18">
        <v>2021</v>
      </c>
      <c r="B1162" s="19">
        <v>15.5</v>
      </c>
      <c r="C1162" s="20">
        <v>1.55E-2</v>
      </c>
      <c r="D1162" s="20" t="s">
        <v>1</v>
      </c>
      <c r="E1162" s="18" t="s">
        <v>137</v>
      </c>
      <c r="F1162" s="18" t="s">
        <v>138</v>
      </c>
      <c r="G1162" s="18" t="s">
        <v>39</v>
      </c>
    </row>
    <row r="1163" spans="1:7" x14ac:dyDescent="0.2">
      <c r="A1163" s="18">
        <v>2021</v>
      </c>
      <c r="B1163" s="19">
        <v>165.9</v>
      </c>
      <c r="C1163" s="20">
        <v>0.16589999999999999</v>
      </c>
      <c r="D1163" s="20" t="s">
        <v>1</v>
      </c>
      <c r="E1163" s="18" t="s">
        <v>137</v>
      </c>
      <c r="F1163" s="18" t="s">
        <v>138</v>
      </c>
      <c r="G1163" s="18" t="s">
        <v>39</v>
      </c>
    </row>
    <row r="1164" spans="1:7" x14ac:dyDescent="0.2">
      <c r="A1164" s="18">
        <v>2021</v>
      </c>
      <c r="B1164" s="19">
        <v>7.5</v>
      </c>
      <c r="C1164" s="20">
        <v>7.4999999999999997E-3</v>
      </c>
      <c r="D1164" s="20" t="s">
        <v>1</v>
      </c>
      <c r="E1164" s="18" t="s">
        <v>137</v>
      </c>
      <c r="F1164" s="18" t="s">
        <v>138</v>
      </c>
      <c r="G1164" s="18" t="s">
        <v>39</v>
      </c>
    </row>
    <row r="1165" spans="1:7" x14ac:dyDescent="0.2">
      <c r="A1165" s="18">
        <v>2021</v>
      </c>
      <c r="B1165" s="19">
        <v>365.9</v>
      </c>
      <c r="C1165" s="20">
        <v>0.3659</v>
      </c>
      <c r="D1165" s="20" t="s">
        <v>1</v>
      </c>
      <c r="E1165" s="18" t="s">
        <v>137</v>
      </c>
      <c r="F1165" s="18" t="s">
        <v>138</v>
      </c>
      <c r="G1165" s="18" t="s">
        <v>39</v>
      </c>
    </row>
    <row r="1166" spans="1:7" x14ac:dyDescent="0.2">
      <c r="A1166" s="18">
        <v>2021</v>
      </c>
      <c r="B1166" s="19">
        <v>235.1</v>
      </c>
      <c r="C1166" s="20">
        <v>0.2351</v>
      </c>
      <c r="D1166" s="20" t="s">
        <v>1</v>
      </c>
      <c r="E1166" s="18" t="s">
        <v>137</v>
      </c>
      <c r="F1166" s="18" t="s">
        <v>138</v>
      </c>
      <c r="G1166" s="18" t="s">
        <v>39</v>
      </c>
    </row>
    <row r="1167" spans="1:7" x14ac:dyDescent="0.2">
      <c r="A1167" s="18">
        <v>2021</v>
      </c>
      <c r="B1167" s="19">
        <v>80</v>
      </c>
      <c r="C1167" s="20">
        <v>0.08</v>
      </c>
      <c r="D1167" s="20" t="s">
        <v>1</v>
      </c>
      <c r="E1167" s="18" t="s">
        <v>137</v>
      </c>
      <c r="F1167" s="18" t="s">
        <v>138</v>
      </c>
      <c r="G1167" s="18" t="s">
        <v>39</v>
      </c>
    </row>
    <row r="1168" spans="1:7" x14ac:dyDescent="0.2">
      <c r="A1168" s="18">
        <v>2021</v>
      </c>
      <c r="B1168" s="19">
        <v>750</v>
      </c>
      <c r="C1168" s="20">
        <v>0.75</v>
      </c>
      <c r="D1168" s="20" t="s">
        <v>1</v>
      </c>
      <c r="E1168" s="18" t="s">
        <v>137</v>
      </c>
      <c r="F1168" s="18" t="s">
        <v>138</v>
      </c>
      <c r="G1168" s="18" t="s">
        <v>39</v>
      </c>
    </row>
    <row r="1169" spans="1:7" x14ac:dyDescent="0.2">
      <c r="A1169" s="18">
        <v>2021</v>
      </c>
      <c r="B1169" s="19">
        <v>247.3</v>
      </c>
      <c r="C1169" s="20">
        <v>0.24730000000000002</v>
      </c>
      <c r="D1169" s="20" t="s">
        <v>1</v>
      </c>
      <c r="E1169" s="18" t="s">
        <v>137</v>
      </c>
      <c r="F1169" s="18" t="s">
        <v>138</v>
      </c>
      <c r="G1169" s="18" t="s">
        <v>39</v>
      </c>
    </row>
    <row r="1170" spans="1:7" x14ac:dyDescent="0.2">
      <c r="A1170" s="18">
        <v>2021</v>
      </c>
      <c r="B1170" s="19">
        <v>71</v>
      </c>
      <c r="C1170" s="20">
        <v>7.0999999999999994E-2</v>
      </c>
      <c r="D1170" s="20" t="s">
        <v>1</v>
      </c>
      <c r="E1170" s="18" t="s">
        <v>137</v>
      </c>
      <c r="F1170" s="18" t="s">
        <v>138</v>
      </c>
      <c r="G1170" s="18" t="s">
        <v>39</v>
      </c>
    </row>
    <row r="1171" spans="1:7" x14ac:dyDescent="0.2">
      <c r="A1171" s="18">
        <v>2021</v>
      </c>
      <c r="B1171" s="19">
        <v>21.2</v>
      </c>
      <c r="C1171" s="20">
        <v>2.12E-2</v>
      </c>
      <c r="D1171" s="20" t="s">
        <v>1</v>
      </c>
      <c r="E1171" s="18" t="s">
        <v>137</v>
      </c>
      <c r="F1171" s="18" t="s">
        <v>138</v>
      </c>
      <c r="G1171" s="18" t="s">
        <v>39</v>
      </c>
    </row>
    <row r="1172" spans="1:7" x14ac:dyDescent="0.2">
      <c r="A1172" s="18">
        <v>2021</v>
      </c>
      <c r="B1172" s="19">
        <v>60.6</v>
      </c>
      <c r="C1172" s="20">
        <v>6.0600000000000001E-2</v>
      </c>
      <c r="D1172" s="20" t="s">
        <v>1</v>
      </c>
      <c r="E1172" s="18" t="s">
        <v>137</v>
      </c>
      <c r="F1172" s="18" t="s">
        <v>138</v>
      </c>
      <c r="G1172" s="18" t="s">
        <v>39</v>
      </c>
    </row>
    <row r="1173" spans="1:7" x14ac:dyDescent="0.2">
      <c r="A1173" s="18">
        <v>2021</v>
      </c>
      <c r="B1173" s="19">
        <v>70</v>
      </c>
      <c r="C1173" s="20">
        <v>7.0000000000000007E-2</v>
      </c>
      <c r="D1173" s="20" t="s">
        <v>1</v>
      </c>
      <c r="E1173" s="18" t="s">
        <v>137</v>
      </c>
      <c r="F1173" s="18" t="s">
        <v>138</v>
      </c>
      <c r="G1173" s="18" t="s">
        <v>39</v>
      </c>
    </row>
    <row r="1174" spans="1:7" x14ac:dyDescent="0.2">
      <c r="A1174" s="18">
        <v>2021</v>
      </c>
      <c r="B1174" s="19">
        <v>100</v>
      </c>
      <c r="C1174" s="20">
        <v>0.1</v>
      </c>
      <c r="D1174" s="20" t="s">
        <v>1</v>
      </c>
      <c r="E1174" s="18" t="s">
        <v>137</v>
      </c>
      <c r="F1174" s="18" t="s">
        <v>138</v>
      </c>
      <c r="G1174" s="18" t="s">
        <v>39</v>
      </c>
    </row>
    <row r="1175" spans="1:7" x14ac:dyDescent="0.2">
      <c r="A1175" s="18">
        <v>2021</v>
      </c>
      <c r="B1175" s="19">
        <v>517.79999999999995</v>
      </c>
      <c r="C1175" s="20">
        <v>0.51779999999999993</v>
      </c>
      <c r="D1175" s="20" t="s">
        <v>1</v>
      </c>
      <c r="E1175" s="18" t="s">
        <v>137</v>
      </c>
      <c r="F1175" s="18" t="s">
        <v>138</v>
      </c>
      <c r="G1175" s="18" t="s">
        <v>39</v>
      </c>
    </row>
    <row r="1176" spans="1:7" x14ac:dyDescent="0.2">
      <c r="A1176" s="18">
        <v>2021</v>
      </c>
      <c r="B1176" s="19">
        <v>194.7</v>
      </c>
      <c r="C1176" s="20">
        <v>0.19469999999999998</v>
      </c>
      <c r="D1176" s="20" t="s">
        <v>1</v>
      </c>
      <c r="E1176" s="18" t="s">
        <v>137</v>
      </c>
      <c r="F1176" s="18" t="s">
        <v>138</v>
      </c>
      <c r="G1176" s="18" t="s">
        <v>39</v>
      </c>
    </row>
    <row r="1177" spans="1:7" x14ac:dyDescent="0.2">
      <c r="A1177" s="18">
        <v>2021</v>
      </c>
      <c r="B1177" s="19">
        <v>201.7</v>
      </c>
      <c r="C1177" s="20">
        <v>0.20169999999999999</v>
      </c>
      <c r="D1177" s="20" t="s">
        <v>1</v>
      </c>
      <c r="E1177" s="18" t="s">
        <v>137</v>
      </c>
      <c r="F1177" s="18" t="s">
        <v>138</v>
      </c>
      <c r="G1177" s="18" t="s">
        <v>39</v>
      </c>
    </row>
    <row r="1178" spans="1:7" x14ac:dyDescent="0.2">
      <c r="A1178" s="18">
        <v>2021</v>
      </c>
      <c r="B1178" s="19">
        <v>142.9</v>
      </c>
      <c r="C1178" s="20">
        <v>0.1429</v>
      </c>
      <c r="D1178" s="20" t="s">
        <v>1</v>
      </c>
      <c r="E1178" s="18" t="s">
        <v>137</v>
      </c>
      <c r="F1178" s="18" t="s">
        <v>138</v>
      </c>
      <c r="G1178" s="18" t="s">
        <v>39</v>
      </c>
    </row>
    <row r="1179" spans="1:7" x14ac:dyDescent="0.2">
      <c r="A1179" s="18">
        <v>2021</v>
      </c>
      <c r="B1179" s="19">
        <v>256</v>
      </c>
      <c r="C1179" s="20">
        <v>0.25600000000000001</v>
      </c>
      <c r="D1179" s="20" t="s">
        <v>1</v>
      </c>
      <c r="E1179" s="18" t="s">
        <v>137</v>
      </c>
      <c r="F1179" s="18" t="s">
        <v>138</v>
      </c>
      <c r="G1179" s="18" t="s">
        <v>39</v>
      </c>
    </row>
    <row r="1180" spans="1:7" x14ac:dyDescent="0.2">
      <c r="A1180" s="18">
        <v>2021</v>
      </c>
      <c r="B1180" s="19">
        <v>300</v>
      </c>
      <c r="C1180" s="20">
        <v>0.3</v>
      </c>
      <c r="D1180" s="20" t="s">
        <v>1</v>
      </c>
      <c r="E1180" s="18" t="s">
        <v>137</v>
      </c>
      <c r="F1180" s="18" t="s">
        <v>138</v>
      </c>
      <c r="G1180" s="18" t="s">
        <v>39</v>
      </c>
    </row>
    <row r="1181" spans="1:7" x14ac:dyDescent="0.2">
      <c r="A1181" s="18">
        <v>2021</v>
      </c>
      <c r="B1181" s="19">
        <v>310.60000000000002</v>
      </c>
      <c r="C1181" s="20">
        <v>0.31060000000000004</v>
      </c>
      <c r="D1181" s="20" t="s">
        <v>1</v>
      </c>
      <c r="E1181" s="18" t="s">
        <v>137</v>
      </c>
      <c r="F1181" s="18" t="s">
        <v>138</v>
      </c>
      <c r="G1181" s="18" t="s">
        <v>39</v>
      </c>
    </row>
    <row r="1182" spans="1:7" x14ac:dyDescent="0.2">
      <c r="A1182" s="18">
        <v>2021</v>
      </c>
      <c r="B1182" s="19">
        <v>137.69999999999999</v>
      </c>
      <c r="C1182" s="20">
        <v>0.13769999999999999</v>
      </c>
      <c r="D1182" s="20" t="s">
        <v>1</v>
      </c>
      <c r="E1182" s="18" t="s">
        <v>137</v>
      </c>
      <c r="F1182" s="18" t="s">
        <v>138</v>
      </c>
      <c r="G1182" s="18" t="s">
        <v>39</v>
      </c>
    </row>
    <row r="1183" spans="1:7" x14ac:dyDescent="0.2">
      <c r="A1183" s="18">
        <v>2021</v>
      </c>
      <c r="B1183" s="19">
        <v>453.1</v>
      </c>
      <c r="C1183" s="20">
        <v>0.4531</v>
      </c>
      <c r="D1183" s="20" t="s">
        <v>1</v>
      </c>
      <c r="E1183" s="18" t="s">
        <v>137</v>
      </c>
      <c r="F1183" s="18" t="s">
        <v>138</v>
      </c>
      <c r="G1183" s="18" t="s">
        <v>39</v>
      </c>
    </row>
    <row r="1184" spans="1:7" x14ac:dyDescent="0.2">
      <c r="A1184" s="18">
        <v>2021</v>
      </c>
      <c r="B1184" s="19">
        <v>57.6</v>
      </c>
      <c r="C1184" s="20">
        <v>5.7599999999999998E-2</v>
      </c>
      <c r="D1184" s="20" t="s">
        <v>1</v>
      </c>
      <c r="E1184" s="18" t="s">
        <v>137</v>
      </c>
      <c r="F1184" s="18" t="s">
        <v>138</v>
      </c>
      <c r="G1184" s="18" t="s">
        <v>39</v>
      </c>
    </row>
    <row r="1185" spans="1:7" x14ac:dyDescent="0.2">
      <c r="A1185" s="18">
        <v>2021</v>
      </c>
      <c r="B1185" s="19">
        <v>0</v>
      </c>
      <c r="C1185" s="20">
        <v>0</v>
      </c>
      <c r="D1185" s="20" t="s">
        <v>1</v>
      </c>
      <c r="E1185" s="18" t="s">
        <v>137</v>
      </c>
      <c r="F1185" s="18" t="s">
        <v>138</v>
      </c>
      <c r="G1185" s="18" t="s">
        <v>39</v>
      </c>
    </row>
    <row r="1186" spans="1:7" x14ac:dyDescent="0.2">
      <c r="A1186" s="18">
        <v>2021</v>
      </c>
      <c r="B1186" s="19">
        <v>162.19999999999999</v>
      </c>
      <c r="C1186" s="20">
        <v>0.16219999999999998</v>
      </c>
      <c r="D1186" s="20" t="s">
        <v>1</v>
      </c>
      <c r="E1186" s="18" t="s">
        <v>137</v>
      </c>
      <c r="F1186" s="18" t="s">
        <v>138</v>
      </c>
      <c r="G1186" s="18" t="s">
        <v>39</v>
      </c>
    </row>
    <row r="1187" spans="1:7" x14ac:dyDescent="0.2">
      <c r="A1187" s="18">
        <v>2021</v>
      </c>
      <c r="B1187" s="19">
        <v>19.899999999999999</v>
      </c>
      <c r="C1187" s="20">
        <v>1.9899999999999998E-2</v>
      </c>
      <c r="D1187" s="20" t="s">
        <v>1</v>
      </c>
      <c r="E1187" s="18" t="s">
        <v>137</v>
      </c>
      <c r="F1187" s="18" t="s">
        <v>138</v>
      </c>
      <c r="G1187" s="18" t="s">
        <v>39</v>
      </c>
    </row>
    <row r="1188" spans="1:7" x14ac:dyDescent="0.2">
      <c r="A1188" s="18">
        <v>2021</v>
      </c>
      <c r="B1188" s="19">
        <v>0</v>
      </c>
      <c r="C1188" s="20">
        <v>0</v>
      </c>
      <c r="D1188" s="20" t="s">
        <v>1</v>
      </c>
      <c r="E1188" s="18" t="s">
        <v>137</v>
      </c>
      <c r="F1188" s="18" t="s">
        <v>138</v>
      </c>
      <c r="G1188" s="18" t="s">
        <v>39</v>
      </c>
    </row>
    <row r="1189" spans="1:7" x14ac:dyDescent="0.2">
      <c r="A1189" s="18">
        <v>2021</v>
      </c>
      <c r="B1189" s="19">
        <v>0</v>
      </c>
      <c r="C1189" s="20">
        <v>0</v>
      </c>
      <c r="D1189" s="20" t="s">
        <v>1</v>
      </c>
      <c r="E1189" s="18" t="s">
        <v>137</v>
      </c>
      <c r="F1189" s="18" t="s">
        <v>138</v>
      </c>
      <c r="G1189" s="18" t="s">
        <v>39</v>
      </c>
    </row>
    <row r="1190" spans="1:7" x14ac:dyDescent="0.2">
      <c r="A1190" s="18">
        <v>2021</v>
      </c>
      <c r="B1190" s="19">
        <v>336.9</v>
      </c>
      <c r="C1190" s="20">
        <v>0.33689999999999998</v>
      </c>
      <c r="D1190" s="20" t="s">
        <v>1</v>
      </c>
      <c r="E1190" s="18" t="s">
        <v>137</v>
      </c>
      <c r="F1190" s="18" t="s">
        <v>138</v>
      </c>
      <c r="G1190" s="18" t="s">
        <v>39</v>
      </c>
    </row>
    <row r="1191" spans="1:7" x14ac:dyDescent="0.2">
      <c r="A1191" s="18">
        <v>2021</v>
      </c>
      <c r="B1191" s="19">
        <v>277</v>
      </c>
      <c r="C1191" s="20">
        <v>0.27700000000000002</v>
      </c>
      <c r="D1191" s="20" t="s">
        <v>1</v>
      </c>
      <c r="E1191" s="18" t="s">
        <v>137</v>
      </c>
      <c r="F1191" s="18" t="s">
        <v>138</v>
      </c>
      <c r="G1191" s="18" t="s">
        <v>39</v>
      </c>
    </row>
    <row r="1192" spans="1:7" x14ac:dyDescent="0.2">
      <c r="A1192" s="18">
        <v>2021</v>
      </c>
      <c r="B1192" s="19">
        <v>360</v>
      </c>
      <c r="C1192" s="20">
        <v>0.36</v>
      </c>
      <c r="D1192" s="20" t="s">
        <v>1</v>
      </c>
      <c r="E1192" s="18" t="s">
        <v>137</v>
      </c>
      <c r="F1192" s="18" t="s">
        <v>138</v>
      </c>
      <c r="G1192" s="18" t="s">
        <v>39</v>
      </c>
    </row>
    <row r="1193" spans="1:7" x14ac:dyDescent="0.2">
      <c r="A1193" s="18">
        <v>2021</v>
      </c>
      <c r="B1193" s="19">
        <v>242.5</v>
      </c>
      <c r="C1193" s="20">
        <v>0.24249999999999999</v>
      </c>
      <c r="D1193" s="20" t="s">
        <v>1</v>
      </c>
      <c r="E1193" s="18" t="s">
        <v>137</v>
      </c>
      <c r="F1193" s="18" t="s">
        <v>138</v>
      </c>
      <c r="G1193" s="18" t="s">
        <v>39</v>
      </c>
    </row>
    <row r="1194" spans="1:7" x14ac:dyDescent="0.2">
      <c r="A1194" s="18">
        <v>2021</v>
      </c>
      <c r="B1194" s="19">
        <v>113.7</v>
      </c>
      <c r="C1194" s="20">
        <v>0.11370000000000001</v>
      </c>
      <c r="D1194" s="20" t="s">
        <v>1</v>
      </c>
      <c r="E1194" s="18" t="s">
        <v>137</v>
      </c>
      <c r="F1194" s="18" t="s">
        <v>138</v>
      </c>
      <c r="G1194" s="18" t="s">
        <v>39</v>
      </c>
    </row>
    <row r="1195" spans="1:7" x14ac:dyDescent="0.2">
      <c r="A1195" s="18">
        <v>2021</v>
      </c>
      <c r="B1195" s="19">
        <v>55.6</v>
      </c>
      <c r="C1195" s="20">
        <v>5.5600000000000004E-2</v>
      </c>
      <c r="D1195" s="20" t="s">
        <v>1</v>
      </c>
      <c r="E1195" s="18" t="s">
        <v>137</v>
      </c>
      <c r="F1195" s="18" t="s">
        <v>138</v>
      </c>
      <c r="G1195" s="18" t="s">
        <v>39</v>
      </c>
    </row>
    <row r="1196" spans="1:7" x14ac:dyDescent="0.2">
      <c r="A1196" s="18">
        <v>2021</v>
      </c>
      <c r="B1196" s="19">
        <v>186.9</v>
      </c>
      <c r="C1196" s="20">
        <v>0.18690000000000001</v>
      </c>
      <c r="D1196" s="20" t="s">
        <v>1</v>
      </c>
      <c r="E1196" s="18" t="s">
        <v>137</v>
      </c>
      <c r="F1196" s="18" t="s">
        <v>138</v>
      </c>
      <c r="G1196" s="18" t="s">
        <v>39</v>
      </c>
    </row>
    <row r="1197" spans="1:7" x14ac:dyDescent="0.2">
      <c r="A1197" s="18">
        <v>2021</v>
      </c>
      <c r="B1197" s="19">
        <v>150</v>
      </c>
      <c r="C1197" s="20">
        <v>0.15</v>
      </c>
      <c r="D1197" s="20" t="s">
        <v>1</v>
      </c>
      <c r="E1197" s="18" t="s">
        <v>137</v>
      </c>
      <c r="F1197" s="18" t="s">
        <v>138</v>
      </c>
      <c r="G1197" s="18" t="s">
        <v>39</v>
      </c>
    </row>
    <row r="1198" spans="1:7" x14ac:dyDescent="0.2">
      <c r="A1198" s="18">
        <v>2021</v>
      </c>
      <c r="B1198" s="19">
        <v>170</v>
      </c>
      <c r="C1198" s="20">
        <v>0.17</v>
      </c>
      <c r="D1198" s="20" t="s">
        <v>1</v>
      </c>
      <c r="E1198" s="18" t="s">
        <v>137</v>
      </c>
      <c r="F1198" s="18" t="s">
        <v>138</v>
      </c>
      <c r="G1198" s="18" t="s">
        <v>39</v>
      </c>
    </row>
    <row r="1199" spans="1:7" x14ac:dyDescent="0.2">
      <c r="A1199" s="18">
        <v>2021</v>
      </c>
      <c r="B1199" s="19">
        <v>95.3</v>
      </c>
      <c r="C1199" s="20">
        <v>9.5299999999999996E-2</v>
      </c>
      <c r="D1199" s="20" t="s">
        <v>1</v>
      </c>
      <c r="E1199" s="18" t="s">
        <v>137</v>
      </c>
      <c r="F1199" s="18" t="s">
        <v>138</v>
      </c>
      <c r="G1199" s="18" t="s">
        <v>39</v>
      </c>
    </row>
    <row r="1200" spans="1:7" x14ac:dyDescent="0.2">
      <c r="A1200" s="18">
        <v>2021</v>
      </c>
      <c r="B1200" s="19">
        <v>29.9</v>
      </c>
      <c r="C1200" s="20">
        <v>2.9899999999999999E-2</v>
      </c>
      <c r="D1200" s="20" t="s">
        <v>1</v>
      </c>
      <c r="E1200" s="18" t="s">
        <v>137</v>
      </c>
      <c r="F1200" s="18" t="s">
        <v>138</v>
      </c>
      <c r="G1200" s="18" t="s">
        <v>39</v>
      </c>
    </row>
    <row r="1201" spans="1:7" x14ac:dyDescent="0.2">
      <c r="A1201" s="18">
        <v>2021</v>
      </c>
      <c r="B1201" s="19">
        <v>100.3</v>
      </c>
      <c r="C1201" s="20">
        <v>0.1003</v>
      </c>
      <c r="D1201" s="20" t="s">
        <v>1</v>
      </c>
      <c r="E1201" s="18" t="s">
        <v>137</v>
      </c>
      <c r="F1201" s="18" t="s">
        <v>138</v>
      </c>
      <c r="G1201" s="18" t="s">
        <v>39</v>
      </c>
    </row>
    <row r="1202" spans="1:7" x14ac:dyDescent="0.2">
      <c r="A1202" s="18">
        <v>2021</v>
      </c>
      <c r="B1202" s="19">
        <v>45.899999999999991</v>
      </c>
      <c r="C1202" s="20">
        <v>4.5899999999999989E-2</v>
      </c>
      <c r="D1202" s="20" t="s">
        <v>1</v>
      </c>
      <c r="E1202" s="18" t="s">
        <v>137</v>
      </c>
      <c r="F1202" s="18" t="s">
        <v>138</v>
      </c>
      <c r="G1202" s="18" t="s">
        <v>39</v>
      </c>
    </row>
    <row r="1203" spans="1:7" x14ac:dyDescent="0.2">
      <c r="A1203" s="18">
        <v>2021</v>
      </c>
      <c r="B1203" s="19">
        <v>71</v>
      </c>
      <c r="C1203" s="20">
        <v>7.0999999999999994E-2</v>
      </c>
      <c r="D1203" s="20" t="s">
        <v>1</v>
      </c>
      <c r="E1203" s="18" t="s">
        <v>137</v>
      </c>
      <c r="F1203" s="18" t="s">
        <v>138</v>
      </c>
      <c r="G1203" s="18" t="s">
        <v>39</v>
      </c>
    </row>
    <row r="1204" spans="1:7" x14ac:dyDescent="0.2">
      <c r="A1204" s="18">
        <v>2021</v>
      </c>
      <c r="B1204" s="19">
        <v>265.60000000000002</v>
      </c>
      <c r="C1204" s="20">
        <v>0.2656</v>
      </c>
      <c r="D1204" s="20" t="s">
        <v>1</v>
      </c>
      <c r="E1204" s="18" t="s">
        <v>137</v>
      </c>
      <c r="F1204" s="18" t="s">
        <v>138</v>
      </c>
      <c r="G1204" s="18" t="s">
        <v>39</v>
      </c>
    </row>
    <row r="1205" spans="1:7" x14ac:dyDescent="0.2">
      <c r="A1205" s="18">
        <v>2021</v>
      </c>
      <c r="B1205" s="19">
        <v>54.9</v>
      </c>
      <c r="C1205" s="20">
        <v>5.4899999999999997E-2</v>
      </c>
      <c r="D1205" s="20" t="s">
        <v>1</v>
      </c>
      <c r="E1205" s="18" t="s">
        <v>137</v>
      </c>
      <c r="F1205" s="18" t="s">
        <v>138</v>
      </c>
      <c r="G1205" s="18" t="s">
        <v>39</v>
      </c>
    </row>
    <row r="1206" spans="1:7" x14ac:dyDescent="0.2">
      <c r="A1206" s="18">
        <v>2021</v>
      </c>
      <c r="B1206" s="19">
        <v>250</v>
      </c>
      <c r="C1206" s="20">
        <v>0.25</v>
      </c>
      <c r="D1206" s="20" t="s">
        <v>1</v>
      </c>
      <c r="E1206" s="18" t="s">
        <v>137</v>
      </c>
      <c r="F1206" s="18" t="s">
        <v>138</v>
      </c>
      <c r="G1206" s="18" t="s">
        <v>39</v>
      </c>
    </row>
    <row r="1207" spans="1:7" x14ac:dyDescent="0.2">
      <c r="A1207" s="18">
        <v>2021</v>
      </c>
      <c r="B1207" s="19">
        <v>261</v>
      </c>
      <c r="C1207" s="20">
        <v>0.26100000000000001</v>
      </c>
      <c r="D1207" s="20" t="s">
        <v>1</v>
      </c>
      <c r="E1207" s="18" t="s">
        <v>137</v>
      </c>
      <c r="F1207" s="18" t="s">
        <v>138</v>
      </c>
      <c r="G1207" s="18" t="s">
        <v>39</v>
      </c>
    </row>
    <row r="1208" spans="1:7" x14ac:dyDescent="0.2">
      <c r="A1208" s="18">
        <v>2021</v>
      </c>
      <c r="B1208" s="19">
        <v>288</v>
      </c>
      <c r="C1208" s="20">
        <v>0.28799999999999998</v>
      </c>
      <c r="D1208" s="20" t="s">
        <v>1</v>
      </c>
      <c r="E1208" s="18" t="s">
        <v>137</v>
      </c>
      <c r="F1208" s="18" t="s">
        <v>138</v>
      </c>
      <c r="G1208" s="18" t="s">
        <v>39</v>
      </c>
    </row>
    <row r="1209" spans="1:7" x14ac:dyDescent="0.2">
      <c r="A1209" s="18">
        <v>2021</v>
      </c>
      <c r="B1209" s="19">
        <v>168.7</v>
      </c>
      <c r="C1209" s="20">
        <v>0.16869999999999999</v>
      </c>
      <c r="D1209" s="20" t="s">
        <v>1</v>
      </c>
      <c r="E1209" s="18" t="s">
        <v>137</v>
      </c>
      <c r="F1209" s="18" t="s">
        <v>138</v>
      </c>
      <c r="G1209" s="18" t="s">
        <v>39</v>
      </c>
    </row>
    <row r="1210" spans="1:7" x14ac:dyDescent="0.2">
      <c r="A1210" s="18">
        <v>2021</v>
      </c>
      <c r="B1210" s="19">
        <v>161.80000000000001</v>
      </c>
      <c r="C1210" s="20">
        <v>0.1618</v>
      </c>
      <c r="D1210" s="20" t="s">
        <v>1</v>
      </c>
      <c r="E1210" s="18" t="s">
        <v>137</v>
      </c>
      <c r="F1210" s="18" t="s">
        <v>138</v>
      </c>
      <c r="G1210" s="18" t="s">
        <v>39</v>
      </c>
    </row>
    <row r="1211" spans="1:7" x14ac:dyDescent="0.2">
      <c r="A1211" s="18">
        <v>2021</v>
      </c>
      <c r="B1211" s="19">
        <v>44.9</v>
      </c>
      <c r="C1211" s="20">
        <v>4.4899999999999995E-2</v>
      </c>
      <c r="D1211" s="20" t="s">
        <v>1</v>
      </c>
      <c r="E1211" s="18" t="s">
        <v>137</v>
      </c>
      <c r="F1211" s="18" t="s">
        <v>138</v>
      </c>
      <c r="G1211" s="18" t="s">
        <v>39</v>
      </c>
    </row>
    <row r="1212" spans="1:7" x14ac:dyDescent="0.2">
      <c r="A1212" s="18">
        <v>2021</v>
      </c>
      <c r="B1212" s="19">
        <v>69.599999999999994</v>
      </c>
      <c r="C1212" s="20">
        <v>6.9599999999999995E-2</v>
      </c>
      <c r="D1212" s="20" t="s">
        <v>1</v>
      </c>
      <c r="E1212" s="18" t="s">
        <v>137</v>
      </c>
      <c r="F1212" s="18" t="s">
        <v>138</v>
      </c>
      <c r="G1212" s="18" t="s">
        <v>39</v>
      </c>
    </row>
    <row r="1213" spans="1:7" x14ac:dyDescent="0.2">
      <c r="A1213" s="18">
        <v>2021</v>
      </c>
      <c r="B1213" s="19">
        <v>14.9</v>
      </c>
      <c r="C1213" s="20">
        <v>1.49E-2</v>
      </c>
      <c r="D1213" s="20" t="s">
        <v>1</v>
      </c>
      <c r="E1213" s="18" t="s">
        <v>137</v>
      </c>
      <c r="F1213" s="18" t="s">
        <v>138</v>
      </c>
      <c r="G1213" s="18" t="s">
        <v>39</v>
      </c>
    </row>
    <row r="1214" spans="1:7" x14ac:dyDescent="0.2">
      <c r="B1214" s="19"/>
      <c r="C1214" s="19"/>
      <c r="D1214" s="20"/>
    </row>
    <row r="1215" spans="1:7" x14ac:dyDescent="0.2">
      <c r="B1215" s="19"/>
      <c r="C1215" s="19"/>
      <c r="D1215" s="20"/>
    </row>
    <row r="1216" spans="1:7" x14ac:dyDescent="0.2">
      <c r="B1216" s="19"/>
      <c r="C1216" s="19"/>
      <c r="D1216" s="20"/>
    </row>
    <row r="1217" spans="2:4" x14ac:dyDescent="0.2">
      <c r="B1217" s="19"/>
      <c r="C1217" s="19"/>
      <c r="D1217" s="20"/>
    </row>
    <row r="1218" spans="2:4" x14ac:dyDescent="0.2">
      <c r="B1218" s="19"/>
      <c r="C1218" s="19"/>
      <c r="D1218" s="20"/>
    </row>
    <row r="1219" spans="2:4" x14ac:dyDescent="0.2">
      <c r="B1219" s="19"/>
      <c r="C1219" s="19"/>
      <c r="D1219" s="20"/>
    </row>
    <row r="1220" spans="2:4" x14ac:dyDescent="0.2">
      <c r="B1220" s="19"/>
      <c r="C1220" s="19"/>
      <c r="D1220" s="20"/>
    </row>
    <row r="1221" spans="2:4" x14ac:dyDescent="0.2">
      <c r="B1221" s="19"/>
      <c r="C1221" s="19"/>
      <c r="D1221" s="20"/>
    </row>
    <row r="1222" spans="2:4" x14ac:dyDescent="0.2">
      <c r="B1222" s="19"/>
      <c r="C1222" s="19"/>
      <c r="D1222" s="20"/>
    </row>
    <row r="1223" spans="2:4" x14ac:dyDescent="0.2">
      <c r="B1223" s="19"/>
      <c r="C1223" s="19"/>
      <c r="D1223" s="20"/>
    </row>
    <row r="1224" spans="2:4" x14ac:dyDescent="0.2">
      <c r="B1224" s="19"/>
      <c r="C1224" s="19"/>
      <c r="D1224" s="20"/>
    </row>
    <row r="1225" spans="2:4" x14ac:dyDescent="0.2">
      <c r="B1225" s="19"/>
      <c r="C1225" s="19"/>
      <c r="D1225" s="20"/>
    </row>
    <row r="1226" spans="2:4" x14ac:dyDescent="0.2">
      <c r="B1226" s="19"/>
      <c r="C1226" s="19"/>
      <c r="D1226" s="20"/>
    </row>
    <row r="1227" spans="2:4" x14ac:dyDescent="0.2">
      <c r="B1227" s="19"/>
      <c r="C1227" s="19"/>
      <c r="D1227" s="20"/>
    </row>
    <row r="1228" spans="2:4" x14ac:dyDescent="0.2">
      <c r="B1228" s="19"/>
      <c r="C1228" s="19"/>
      <c r="D1228" s="20"/>
    </row>
    <row r="1229" spans="2:4" x14ac:dyDescent="0.2">
      <c r="B1229" s="19"/>
      <c r="C1229" s="19"/>
      <c r="D1229" s="20"/>
    </row>
    <row r="1230" spans="2:4" x14ac:dyDescent="0.2">
      <c r="B1230" s="19"/>
      <c r="C1230" s="19"/>
      <c r="D1230" s="20"/>
    </row>
    <row r="1231" spans="2:4" x14ac:dyDescent="0.2">
      <c r="B1231" s="19"/>
      <c r="C1231" s="19"/>
      <c r="D1231" s="20"/>
    </row>
    <row r="1232" spans="2:4" x14ac:dyDescent="0.2">
      <c r="B1232" s="19"/>
      <c r="C1232" s="19"/>
      <c r="D1232" s="20"/>
    </row>
    <row r="1233" spans="2:4" x14ac:dyDescent="0.2">
      <c r="B1233" s="19"/>
      <c r="C1233" s="19"/>
      <c r="D1233" s="20"/>
    </row>
    <row r="1234" spans="2:4" x14ac:dyDescent="0.2">
      <c r="B1234" s="19"/>
      <c r="C1234" s="19"/>
      <c r="D1234" s="20"/>
    </row>
    <row r="1235" spans="2:4" x14ac:dyDescent="0.2">
      <c r="B1235" s="19"/>
      <c r="C1235" s="19"/>
      <c r="D1235" s="20"/>
    </row>
    <row r="1236" spans="2:4" x14ac:dyDescent="0.2">
      <c r="B1236" s="19"/>
      <c r="C1236" s="19"/>
      <c r="D1236" s="20"/>
    </row>
    <row r="1237" spans="2:4" x14ac:dyDescent="0.2">
      <c r="B1237" s="19"/>
      <c r="C1237" s="19"/>
      <c r="D1237" s="20"/>
    </row>
    <row r="1238" spans="2:4" x14ac:dyDescent="0.2">
      <c r="B1238" s="19"/>
      <c r="C1238" s="19"/>
      <c r="D1238" s="20"/>
    </row>
    <row r="1239" spans="2:4" x14ac:dyDescent="0.2">
      <c r="B1239" s="19"/>
      <c r="C1239" s="19"/>
      <c r="D1239" s="20"/>
    </row>
    <row r="1240" spans="2:4" x14ac:dyDescent="0.2">
      <c r="B1240" s="19"/>
      <c r="C1240" s="19"/>
      <c r="D1240" s="20"/>
    </row>
    <row r="1241" spans="2:4" x14ac:dyDescent="0.2">
      <c r="B1241" s="19"/>
      <c r="C1241" s="19"/>
      <c r="D1241" s="20"/>
    </row>
    <row r="1242" spans="2:4" x14ac:dyDescent="0.2">
      <c r="B1242" s="19"/>
      <c r="C1242" s="19"/>
      <c r="D1242" s="20"/>
    </row>
    <row r="1243" spans="2:4" x14ac:dyDescent="0.2">
      <c r="B1243" s="19"/>
      <c r="C1243" s="19"/>
      <c r="D1243" s="20"/>
    </row>
    <row r="1244" spans="2:4" x14ac:dyDescent="0.2">
      <c r="B1244" s="19"/>
      <c r="C1244" s="19"/>
      <c r="D1244" s="20"/>
    </row>
    <row r="1245" spans="2:4" x14ac:dyDescent="0.2">
      <c r="B1245" s="19"/>
      <c r="C1245" s="19"/>
      <c r="D1245" s="20"/>
    </row>
    <row r="1246" spans="2:4" x14ac:dyDescent="0.2">
      <c r="B1246" s="19"/>
      <c r="C1246" s="19"/>
      <c r="D1246" s="20"/>
    </row>
    <row r="1247" spans="2:4" x14ac:dyDescent="0.2">
      <c r="B1247" s="19"/>
      <c r="C1247" s="19"/>
      <c r="D1247" s="20"/>
    </row>
    <row r="1248" spans="2:4" x14ac:dyDescent="0.2">
      <c r="B1248" s="19"/>
      <c r="C1248" s="19"/>
      <c r="D1248" s="20"/>
    </row>
    <row r="1249" spans="2:4" x14ac:dyDescent="0.2">
      <c r="B1249" s="19"/>
      <c r="C1249" s="19"/>
      <c r="D1249" s="20"/>
    </row>
    <row r="1250" spans="2:4" x14ac:dyDescent="0.2">
      <c r="B1250" s="19"/>
      <c r="C1250" s="19"/>
      <c r="D1250" s="20"/>
    </row>
    <row r="1251" spans="2:4" x14ac:dyDescent="0.2">
      <c r="B1251" s="19"/>
      <c r="C1251" s="19"/>
      <c r="D1251" s="20"/>
    </row>
    <row r="1252" spans="2:4" x14ac:dyDescent="0.2">
      <c r="B1252" s="19"/>
      <c r="C1252" s="19"/>
      <c r="D1252" s="20"/>
    </row>
    <row r="1253" spans="2:4" x14ac:dyDescent="0.2">
      <c r="B1253" s="19"/>
      <c r="C1253" s="19"/>
      <c r="D1253" s="20"/>
    </row>
    <row r="1254" spans="2:4" x14ac:dyDescent="0.2">
      <c r="B1254" s="19"/>
      <c r="C1254" s="19"/>
      <c r="D1254" s="20"/>
    </row>
    <row r="1255" spans="2:4" x14ac:dyDescent="0.2">
      <c r="B1255" s="19"/>
      <c r="C1255" s="19"/>
      <c r="D1255" s="20"/>
    </row>
    <row r="1256" spans="2:4" x14ac:dyDescent="0.2">
      <c r="B1256" s="19"/>
      <c r="C1256" s="19"/>
      <c r="D1256" s="20"/>
    </row>
    <row r="1257" spans="2:4" x14ac:dyDescent="0.2">
      <c r="B1257" s="19"/>
      <c r="C1257" s="19"/>
      <c r="D1257" s="20"/>
    </row>
    <row r="1258" spans="2:4" x14ac:dyDescent="0.2">
      <c r="B1258" s="19"/>
      <c r="C1258" s="19"/>
      <c r="D1258" s="20"/>
    </row>
    <row r="1259" spans="2:4" x14ac:dyDescent="0.2">
      <c r="B1259" s="19"/>
      <c r="C1259" s="19"/>
      <c r="D1259" s="20"/>
    </row>
    <row r="1260" spans="2:4" x14ac:dyDescent="0.2">
      <c r="B1260" s="19"/>
      <c r="C1260" s="19"/>
      <c r="D1260" s="20"/>
    </row>
    <row r="1261" spans="2:4" x14ac:dyDescent="0.2">
      <c r="B1261" s="19"/>
      <c r="C1261" s="19"/>
      <c r="D1261" s="20"/>
    </row>
    <row r="1262" spans="2:4" x14ac:dyDescent="0.2">
      <c r="B1262" s="19"/>
      <c r="C1262" s="19"/>
      <c r="D1262" s="20"/>
    </row>
    <row r="1263" spans="2:4" x14ac:dyDescent="0.2">
      <c r="B1263" s="19"/>
      <c r="C1263" s="19"/>
      <c r="D1263" s="20"/>
    </row>
    <row r="1264" spans="2:4" x14ac:dyDescent="0.2">
      <c r="B1264" s="19"/>
      <c r="C1264" s="19"/>
      <c r="D1264" s="20"/>
    </row>
    <row r="1265" spans="2:4" x14ac:dyDescent="0.2">
      <c r="B1265" s="19"/>
      <c r="C1265" s="19"/>
      <c r="D1265" s="20"/>
    </row>
    <row r="1266" spans="2:4" x14ac:dyDescent="0.2">
      <c r="B1266" s="19"/>
      <c r="C1266" s="19"/>
      <c r="D1266" s="20"/>
    </row>
    <row r="1267" spans="2:4" x14ac:dyDescent="0.2">
      <c r="B1267" s="19"/>
      <c r="C1267" s="19"/>
      <c r="D1267" s="20"/>
    </row>
    <row r="1268" spans="2:4" x14ac:dyDescent="0.2">
      <c r="B1268" s="19"/>
      <c r="C1268" s="19"/>
      <c r="D1268" s="20"/>
    </row>
    <row r="1269" spans="2:4" x14ac:dyDescent="0.2">
      <c r="B1269" s="19"/>
      <c r="C1269" s="19"/>
      <c r="D1269" s="20"/>
    </row>
    <row r="1270" spans="2:4" x14ac:dyDescent="0.2">
      <c r="B1270" s="19"/>
      <c r="C1270" s="19"/>
      <c r="D1270" s="20"/>
    </row>
    <row r="1271" spans="2:4" x14ac:dyDescent="0.2">
      <c r="B1271" s="19"/>
      <c r="C1271" s="19"/>
      <c r="D1271" s="20"/>
    </row>
    <row r="1272" spans="2:4" x14ac:dyDescent="0.2">
      <c r="B1272" s="19"/>
      <c r="C1272" s="19"/>
      <c r="D1272" s="20"/>
    </row>
    <row r="1273" spans="2:4" x14ac:dyDescent="0.2">
      <c r="B1273" s="19"/>
      <c r="C1273" s="19"/>
      <c r="D1273" s="20"/>
    </row>
    <row r="1274" spans="2:4" x14ac:dyDescent="0.2">
      <c r="B1274" s="19"/>
      <c r="C1274" s="19"/>
      <c r="D1274" s="20"/>
    </row>
    <row r="1275" spans="2:4" x14ac:dyDescent="0.2">
      <c r="B1275" s="19"/>
      <c r="C1275" s="19"/>
      <c r="D1275" s="20"/>
    </row>
    <row r="1276" spans="2:4" x14ac:dyDescent="0.2">
      <c r="B1276" s="19"/>
      <c r="C1276" s="19"/>
      <c r="D1276" s="20"/>
    </row>
    <row r="1277" spans="2:4" x14ac:dyDescent="0.2">
      <c r="B1277" s="19"/>
      <c r="C1277" s="19"/>
      <c r="D1277" s="20"/>
    </row>
    <row r="1278" spans="2:4" x14ac:dyDescent="0.2">
      <c r="B1278" s="19"/>
      <c r="C1278" s="19"/>
      <c r="D1278" s="20"/>
    </row>
    <row r="1279" spans="2:4" x14ac:dyDescent="0.2">
      <c r="B1279" s="19"/>
      <c r="C1279" s="19"/>
      <c r="D1279" s="20"/>
    </row>
    <row r="1280" spans="2:4" x14ac:dyDescent="0.2">
      <c r="B1280" s="19"/>
      <c r="C1280" s="19"/>
      <c r="D1280" s="20"/>
    </row>
    <row r="1281" spans="2:4" x14ac:dyDescent="0.2">
      <c r="B1281" s="19"/>
      <c r="C1281" s="19"/>
      <c r="D1281" s="20"/>
    </row>
    <row r="1282" spans="2:4" x14ac:dyDescent="0.2">
      <c r="B1282" s="19"/>
      <c r="C1282" s="19"/>
      <c r="D1282" s="20"/>
    </row>
    <row r="1283" spans="2:4" x14ac:dyDescent="0.2">
      <c r="B1283" s="19"/>
      <c r="C1283" s="19"/>
      <c r="D1283" s="20"/>
    </row>
    <row r="1284" spans="2:4" x14ac:dyDescent="0.2">
      <c r="B1284" s="19"/>
      <c r="C1284" s="19"/>
      <c r="D1284" s="20"/>
    </row>
    <row r="1285" spans="2:4" x14ac:dyDescent="0.2">
      <c r="B1285" s="19"/>
      <c r="C1285" s="19"/>
      <c r="D1285" s="20"/>
    </row>
    <row r="1286" spans="2:4" x14ac:dyDescent="0.2">
      <c r="B1286" s="19"/>
      <c r="C1286" s="19"/>
      <c r="D1286" s="20"/>
    </row>
    <row r="1287" spans="2:4" x14ac:dyDescent="0.2">
      <c r="B1287" s="19"/>
      <c r="C1287" s="19"/>
      <c r="D1287" s="20"/>
    </row>
    <row r="1288" spans="2:4" x14ac:dyDescent="0.2">
      <c r="B1288" s="19"/>
      <c r="C1288" s="19"/>
      <c r="D1288" s="20"/>
    </row>
    <row r="1289" spans="2:4" x14ac:dyDescent="0.2">
      <c r="B1289" s="19"/>
      <c r="C1289" s="19"/>
      <c r="D1289" s="20"/>
    </row>
    <row r="1290" spans="2:4" x14ac:dyDescent="0.2">
      <c r="B1290" s="19"/>
      <c r="C1290" s="19"/>
      <c r="D1290" s="20"/>
    </row>
    <row r="1291" spans="2:4" x14ac:dyDescent="0.2">
      <c r="B1291" s="19"/>
      <c r="C1291" s="19"/>
      <c r="D1291" s="20"/>
    </row>
    <row r="1292" spans="2:4" x14ac:dyDescent="0.2">
      <c r="B1292" s="19"/>
      <c r="C1292" s="19"/>
      <c r="D1292" s="20"/>
    </row>
    <row r="1293" spans="2:4" x14ac:dyDescent="0.2">
      <c r="B1293" s="19"/>
      <c r="C1293" s="19"/>
      <c r="D1293" s="20"/>
    </row>
    <row r="1294" spans="2:4" x14ac:dyDescent="0.2">
      <c r="B1294" s="19"/>
      <c r="C1294" s="19"/>
      <c r="D1294" s="20"/>
    </row>
    <row r="1295" spans="2:4" x14ac:dyDescent="0.2">
      <c r="B1295" s="19"/>
      <c r="C1295" s="19"/>
      <c r="D1295" s="20"/>
    </row>
    <row r="1296" spans="2:4" x14ac:dyDescent="0.2">
      <c r="B1296" s="19"/>
      <c r="C1296" s="19"/>
      <c r="D1296" s="20"/>
    </row>
    <row r="1297" spans="2:4" x14ac:dyDescent="0.2">
      <c r="B1297" s="19"/>
      <c r="C1297" s="19"/>
      <c r="D1297" s="20"/>
    </row>
    <row r="1298" spans="2:4" x14ac:dyDescent="0.2">
      <c r="B1298" s="19"/>
      <c r="C1298" s="19"/>
      <c r="D1298" s="20"/>
    </row>
    <row r="1299" spans="2:4" x14ac:dyDescent="0.2">
      <c r="B1299" s="19"/>
      <c r="C1299" s="19"/>
      <c r="D1299" s="20"/>
    </row>
    <row r="1300" spans="2:4" x14ac:dyDescent="0.2">
      <c r="B1300" s="19"/>
      <c r="C1300" s="19"/>
      <c r="D1300" s="20"/>
    </row>
    <row r="1301" spans="2:4" x14ac:dyDescent="0.2">
      <c r="B1301" s="19"/>
      <c r="C1301" s="19"/>
      <c r="D1301" s="20"/>
    </row>
    <row r="1302" spans="2:4" x14ac:dyDescent="0.2">
      <c r="B1302" s="19"/>
      <c r="C1302" s="19"/>
      <c r="D1302" s="20"/>
    </row>
    <row r="1303" spans="2:4" x14ac:dyDescent="0.2">
      <c r="B1303" s="19"/>
      <c r="C1303" s="19"/>
      <c r="D1303" s="20"/>
    </row>
    <row r="1304" spans="2:4" x14ac:dyDescent="0.2">
      <c r="B1304" s="19"/>
      <c r="C1304" s="19"/>
      <c r="D1304" s="20"/>
    </row>
    <row r="1305" spans="2:4" x14ac:dyDescent="0.2">
      <c r="B1305" s="19"/>
      <c r="C1305" s="19"/>
      <c r="D1305" s="20"/>
    </row>
    <row r="1306" spans="2:4" x14ac:dyDescent="0.2">
      <c r="B1306" s="19"/>
      <c r="C1306" s="19"/>
      <c r="D1306" s="20"/>
    </row>
    <row r="1307" spans="2:4" x14ac:dyDescent="0.2">
      <c r="B1307" s="19"/>
      <c r="C1307" s="19"/>
      <c r="D1307" s="20"/>
    </row>
    <row r="1308" spans="2:4" x14ac:dyDescent="0.2">
      <c r="B1308" s="19"/>
      <c r="C1308" s="19"/>
      <c r="D1308" s="20"/>
    </row>
    <row r="1309" spans="2:4" x14ac:dyDescent="0.2">
      <c r="B1309" s="19"/>
      <c r="C1309" s="19"/>
      <c r="D1309" s="20"/>
    </row>
    <row r="1310" spans="2:4" x14ac:dyDescent="0.2">
      <c r="B1310" s="19"/>
      <c r="C1310" s="19"/>
      <c r="D1310" s="20"/>
    </row>
    <row r="1311" spans="2:4" x14ac:dyDescent="0.2">
      <c r="B1311" s="19"/>
      <c r="C1311" s="19"/>
      <c r="D1311" s="20"/>
    </row>
    <row r="1312" spans="2:4" x14ac:dyDescent="0.2">
      <c r="B1312" s="19"/>
      <c r="C1312" s="19"/>
      <c r="D1312" s="20"/>
    </row>
    <row r="1313" spans="2:4" x14ac:dyDescent="0.2">
      <c r="B1313" s="19"/>
      <c r="C1313" s="19"/>
      <c r="D1313" s="20"/>
    </row>
    <row r="1314" spans="2:4" x14ac:dyDescent="0.2">
      <c r="B1314" s="19"/>
      <c r="C1314" s="19"/>
      <c r="D1314" s="20"/>
    </row>
    <row r="1315" spans="2:4" x14ac:dyDescent="0.2">
      <c r="B1315" s="19"/>
      <c r="C1315" s="19"/>
      <c r="D1315" s="20"/>
    </row>
    <row r="1316" spans="2:4" x14ac:dyDescent="0.2">
      <c r="B1316" s="19"/>
      <c r="C1316" s="19"/>
      <c r="D1316" s="20"/>
    </row>
    <row r="1317" spans="2:4" x14ac:dyDescent="0.2">
      <c r="B1317" s="19"/>
      <c r="C1317" s="19"/>
      <c r="D1317" s="20"/>
    </row>
    <row r="1318" spans="2:4" x14ac:dyDescent="0.2">
      <c r="B1318" s="19"/>
      <c r="C1318" s="19"/>
      <c r="D1318" s="20"/>
    </row>
    <row r="1319" spans="2:4" x14ac:dyDescent="0.2">
      <c r="B1319" s="19"/>
      <c r="C1319" s="19"/>
      <c r="D1319" s="20"/>
    </row>
    <row r="1320" spans="2:4" x14ac:dyDescent="0.2">
      <c r="B1320" s="19"/>
      <c r="C1320" s="19"/>
      <c r="D1320" s="20"/>
    </row>
    <row r="1321" spans="2:4" x14ac:dyDescent="0.2">
      <c r="B1321" s="19"/>
      <c r="C1321" s="19"/>
      <c r="D1321" s="20"/>
    </row>
    <row r="1322" spans="2:4" x14ac:dyDescent="0.2">
      <c r="B1322" s="19"/>
      <c r="C1322" s="19"/>
      <c r="D1322" s="20"/>
    </row>
    <row r="1323" spans="2:4" x14ac:dyDescent="0.2">
      <c r="B1323" s="19"/>
      <c r="C1323" s="19"/>
      <c r="D1323" s="20"/>
    </row>
    <row r="1324" spans="2:4" x14ac:dyDescent="0.2">
      <c r="B1324" s="19"/>
      <c r="C1324" s="19"/>
      <c r="D1324" s="20"/>
    </row>
    <row r="1325" spans="2:4" x14ac:dyDescent="0.2">
      <c r="B1325" s="19"/>
      <c r="C1325" s="19"/>
      <c r="D1325" s="20"/>
    </row>
    <row r="1326" spans="2:4" x14ac:dyDescent="0.2">
      <c r="B1326" s="19"/>
      <c r="C1326" s="19"/>
      <c r="D1326" s="20"/>
    </row>
    <row r="1327" spans="2:4" x14ac:dyDescent="0.2">
      <c r="B1327" s="19"/>
      <c r="C1327" s="19"/>
      <c r="D1327" s="20"/>
    </row>
    <row r="1328" spans="2:4" x14ac:dyDescent="0.2">
      <c r="B1328" s="19"/>
      <c r="C1328" s="19"/>
      <c r="D1328" s="20"/>
    </row>
    <row r="1329" spans="2:4" x14ac:dyDescent="0.2">
      <c r="B1329" s="19"/>
      <c r="C1329" s="19"/>
      <c r="D1329" s="20"/>
    </row>
    <row r="1330" spans="2:4" x14ac:dyDescent="0.2">
      <c r="B1330" s="19"/>
      <c r="C1330" s="19"/>
      <c r="D1330" s="20"/>
    </row>
    <row r="1331" spans="2:4" x14ac:dyDescent="0.2">
      <c r="B1331" s="19"/>
      <c r="C1331" s="19"/>
      <c r="D1331" s="20"/>
    </row>
    <row r="1332" spans="2:4" x14ac:dyDescent="0.2">
      <c r="B1332" s="19"/>
      <c r="C1332" s="19"/>
      <c r="D1332" s="20"/>
    </row>
    <row r="1333" spans="2:4" x14ac:dyDescent="0.2">
      <c r="B1333" s="19"/>
      <c r="C1333" s="19"/>
      <c r="D1333" s="20"/>
    </row>
    <row r="1334" spans="2:4" x14ac:dyDescent="0.2">
      <c r="B1334" s="19"/>
      <c r="C1334" s="19"/>
      <c r="D1334" s="20"/>
    </row>
    <row r="1335" spans="2:4" x14ac:dyDescent="0.2">
      <c r="B1335" s="19"/>
      <c r="C1335" s="19"/>
      <c r="D1335" s="20"/>
    </row>
    <row r="1336" spans="2:4" x14ac:dyDescent="0.2">
      <c r="B1336" s="19"/>
      <c r="C1336" s="19"/>
      <c r="D1336" s="20"/>
    </row>
    <row r="1337" spans="2:4" x14ac:dyDescent="0.2">
      <c r="B1337" s="19"/>
      <c r="C1337" s="19"/>
      <c r="D1337" s="20"/>
    </row>
    <row r="1338" spans="2:4" x14ac:dyDescent="0.2">
      <c r="B1338" s="19"/>
      <c r="C1338" s="19"/>
      <c r="D1338" s="20"/>
    </row>
    <row r="1339" spans="2:4" x14ac:dyDescent="0.2">
      <c r="B1339" s="19"/>
      <c r="C1339" s="19"/>
      <c r="D1339" s="20"/>
    </row>
    <row r="1340" spans="2:4" x14ac:dyDescent="0.2">
      <c r="B1340" s="19"/>
      <c r="C1340" s="19"/>
      <c r="D1340" s="20"/>
    </row>
    <row r="1341" spans="2:4" x14ac:dyDescent="0.2">
      <c r="B1341" s="19"/>
      <c r="C1341" s="19"/>
      <c r="D1341" s="20"/>
    </row>
    <row r="1342" spans="2:4" x14ac:dyDescent="0.2">
      <c r="B1342" s="19"/>
      <c r="C1342" s="19"/>
      <c r="D1342" s="20"/>
    </row>
    <row r="1343" spans="2:4" x14ac:dyDescent="0.2">
      <c r="B1343" s="19"/>
      <c r="C1343" s="19"/>
      <c r="D1343" s="20"/>
    </row>
    <row r="1344" spans="2:4" x14ac:dyDescent="0.2">
      <c r="B1344" s="19"/>
      <c r="C1344" s="19"/>
      <c r="D1344" s="20"/>
    </row>
    <row r="1345" spans="2:4" x14ac:dyDescent="0.2">
      <c r="B1345" s="19"/>
      <c r="C1345" s="19"/>
      <c r="D1345" s="20"/>
    </row>
    <row r="1346" spans="2:4" x14ac:dyDescent="0.2">
      <c r="B1346" s="19"/>
      <c r="C1346" s="19"/>
      <c r="D1346" s="20"/>
    </row>
    <row r="1347" spans="2:4" x14ac:dyDescent="0.2">
      <c r="B1347" s="19"/>
      <c r="C1347" s="19"/>
      <c r="D1347" s="20"/>
    </row>
    <row r="1348" spans="2:4" x14ac:dyDescent="0.2">
      <c r="B1348" s="19"/>
      <c r="C1348" s="19"/>
      <c r="D1348" s="20"/>
    </row>
    <row r="1349" spans="2:4" x14ac:dyDescent="0.2">
      <c r="B1349" s="19"/>
      <c r="C1349" s="19"/>
      <c r="D1349" s="20"/>
    </row>
    <row r="1350" spans="2:4" x14ac:dyDescent="0.2">
      <c r="B1350" s="19"/>
      <c r="C1350" s="19"/>
      <c r="D1350" s="20"/>
    </row>
    <row r="1351" spans="2:4" x14ac:dyDescent="0.2">
      <c r="B1351" s="19"/>
      <c r="C1351" s="19"/>
      <c r="D1351" s="20"/>
    </row>
    <row r="1352" spans="2:4" x14ac:dyDescent="0.2">
      <c r="B1352" s="19"/>
      <c r="C1352" s="19"/>
      <c r="D1352" s="20"/>
    </row>
    <row r="1353" spans="2:4" x14ac:dyDescent="0.2">
      <c r="B1353" s="19"/>
      <c r="C1353" s="19"/>
      <c r="D1353" s="20"/>
    </row>
    <row r="1354" spans="2:4" x14ac:dyDescent="0.2">
      <c r="B1354" s="19"/>
      <c r="C1354" s="19"/>
      <c r="D1354" s="20"/>
    </row>
    <row r="1355" spans="2:4" x14ac:dyDescent="0.2">
      <c r="B1355" s="19"/>
      <c r="C1355" s="19"/>
      <c r="D1355" s="20"/>
    </row>
    <row r="1356" spans="2:4" x14ac:dyDescent="0.2">
      <c r="B1356" s="19"/>
      <c r="C1356" s="19"/>
      <c r="D1356" s="20"/>
    </row>
    <row r="1357" spans="2:4" x14ac:dyDescent="0.2">
      <c r="B1357" s="19"/>
      <c r="C1357" s="19"/>
      <c r="D1357" s="20"/>
    </row>
    <row r="1358" spans="2:4" x14ac:dyDescent="0.2">
      <c r="B1358" s="19"/>
      <c r="C1358" s="19"/>
      <c r="D1358" s="20"/>
    </row>
    <row r="1359" spans="2:4" x14ac:dyDescent="0.2">
      <c r="B1359" s="19"/>
      <c r="C1359" s="19"/>
      <c r="D1359" s="20"/>
    </row>
    <row r="1360" spans="2:4" x14ac:dyDescent="0.2">
      <c r="B1360" s="19"/>
      <c r="C1360" s="19"/>
      <c r="D1360" s="20"/>
    </row>
    <row r="1361" spans="2:4" x14ac:dyDescent="0.2">
      <c r="B1361" s="19"/>
      <c r="C1361" s="19"/>
      <c r="D1361" s="20"/>
    </row>
    <row r="1362" spans="2:4" x14ac:dyDescent="0.2">
      <c r="B1362" s="19"/>
      <c r="C1362" s="19"/>
      <c r="D1362" s="20"/>
    </row>
    <row r="1363" spans="2:4" x14ac:dyDescent="0.2">
      <c r="B1363" s="19"/>
      <c r="C1363" s="19"/>
      <c r="D1363" s="20"/>
    </row>
    <row r="1364" spans="2:4" x14ac:dyDescent="0.2">
      <c r="B1364" s="19"/>
      <c r="C1364" s="19"/>
      <c r="D1364" s="20"/>
    </row>
    <row r="1365" spans="2:4" x14ac:dyDescent="0.2">
      <c r="B1365" s="19"/>
      <c r="C1365" s="19"/>
      <c r="D1365" s="20"/>
    </row>
    <row r="1366" spans="2:4" x14ac:dyDescent="0.2">
      <c r="B1366" s="19"/>
      <c r="C1366" s="19"/>
      <c r="D1366" s="20"/>
    </row>
    <row r="1367" spans="2:4" x14ac:dyDescent="0.2">
      <c r="B1367" s="19"/>
      <c r="C1367" s="19"/>
      <c r="D1367" s="20"/>
    </row>
    <row r="1368" spans="2:4" x14ac:dyDescent="0.2">
      <c r="B1368" s="19"/>
      <c r="C1368" s="19"/>
      <c r="D1368" s="20"/>
    </row>
    <row r="1369" spans="2:4" x14ac:dyDescent="0.2">
      <c r="B1369" s="19"/>
      <c r="C1369" s="19"/>
      <c r="D1369" s="20"/>
    </row>
    <row r="1370" spans="2:4" x14ac:dyDescent="0.2">
      <c r="B1370" s="19"/>
      <c r="C1370" s="19"/>
      <c r="D1370" s="20"/>
    </row>
    <row r="1371" spans="2:4" x14ac:dyDescent="0.2">
      <c r="B1371" s="19"/>
      <c r="C1371" s="19"/>
      <c r="D1371" s="20"/>
    </row>
    <row r="1372" spans="2:4" x14ac:dyDescent="0.2">
      <c r="B1372" s="19"/>
      <c r="C1372" s="19"/>
      <c r="D1372" s="20"/>
    </row>
    <row r="1373" spans="2:4" x14ac:dyDescent="0.2">
      <c r="B1373" s="19"/>
      <c r="C1373" s="19"/>
      <c r="D1373" s="20"/>
    </row>
    <row r="1374" spans="2:4" x14ac:dyDescent="0.2">
      <c r="B1374" s="19"/>
      <c r="C1374" s="19"/>
      <c r="D1374" s="20"/>
    </row>
    <row r="1375" spans="2:4" x14ac:dyDescent="0.2">
      <c r="B1375" s="19"/>
      <c r="C1375" s="19"/>
      <c r="D1375" s="20"/>
    </row>
    <row r="1376" spans="2:4" x14ac:dyDescent="0.2">
      <c r="B1376" s="19"/>
      <c r="C1376" s="19"/>
      <c r="D1376" s="20"/>
    </row>
    <row r="1377" spans="2:4" x14ac:dyDescent="0.2">
      <c r="B1377" s="19"/>
      <c r="C1377" s="19"/>
      <c r="D1377" s="20"/>
    </row>
    <row r="1378" spans="2:4" x14ac:dyDescent="0.2">
      <c r="B1378" s="19"/>
      <c r="C1378" s="19"/>
      <c r="D1378" s="20"/>
    </row>
    <row r="1379" spans="2:4" x14ac:dyDescent="0.2">
      <c r="B1379" s="19"/>
      <c r="C1379" s="19"/>
      <c r="D1379" s="20"/>
    </row>
    <row r="1380" spans="2:4" x14ac:dyDescent="0.2">
      <c r="B1380" s="19"/>
      <c r="C1380" s="19"/>
      <c r="D1380" s="20"/>
    </row>
    <row r="1381" spans="2:4" x14ac:dyDescent="0.2">
      <c r="B1381" s="19"/>
      <c r="C1381" s="19"/>
      <c r="D1381" s="20"/>
    </row>
    <row r="1382" spans="2:4" x14ac:dyDescent="0.2">
      <c r="B1382" s="19"/>
      <c r="C1382" s="19"/>
      <c r="D1382" s="20"/>
    </row>
    <row r="1383" spans="2:4" x14ac:dyDescent="0.2">
      <c r="B1383" s="19"/>
      <c r="C1383" s="19"/>
      <c r="D1383" s="20"/>
    </row>
    <row r="1384" spans="2:4" x14ac:dyDescent="0.2">
      <c r="B1384" s="19"/>
      <c r="C1384" s="19"/>
      <c r="D1384" s="20"/>
    </row>
    <row r="1385" spans="2:4" x14ac:dyDescent="0.2">
      <c r="B1385" s="19"/>
      <c r="C1385" s="19"/>
      <c r="D1385" s="20"/>
    </row>
    <row r="1386" spans="2:4" x14ac:dyDescent="0.2">
      <c r="B1386" s="19"/>
      <c r="C1386" s="19"/>
      <c r="D1386" s="20"/>
    </row>
    <row r="1387" spans="2:4" x14ac:dyDescent="0.2">
      <c r="B1387" s="19"/>
      <c r="C1387" s="19"/>
      <c r="D1387" s="20"/>
    </row>
    <row r="1388" spans="2:4" x14ac:dyDescent="0.2">
      <c r="B1388" s="19"/>
      <c r="C1388" s="19"/>
      <c r="D1388" s="20"/>
    </row>
    <row r="1389" spans="2:4" x14ac:dyDescent="0.2">
      <c r="B1389" s="19"/>
      <c r="C1389" s="19"/>
      <c r="D1389" s="20"/>
    </row>
    <row r="1390" spans="2:4" x14ac:dyDescent="0.2">
      <c r="B1390" s="19"/>
      <c r="C1390" s="19"/>
      <c r="D1390" s="20"/>
    </row>
    <row r="1391" spans="2:4" x14ac:dyDescent="0.2">
      <c r="B1391" s="19"/>
      <c r="C1391" s="19"/>
      <c r="D1391" s="20"/>
    </row>
    <row r="1392" spans="2:4" x14ac:dyDescent="0.2">
      <c r="B1392" s="19"/>
      <c r="C1392" s="19"/>
      <c r="D1392" s="20"/>
    </row>
    <row r="1393" spans="2:4" x14ac:dyDescent="0.2">
      <c r="B1393" s="19"/>
      <c r="C1393" s="19"/>
      <c r="D1393" s="20"/>
    </row>
    <row r="1394" spans="2:4" x14ac:dyDescent="0.2">
      <c r="B1394" s="19"/>
      <c r="C1394" s="19"/>
      <c r="D1394" s="20"/>
    </row>
    <row r="1395" spans="2:4" x14ac:dyDescent="0.2">
      <c r="B1395" s="19"/>
      <c r="C1395" s="19"/>
      <c r="D1395" s="20"/>
    </row>
    <row r="1396" spans="2:4" x14ac:dyDescent="0.2">
      <c r="B1396" s="19"/>
      <c r="C1396" s="19"/>
      <c r="D1396" s="20"/>
    </row>
    <row r="1397" spans="2:4" x14ac:dyDescent="0.2">
      <c r="B1397" s="19"/>
      <c r="C1397" s="19"/>
      <c r="D1397" s="20"/>
    </row>
    <row r="1398" spans="2:4" x14ac:dyDescent="0.2">
      <c r="B1398" s="19"/>
      <c r="C1398" s="19"/>
      <c r="D1398" s="20"/>
    </row>
    <row r="1399" spans="2:4" x14ac:dyDescent="0.2">
      <c r="B1399" s="19"/>
      <c r="C1399" s="19"/>
      <c r="D1399" s="20"/>
    </row>
    <row r="1400" spans="2:4" x14ac:dyDescent="0.2">
      <c r="B1400" s="19"/>
      <c r="C1400" s="19"/>
      <c r="D1400" s="20"/>
    </row>
    <row r="1401" spans="2:4" x14ac:dyDescent="0.2">
      <c r="B1401" s="19"/>
      <c r="C1401" s="19"/>
      <c r="D1401" s="20"/>
    </row>
    <row r="1402" spans="2:4" x14ac:dyDescent="0.2">
      <c r="B1402" s="19"/>
      <c r="C1402" s="19"/>
      <c r="D1402" s="20"/>
    </row>
    <row r="1403" spans="2:4" x14ac:dyDescent="0.2">
      <c r="B1403" s="19"/>
      <c r="C1403" s="19"/>
      <c r="D1403" s="20"/>
    </row>
    <row r="1404" spans="2:4" x14ac:dyDescent="0.2">
      <c r="B1404" s="19"/>
      <c r="C1404" s="19"/>
      <c r="D1404" s="20"/>
    </row>
    <row r="1405" spans="2:4" x14ac:dyDescent="0.2">
      <c r="B1405" s="19"/>
      <c r="C1405" s="19"/>
      <c r="D1405" s="20"/>
    </row>
    <row r="1406" spans="2:4" x14ac:dyDescent="0.2">
      <c r="B1406" s="19"/>
      <c r="C1406" s="19"/>
      <c r="D1406" s="20"/>
    </row>
    <row r="1407" spans="2:4" x14ac:dyDescent="0.2">
      <c r="B1407" s="19"/>
      <c r="C1407" s="19"/>
      <c r="D1407" s="20"/>
    </row>
    <row r="1408" spans="2:4" x14ac:dyDescent="0.2">
      <c r="B1408" s="19"/>
      <c r="C1408" s="19"/>
      <c r="D1408" s="20"/>
    </row>
    <row r="1409" spans="2:4" x14ac:dyDescent="0.2">
      <c r="B1409" s="19"/>
      <c r="C1409" s="19"/>
      <c r="D1409" s="20"/>
    </row>
    <row r="1410" spans="2:4" x14ac:dyDescent="0.2">
      <c r="B1410" s="19"/>
      <c r="C1410" s="19"/>
      <c r="D1410" s="20"/>
    </row>
    <row r="1411" spans="2:4" x14ac:dyDescent="0.2">
      <c r="B1411" s="19"/>
      <c r="C1411" s="19"/>
      <c r="D1411" s="20"/>
    </row>
    <row r="1412" spans="2:4" x14ac:dyDescent="0.2">
      <c r="B1412" s="19"/>
      <c r="C1412" s="19"/>
      <c r="D1412" s="20"/>
    </row>
    <row r="1413" spans="2:4" x14ac:dyDescent="0.2">
      <c r="B1413" s="19"/>
      <c r="C1413" s="19"/>
      <c r="D1413" s="20"/>
    </row>
    <row r="1414" spans="2:4" x14ac:dyDescent="0.2">
      <c r="B1414" s="19"/>
      <c r="C1414" s="19"/>
      <c r="D1414" s="20"/>
    </row>
    <row r="1415" spans="2:4" x14ac:dyDescent="0.2">
      <c r="B1415" s="19"/>
      <c r="C1415" s="19"/>
      <c r="D1415" s="20"/>
    </row>
    <row r="1416" spans="2:4" x14ac:dyDescent="0.2">
      <c r="B1416" s="19"/>
      <c r="C1416" s="19"/>
      <c r="D1416" s="20"/>
    </row>
    <row r="1417" spans="2:4" x14ac:dyDescent="0.2">
      <c r="B1417" s="19"/>
      <c r="C1417" s="19"/>
      <c r="D1417" s="20"/>
    </row>
    <row r="1418" spans="2:4" x14ac:dyDescent="0.2">
      <c r="B1418" s="19"/>
      <c r="C1418" s="19"/>
      <c r="D1418" s="20"/>
    </row>
    <row r="1419" spans="2:4" x14ac:dyDescent="0.2">
      <c r="B1419" s="19"/>
      <c r="C1419" s="19"/>
      <c r="D1419" s="20"/>
    </row>
    <row r="1420" spans="2:4" x14ac:dyDescent="0.2">
      <c r="B1420" s="19"/>
      <c r="C1420" s="19"/>
      <c r="D1420" s="20"/>
    </row>
    <row r="1421" spans="2:4" x14ac:dyDescent="0.2">
      <c r="B1421" s="19"/>
      <c r="C1421" s="19"/>
      <c r="D1421" s="20"/>
    </row>
    <row r="1422" spans="2:4" x14ac:dyDescent="0.2">
      <c r="B1422" s="19"/>
      <c r="C1422" s="19"/>
      <c r="D1422" s="20"/>
    </row>
    <row r="1423" spans="2:4" x14ac:dyDescent="0.2">
      <c r="B1423" s="19"/>
      <c r="C1423" s="19"/>
      <c r="D1423" s="20"/>
    </row>
    <row r="1424" spans="2:4" x14ac:dyDescent="0.2">
      <c r="B1424" s="19"/>
      <c r="C1424" s="19"/>
      <c r="D1424" s="20"/>
    </row>
    <row r="1425" spans="2:4" x14ac:dyDescent="0.2">
      <c r="B1425" s="19"/>
      <c r="C1425" s="19"/>
      <c r="D1425" s="20"/>
    </row>
    <row r="1426" spans="2:4" x14ac:dyDescent="0.2">
      <c r="B1426" s="19"/>
      <c r="C1426" s="19"/>
      <c r="D1426" s="20"/>
    </row>
    <row r="1427" spans="2:4" x14ac:dyDescent="0.2">
      <c r="B1427" s="19"/>
      <c r="C1427" s="19"/>
      <c r="D1427" s="20"/>
    </row>
    <row r="1428" spans="2:4" x14ac:dyDescent="0.2">
      <c r="B1428" s="19"/>
      <c r="C1428" s="19"/>
      <c r="D1428" s="20"/>
    </row>
    <row r="1429" spans="2:4" x14ac:dyDescent="0.2">
      <c r="B1429" s="19"/>
      <c r="C1429" s="19"/>
      <c r="D1429" s="20"/>
    </row>
    <row r="1430" spans="2:4" x14ac:dyDescent="0.2">
      <c r="B1430" s="19"/>
      <c r="C1430" s="19"/>
      <c r="D1430" s="20"/>
    </row>
    <row r="1431" spans="2:4" x14ac:dyDescent="0.2">
      <c r="B1431" s="19"/>
      <c r="C1431" s="19"/>
      <c r="D1431" s="20"/>
    </row>
    <row r="1432" spans="2:4" x14ac:dyDescent="0.2">
      <c r="B1432" s="19"/>
      <c r="C1432" s="19"/>
      <c r="D1432" s="20"/>
    </row>
    <row r="1433" spans="2:4" x14ac:dyDescent="0.2">
      <c r="B1433" s="19"/>
      <c r="C1433" s="19"/>
      <c r="D1433" s="20"/>
    </row>
    <row r="1434" spans="2:4" x14ac:dyDescent="0.2">
      <c r="B1434" s="19"/>
      <c r="C1434" s="19"/>
      <c r="D1434" s="20"/>
    </row>
    <row r="1435" spans="2:4" x14ac:dyDescent="0.2">
      <c r="B1435" s="19"/>
      <c r="C1435" s="19"/>
      <c r="D1435" s="20"/>
    </row>
    <row r="1436" spans="2:4" x14ac:dyDescent="0.2">
      <c r="B1436" s="19"/>
      <c r="C1436" s="19"/>
      <c r="D1436" s="20"/>
    </row>
    <row r="1437" spans="2:4" x14ac:dyDescent="0.2">
      <c r="B1437" s="19"/>
      <c r="C1437" s="19"/>
      <c r="D1437" s="20"/>
    </row>
    <row r="1438" spans="2:4" x14ac:dyDescent="0.2">
      <c r="B1438" s="19"/>
      <c r="C1438" s="19"/>
      <c r="D1438" s="20"/>
    </row>
    <row r="1439" spans="2:4" x14ac:dyDescent="0.2">
      <c r="B1439" s="19"/>
      <c r="C1439" s="19"/>
      <c r="D1439" s="20"/>
    </row>
    <row r="1440" spans="2:4" x14ac:dyDescent="0.2">
      <c r="B1440" s="19"/>
      <c r="C1440" s="19"/>
      <c r="D1440" s="20"/>
    </row>
    <row r="1441" spans="2:4" x14ac:dyDescent="0.2">
      <c r="B1441" s="19"/>
      <c r="C1441" s="19"/>
      <c r="D1441" s="20"/>
    </row>
    <row r="1442" spans="2:4" x14ac:dyDescent="0.2">
      <c r="B1442" s="19"/>
      <c r="C1442" s="19"/>
      <c r="D1442" s="20"/>
    </row>
    <row r="1443" spans="2:4" x14ac:dyDescent="0.2">
      <c r="B1443" s="19"/>
      <c r="C1443" s="19"/>
      <c r="D1443" s="20"/>
    </row>
    <row r="1444" spans="2:4" x14ac:dyDescent="0.2">
      <c r="B1444" s="19"/>
      <c r="C1444" s="19"/>
      <c r="D1444" s="20"/>
    </row>
    <row r="1445" spans="2:4" x14ac:dyDescent="0.2">
      <c r="B1445" s="19"/>
      <c r="C1445" s="19"/>
      <c r="D1445" s="20"/>
    </row>
    <row r="1446" spans="2:4" x14ac:dyDescent="0.2">
      <c r="B1446" s="19"/>
      <c r="C1446" s="19"/>
      <c r="D1446" s="20"/>
    </row>
    <row r="1447" spans="2:4" x14ac:dyDescent="0.2">
      <c r="B1447" s="19"/>
      <c r="C1447" s="19"/>
      <c r="D1447" s="20"/>
    </row>
    <row r="1448" spans="2:4" x14ac:dyDescent="0.2">
      <c r="B1448" s="19"/>
      <c r="C1448" s="19"/>
      <c r="D1448" s="20"/>
    </row>
    <row r="1449" spans="2:4" x14ac:dyDescent="0.2">
      <c r="B1449" s="19"/>
      <c r="C1449" s="19"/>
      <c r="D1449" s="20"/>
    </row>
    <row r="1450" spans="2:4" x14ac:dyDescent="0.2">
      <c r="B1450" s="19"/>
      <c r="C1450" s="19"/>
      <c r="D1450" s="20"/>
    </row>
    <row r="1451" spans="2:4" x14ac:dyDescent="0.2">
      <c r="B1451" s="19"/>
      <c r="C1451" s="19"/>
      <c r="D1451" s="20"/>
    </row>
    <row r="1452" spans="2:4" x14ac:dyDescent="0.2">
      <c r="B1452" s="19"/>
      <c r="C1452" s="19"/>
      <c r="D1452" s="20"/>
    </row>
    <row r="1453" spans="2:4" x14ac:dyDescent="0.2">
      <c r="B1453" s="19"/>
      <c r="C1453" s="19"/>
      <c r="D1453" s="20"/>
    </row>
    <row r="1454" spans="2:4" x14ac:dyDescent="0.2">
      <c r="B1454" s="19"/>
      <c r="C1454" s="19"/>
      <c r="D1454" s="20"/>
    </row>
    <row r="1455" spans="2:4" x14ac:dyDescent="0.2">
      <c r="B1455" s="19"/>
      <c r="C1455" s="19"/>
      <c r="D1455" s="20"/>
    </row>
    <row r="1456" spans="2:4" x14ac:dyDescent="0.2">
      <c r="B1456" s="19"/>
      <c r="C1456" s="19"/>
      <c r="D1456" s="20"/>
    </row>
    <row r="1457" spans="2:4" x14ac:dyDescent="0.2">
      <c r="B1457" s="19"/>
      <c r="C1457" s="19"/>
      <c r="D1457" s="20"/>
    </row>
    <row r="1458" spans="2:4" x14ac:dyDescent="0.2">
      <c r="B1458" s="19"/>
      <c r="C1458" s="19"/>
      <c r="D1458" s="20"/>
    </row>
    <row r="1459" spans="2:4" x14ac:dyDescent="0.2">
      <c r="B1459" s="19"/>
      <c r="C1459" s="19"/>
      <c r="D1459" s="20"/>
    </row>
    <row r="1460" spans="2:4" x14ac:dyDescent="0.2">
      <c r="B1460" s="19"/>
      <c r="C1460" s="19"/>
      <c r="D1460" s="20"/>
    </row>
    <row r="1461" spans="2:4" x14ac:dyDescent="0.2">
      <c r="B1461" s="19"/>
      <c r="C1461" s="19"/>
      <c r="D1461" s="20"/>
    </row>
    <row r="1462" spans="2:4" x14ac:dyDescent="0.2">
      <c r="B1462" s="19"/>
      <c r="C1462" s="19"/>
      <c r="D1462" s="20"/>
    </row>
    <row r="1463" spans="2:4" x14ac:dyDescent="0.2">
      <c r="B1463" s="19"/>
      <c r="C1463" s="19"/>
      <c r="D1463" s="20"/>
    </row>
    <row r="1464" spans="2:4" x14ac:dyDescent="0.2">
      <c r="B1464" s="19"/>
      <c r="C1464" s="19"/>
      <c r="D1464" s="20"/>
    </row>
    <row r="1465" spans="2:4" x14ac:dyDescent="0.2">
      <c r="B1465" s="19"/>
      <c r="C1465" s="19"/>
      <c r="D1465" s="20"/>
    </row>
    <row r="1466" spans="2:4" x14ac:dyDescent="0.2">
      <c r="B1466" s="19"/>
      <c r="C1466" s="19"/>
      <c r="D1466" s="20"/>
    </row>
    <row r="1467" spans="2:4" x14ac:dyDescent="0.2">
      <c r="B1467" s="19"/>
      <c r="C1467" s="19"/>
      <c r="D1467" s="20"/>
    </row>
    <row r="1468" spans="2:4" x14ac:dyDescent="0.2">
      <c r="B1468" s="19"/>
      <c r="C1468" s="19"/>
      <c r="D1468" s="20"/>
    </row>
    <row r="1469" spans="2:4" x14ac:dyDescent="0.2">
      <c r="B1469" s="19"/>
      <c r="C1469" s="19"/>
      <c r="D1469" s="20"/>
    </row>
    <row r="1470" spans="2:4" x14ac:dyDescent="0.2">
      <c r="B1470" s="19"/>
      <c r="C1470" s="19"/>
      <c r="D1470" s="20"/>
    </row>
    <row r="1471" spans="2:4" x14ac:dyDescent="0.2">
      <c r="B1471" s="19"/>
      <c r="C1471" s="19"/>
      <c r="D1471" s="20"/>
    </row>
    <row r="1472" spans="2:4" x14ac:dyDescent="0.2">
      <c r="B1472" s="19"/>
      <c r="C1472" s="19"/>
      <c r="D1472" s="20"/>
    </row>
    <row r="1473" spans="2:4" x14ac:dyDescent="0.2">
      <c r="B1473" s="19"/>
      <c r="C1473" s="19"/>
      <c r="D1473" s="20"/>
    </row>
    <row r="1474" spans="2:4" x14ac:dyDescent="0.2">
      <c r="B1474" s="19"/>
      <c r="C1474" s="19"/>
      <c r="D1474" s="20"/>
    </row>
    <row r="1475" spans="2:4" x14ac:dyDescent="0.2">
      <c r="B1475" s="19"/>
      <c r="C1475" s="19"/>
      <c r="D1475" s="20"/>
    </row>
    <row r="1476" spans="2:4" x14ac:dyDescent="0.2">
      <c r="B1476" s="19"/>
      <c r="C1476" s="19"/>
      <c r="D1476" s="20"/>
    </row>
    <row r="1477" spans="2:4" x14ac:dyDescent="0.2">
      <c r="B1477" s="19"/>
      <c r="C1477" s="19"/>
      <c r="D1477" s="20"/>
    </row>
    <row r="1478" spans="2:4" x14ac:dyDescent="0.2">
      <c r="B1478" s="19"/>
      <c r="C1478" s="19"/>
      <c r="D1478" s="20"/>
    </row>
    <row r="1479" spans="2:4" x14ac:dyDescent="0.2">
      <c r="B1479" s="19"/>
      <c r="C1479" s="19"/>
      <c r="D1479" s="20"/>
    </row>
    <row r="1480" spans="2:4" x14ac:dyDescent="0.2">
      <c r="B1480" s="19"/>
      <c r="C1480" s="19"/>
      <c r="D1480" s="20"/>
    </row>
    <row r="1481" spans="2:4" x14ac:dyDescent="0.2">
      <c r="B1481" s="19"/>
      <c r="C1481" s="19"/>
      <c r="D1481" s="20"/>
    </row>
    <row r="1482" spans="2:4" x14ac:dyDescent="0.2">
      <c r="B1482" s="19"/>
      <c r="C1482" s="19"/>
      <c r="D1482" s="20"/>
    </row>
    <row r="1483" spans="2:4" x14ac:dyDescent="0.2">
      <c r="B1483" s="19"/>
      <c r="C1483" s="19"/>
      <c r="D1483" s="20"/>
    </row>
    <row r="1484" spans="2:4" x14ac:dyDescent="0.2">
      <c r="B1484" s="19"/>
      <c r="C1484" s="19"/>
      <c r="D1484" s="20"/>
    </row>
    <row r="1485" spans="2:4" x14ac:dyDescent="0.2">
      <c r="B1485" s="19"/>
      <c r="C1485" s="19"/>
      <c r="D1485" s="20"/>
    </row>
    <row r="1486" spans="2:4" x14ac:dyDescent="0.2">
      <c r="B1486" s="19"/>
      <c r="C1486" s="19"/>
      <c r="D1486" s="20"/>
    </row>
    <row r="1487" spans="2:4" x14ac:dyDescent="0.2">
      <c r="B1487" s="19"/>
      <c r="C1487" s="19"/>
      <c r="D1487" s="20"/>
    </row>
    <row r="1488" spans="2:4" x14ac:dyDescent="0.2">
      <c r="B1488" s="19"/>
      <c r="C1488" s="19"/>
      <c r="D1488" s="20"/>
    </row>
    <row r="1489" spans="2:4" x14ac:dyDescent="0.2">
      <c r="B1489" s="19"/>
      <c r="C1489" s="19"/>
      <c r="D1489" s="20"/>
    </row>
    <row r="1490" spans="2:4" x14ac:dyDescent="0.2">
      <c r="B1490" s="19"/>
      <c r="C1490" s="19"/>
      <c r="D1490" s="20"/>
    </row>
    <row r="1491" spans="2:4" x14ac:dyDescent="0.2">
      <c r="B1491" s="19"/>
      <c r="C1491" s="19"/>
      <c r="D1491" s="20"/>
    </row>
    <row r="1492" spans="2:4" x14ac:dyDescent="0.2">
      <c r="B1492" s="19"/>
      <c r="C1492" s="19"/>
      <c r="D1492" s="20"/>
    </row>
    <row r="1493" spans="2:4" x14ac:dyDescent="0.2">
      <c r="B1493" s="19"/>
      <c r="C1493" s="19"/>
      <c r="D1493" s="20"/>
    </row>
    <row r="1494" spans="2:4" x14ac:dyDescent="0.2">
      <c r="B1494" s="19"/>
      <c r="C1494" s="19"/>
      <c r="D1494" s="20"/>
    </row>
    <row r="1495" spans="2:4" x14ac:dyDescent="0.2">
      <c r="B1495" s="19"/>
      <c r="C1495" s="19"/>
      <c r="D1495" s="20"/>
    </row>
    <row r="1496" spans="2:4" x14ac:dyDescent="0.2">
      <c r="B1496" s="19"/>
      <c r="C1496" s="19"/>
      <c r="D1496" s="20"/>
    </row>
    <row r="1497" spans="2:4" x14ac:dyDescent="0.2">
      <c r="B1497" s="19"/>
      <c r="C1497" s="19"/>
      <c r="D1497" s="20"/>
    </row>
    <row r="1498" spans="2:4" x14ac:dyDescent="0.2">
      <c r="B1498" s="19"/>
      <c r="C1498" s="19"/>
      <c r="D1498" s="20"/>
    </row>
    <row r="1499" spans="2:4" x14ac:dyDescent="0.2">
      <c r="B1499" s="19"/>
      <c r="C1499" s="19"/>
      <c r="D1499" s="20"/>
    </row>
    <row r="1500" spans="2:4" x14ac:dyDescent="0.2">
      <c r="B1500" s="19"/>
      <c r="C1500" s="19"/>
      <c r="D1500" s="20"/>
    </row>
    <row r="1501" spans="2:4" x14ac:dyDescent="0.2">
      <c r="B1501" s="19"/>
      <c r="C1501" s="19"/>
      <c r="D1501" s="20"/>
    </row>
    <row r="1502" spans="2:4" x14ac:dyDescent="0.2">
      <c r="B1502" s="19"/>
      <c r="C1502" s="19"/>
      <c r="D1502" s="20"/>
    </row>
    <row r="1503" spans="2:4" x14ac:dyDescent="0.2">
      <c r="B1503" s="19"/>
      <c r="C1503" s="19"/>
      <c r="D1503" s="20"/>
    </row>
    <row r="1504" spans="2:4" x14ac:dyDescent="0.2">
      <c r="B1504" s="19"/>
      <c r="C1504" s="19"/>
      <c r="D1504" s="20"/>
    </row>
    <row r="1505" spans="2:4" x14ac:dyDescent="0.2">
      <c r="B1505" s="19"/>
      <c r="C1505" s="19"/>
      <c r="D1505" s="20"/>
    </row>
    <row r="1506" spans="2:4" x14ac:dyDescent="0.2">
      <c r="B1506" s="19"/>
      <c r="C1506" s="19"/>
      <c r="D1506" s="20"/>
    </row>
    <row r="1507" spans="2:4" x14ac:dyDescent="0.2">
      <c r="B1507" s="19"/>
      <c r="C1507" s="19"/>
      <c r="D1507" s="20"/>
    </row>
    <row r="1508" spans="2:4" x14ac:dyDescent="0.2">
      <c r="B1508" s="19"/>
      <c r="C1508" s="19"/>
      <c r="D1508" s="20"/>
    </row>
    <row r="1509" spans="2:4" x14ac:dyDescent="0.2">
      <c r="B1509" s="19"/>
      <c r="C1509" s="19"/>
      <c r="D1509" s="20"/>
    </row>
    <row r="1510" spans="2:4" x14ac:dyDescent="0.2">
      <c r="B1510" s="19"/>
      <c r="C1510" s="19"/>
      <c r="D1510" s="20"/>
    </row>
    <row r="1511" spans="2:4" x14ac:dyDescent="0.2">
      <c r="B1511" s="19"/>
      <c r="C1511" s="19"/>
      <c r="D1511" s="20"/>
    </row>
    <row r="1512" spans="2:4" x14ac:dyDescent="0.2">
      <c r="B1512" s="19"/>
      <c r="C1512" s="19"/>
      <c r="D1512" s="20"/>
    </row>
    <row r="1513" spans="2:4" x14ac:dyDescent="0.2">
      <c r="B1513" s="19"/>
      <c r="C1513" s="19"/>
      <c r="D1513" s="20"/>
    </row>
    <row r="1514" spans="2:4" x14ac:dyDescent="0.2">
      <c r="B1514" s="19"/>
      <c r="C1514" s="19"/>
      <c r="D1514" s="20"/>
    </row>
    <row r="1515" spans="2:4" x14ac:dyDescent="0.2">
      <c r="B1515" s="19"/>
      <c r="C1515" s="19"/>
      <c r="D1515" s="20"/>
    </row>
    <row r="1516" spans="2:4" x14ac:dyDescent="0.2">
      <c r="B1516" s="19"/>
      <c r="C1516" s="19"/>
      <c r="D1516" s="20"/>
    </row>
    <row r="1517" spans="2:4" x14ac:dyDescent="0.2">
      <c r="B1517" s="19"/>
      <c r="C1517" s="19"/>
      <c r="D1517" s="20"/>
    </row>
    <row r="1518" spans="2:4" x14ac:dyDescent="0.2">
      <c r="B1518" s="19"/>
      <c r="C1518" s="19"/>
      <c r="D1518" s="20"/>
    </row>
    <row r="1519" spans="2:4" x14ac:dyDescent="0.2">
      <c r="B1519" s="19"/>
      <c r="C1519" s="19"/>
      <c r="D1519" s="20"/>
    </row>
    <row r="1520" spans="2:4" x14ac:dyDescent="0.2">
      <c r="B1520" s="19"/>
      <c r="C1520" s="19"/>
      <c r="D1520" s="20"/>
    </row>
    <row r="1521" spans="2:4" x14ac:dyDescent="0.2">
      <c r="B1521" s="19"/>
      <c r="C1521" s="19"/>
      <c r="D1521" s="20"/>
    </row>
    <row r="1522" spans="2:4" x14ac:dyDescent="0.2">
      <c r="B1522" s="19"/>
      <c r="C1522" s="19"/>
      <c r="D1522" s="20"/>
    </row>
    <row r="1523" spans="2:4" x14ac:dyDescent="0.2">
      <c r="B1523" s="19"/>
      <c r="C1523" s="19"/>
      <c r="D1523" s="20"/>
    </row>
    <row r="1524" spans="2:4" x14ac:dyDescent="0.2">
      <c r="B1524" s="19"/>
      <c r="C1524" s="19"/>
      <c r="D1524" s="20"/>
    </row>
    <row r="1525" spans="2:4" x14ac:dyDescent="0.2">
      <c r="B1525" s="19"/>
      <c r="C1525" s="19"/>
      <c r="D1525" s="20"/>
    </row>
    <row r="1526" spans="2:4" x14ac:dyDescent="0.2">
      <c r="B1526" s="19"/>
      <c r="C1526" s="19"/>
      <c r="D1526" s="20"/>
    </row>
    <row r="1527" spans="2:4" x14ac:dyDescent="0.2">
      <c r="B1527" s="19"/>
      <c r="C1527" s="19"/>
      <c r="D1527" s="20"/>
    </row>
    <row r="1528" spans="2:4" x14ac:dyDescent="0.2">
      <c r="B1528" s="19"/>
      <c r="C1528" s="19"/>
      <c r="D1528" s="20"/>
    </row>
    <row r="1529" spans="2:4" x14ac:dyDescent="0.2">
      <c r="B1529" s="19"/>
      <c r="C1529" s="19"/>
      <c r="D1529" s="20"/>
    </row>
    <row r="1530" spans="2:4" x14ac:dyDescent="0.2">
      <c r="B1530" s="19"/>
      <c r="C1530" s="19"/>
      <c r="D1530" s="20"/>
    </row>
    <row r="1531" spans="2:4" x14ac:dyDescent="0.2">
      <c r="B1531" s="19"/>
      <c r="C1531" s="19"/>
      <c r="D1531" s="20"/>
    </row>
    <row r="1532" spans="2:4" x14ac:dyDescent="0.2">
      <c r="B1532" s="19"/>
      <c r="C1532" s="19"/>
      <c r="D1532" s="20"/>
    </row>
    <row r="1533" spans="2:4" x14ac:dyDescent="0.2">
      <c r="B1533" s="19"/>
      <c r="C1533" s="19"/>
      <c r="D1533" s="20"/>
    </row>
    <row r="1534" spans="2:4" x14ac:dyDescent="0.2">
      <c r="B1534" s="19"/>
      <c r="C1534" s="19"/>
      <c r="D1534" s="20"/>
    </row>
    <row r="1535" spans="2:4" x14ac:dyDescent="0.2">
      <c r="B1535" s="19"/>
      <c r="C1535" s="19"/>
      <c r="D1535" s="20"/>
    </row>
    <row r="1536" spans="2:4" x14ac:dyDescent="0.2">
      <c r="B1536" s="19"/>
      <c r="C1536" s="19"/>
      <c r="D1536" s="20"/>
    </row>
    <row r="1537" spans="2:4" x14ac:dyDescent="0.2">
      <c r="B1537" s="19"/>
      <c r="C1537" s="19"/>
      <c r="D1537" s="20"/>
    </row>
    <row r="1538" spans="2:4" x14ac:dyDescent="0.2">
      <c r="B1538" s="19"/>
      <c r="C1538" s="19"/>
      <c r="D1538" s="20"/>
    </row>
    <row r="1539" spans="2:4" x14ac:dyDescent="0.2">
      <c r="B1539" s="19"/>
      <c r="C1539" s="19"/>
      <c r="D1539" s="20"/>
    </row>
    <row r="1540" spans="2:4" x14ac:dyDescent="0.2">
      <c r="B1540" s="19"/>
      <c r="C1540" s="19"/>
      <c r="D1540" s="20"/>
    </row>
    <row r="1541" spans="2:4" x14ac:dyDescent="0.2">
      <c r="B1541" s="19"/>
      <c r="C1541" s="19"/>
      <c r="D1541" s="20"/>
    </row>
    <row r="1542" spans="2:4" x14ac:dyDescent="0.2">
      <c r="B1542" s="19"/>
      <c r="C1542" s="19"/>
      <c r="D1542" s="20"/>
    </row>
    <row r="1543" spans="2:4" x14ac:dyDescent="0.2">
      <c r="B1543" s="19"/>
      <c r="C1543" s="19"/>
      <c r="D1543" s="20"/>
    </row>
    <row r="1544" spans="2:4" x14ac:dyDescent="0.2">
      <c r="B1544" s="19"/>
      <c r="C1544" s="19"/>
      <c r="D1544" s="20"/>
    </row>
    <row r="1545" spans="2:4" x14ac:dyDescent="0.2">
      <c r="B1545" s="19"/>
      <c r="C1545" s="19"/>
      <c r="D1545" s="20"/>
    </row>
    <row r="1546" spans="2:4" x14ac:dyDescent="0.2">
      <c r="B1546" s="19"/>
      <c r="C1546" s="19"/>
      <c r="D1546" s="20"/>
    </row>
    <row r="1547" spans="2:4" x14ac:dyDescent="0.2">
      <c r="B1547" s="19"/>
      <c r="C1547" s="19"/>
      <c r="D1547" s="20"/>
    </row>
    <row r="1548" spans="2:4" x14ac:dyDescent="0.2">
      <c r="B1548" s="19"/>
      <c r="C1548" s="19"/>
      <c r="D1548" s="20"/>
    </row>
    <row r="1549" spans="2:4" x14ac:dyDescent="0.2">
      <c r="B1549" s="19"/>
      <c r="C1549" s="19"/>
      <c r="D1549" s="20"/>
    </row>
    <row r="1550" spans="2:4" x14ac:dyDescent="0.2">
      <c r="B1550" s="19"/>
      <c r="C1550" s="19"/>
      <c r="D1550" s="20"/>
    </row>
    <row r="1551" spans="2:4" x14ac:dyDescent="0.2">
      <c r="B1551" s="19"/>
      <c r="C1551" s="19"/>
      <c r="D1551" s="20"/>
    </row>
    <row r="1552" spans="2:4" x14ac:dyDescent="0.2">
      <c r="B1552" s="19"/>
      <c r="C1552" s="19"/>
      <c r="D1552" s="20"/>
    </row>
    <row r="1553" spans="2:4" x14ac:dyDescent="0.2">
      <c r="B1553" s="19"/>
      <c r="C1553" s="19"/>
      <c r="D1553" s="20"/>
    </row>
    <row r="1554" spans="2:4" x14ac:dyDescent="0.2">
      <c r="B1554" s="19"/>
      <c r="C1554" s="19"/>
      <c r="D1554" s="20"/>
    </row>
    <row r="1555" spans="2:4" x14ac:dyDescent="0.2">
      <c r="B1555" s="19"/>
      <c r="C1555" s="19"/>
      <c r="D1555" s="20"/>
    </row>
    <row r="1556" spans="2:4" x14ac:dyDescent="0.2">
      <c r="B1556" s="19"/>
      <c r="C1556" s="19"/>
      <c r="D1556" s="20"/>
    </row>
    <row r="1557" spans="2:4" x14ac:dyDescent="0.2">
      <c r="B1557" s="19"/>
      <c r="C1557" s="19"/>
      <c r="D1557" s="20"/>
    </row>
    <row r="1558" spans="2:4" x14ac:dyDescent="0.2">
      <c r="B1558" s="19"/>
      <c r="C1558" s="19"/>
      <c r="D1558" s="20"/>
    </row>
    <row r="1559" spans="2:4" x14ac:dyDescent="0.2">
      <c r="B1559" s="19"/>
      <c r="C1559" s="19"/>
      <c r="D1559" s="20"/>
    </row>
    <row r="1560" spans="2:4" x14ac:dyDescent="0.2">
      <c r="B1560" s="19"/>
      <c r="C1560" s="19"/>
      <c r="D1560" s="20"/>
    </row>
    <row r="1561" spans="2:4" x14ac:dyDescent="0.2">
      <c r="B1561" s="19"/>
      <c r="C1561" s="19"/>
      <c r="D1561" s="20"/>
    </row>
    <row r="1562" spans="2:4" x14ac:dyDescent="0.2">
      <c r="B1562" s="19"/>
      <c r="C1562" s="19"/>
      <c r="D1562" s="20"/>
    </row>
    <row r="1563" spans="2:4" x14ac:dyDescent="0.2">
      <c r="B1563" s="19"/>
      <c r="C1563" s="19"/>
      <c r="D1563" s="20"/>
    </row>
    <row r="1564" spans="2:4" x14ac:dyDescent="0.2">
      <c r="B1564" s="19"/>
      <c r="C1564" s="19"/>
      <c r="D1564" s="20"/>
    </row>
    <row r="1565" spans="2:4" x14ac:dyDescent="0.2">
      <c r="B1565" s="19"/>
      <c r="C1565" s="19"/>
      <c r="D1565" s="20"/>
    </row>
    <row r="1566" spans="2:4" x14ac:dyDescent="0.2">
      <c r="B1566" s="19"/>
      <c r="C1566" s="19"/>
      <c r="D1566" s="20"/>
    </row>
    <row r="1567" spans="2:4" x14ac:dyDescent="0.2">
      <c r="B1567" s="19"/>
      <c r="C1567" s="19"/>
      <c r="D1567" s="20"/>
    </row>
    <row r="1568" spans="2:4" x14ac:dyDescent="0.2">
      <c r="B1568" s="19"/>
      <c r="C1568" s="19"/>
      <c r="D1568" s="20"/>
    </row>
    <row r="1569" spans="2:4" x14ac:dyDescent="0.2">
      <c r="B1569" s="19"/>
      <c r="C1569" s="19"/>
      <c r="D1569" s="20"/>
    </row>
    <row r="1570" spans="2:4" x14ac:dyDescent="0.2">
      <c r="B1570" s="19"/>
      <c r="C1570" s="19"/>
      <c r="D1570" s="20"/>
    </row>
    <row r="1571" spans="2:4" x14ac:dyDescent="0.2">
      <c r="B1571" s="19"/>
      <c r="C1571" s="19"/>
      <c r="D1571" s="20"/>
    </row>
    <row r="1572" spans="2:4" x14ac:dyDescent="0.2">
      <c r="B1572" s="19"/>
      <c r="C1572" s="19"/>
      <c r="D1572" s="20"/>
    </row>
    <row r="1573" spans="2:4" x14ac:dyDescent="0.2">
      <c r="B1573" s="19"/>
      <c r="C1573" s="19"/>
      <c r="D1573" s="20"/>
    </row>
    <row r="1574" spans="2:4" x14ac:dyDescent="0.2">
      <c r="B1574" s="19"/>
      <c r="C1574" s="19"/>
      <c r="D1574" s="20"/>
    </row>
    <row r="1575" spans="2:4" x14ac:dyDescent="0.2">
      <c r="B1575" s="19"/>
      <c r="C1575" s="19"/>
      <c r="D1575" s="20"/>
    </row>
    <row r="1576" spans="2:4" x14ac:dyDescent="0.2">
      <c r="B1576" s="19"/>
      <c r="C1576" s="19"/>
      <c r="D1576" s="20"/>
    </row>
    <row r="1577" spans="2:4" x14ac:dyDescent="0.2">
      <c r="B1577" s="19"/>
      <c r="C1577" s="19"/>
      <c r="D1577" s="20"/>
    </row>
    <row r="1578" spans="2:4" x14ac:dyDescent="0.2">
      <c r="B1578" s="19"/>
      <c r="C1578" s="19"/>
      <c r="D1578" s="20"/>
    </row>
    <row r="1579" spans="2:4" x14ac:dyDescent="0.2">
      <c r="B1579" s="19"/>
      <c r="C1579" s="19"/>
      <c r="D1579" s="20"/>
    </row>
    <row r="1580" spans="2:4" x14ac:dyDescent="0.2">
      <c r="B1580" s="19"/>
      <c r="C1580" s="19"/>
      <c r="D1580" s="20"/>
    </row>
    <row r="1581" spans="2:4" x14ac:dyDescent="0.2">
      <c r="B1581" s="19"/>
      <c r="C1581" s="19"/>
      <c r="D1581" s="20"/>
    </row>
    <row r="1582" spans="2:4" x14ac:dyDescent="0.2">
      <c r="B1582" s="19"/>
      <c r="C1582" s="19"/>
      <c r="D1582" s="20"/>
    </row>
    <row r="1583" spans="2:4" x14ac:dyDescent="0.2">
      <c r="B1583" s="19"/>
      <c r="C1583" s="19"/>
      <c r="D1583" s="20"/>
    </row>
    <row r="1584" spans="2:4" x14ac:dyDescent="0.2">
      <c r="B1584" s="19"/>
      <c r="C1584" s="19"/>
      <c r="D1584" s="20"/>
    </row>
    <row r="1585" spans="2:4" x14ac:dyDescent="0.2">
      <c r="B1585" s="19"/>
      <c r="C1585" s="19"/>
      <c r="D1585" s="20"/>
    </row>
    <row r="1586" spans="2:4" x14ac:dyDescent="0.2">
      <c r="B1586" s="19"/>
      <c r="C1586" s="19"/>
      <c r="D1586" s="20"/>
    </row>
    <row r="1587" spans="2:4" x14ac:dyDescent="0.2">
      <c r="B1587" s="19"/>
      <c r="C1587" s="19"/>
      <c r="D1587" s="20"/>
    </row>
    <row r="1588" spans="2:4" x14ac:dyDescent="0.2">
      <c r="B1588" s="19"/>
      <c r="C1588" s="19"/>
      <c r="D1588" s="20"/>
    </row>
    <row r="1589" spans="2:4" x14ac:dyDescent="0.2">
      <c r="B1589" s="19"/>
      <c r="C1589" s="19"/>
      <c r="D1589" s="20"/>
    </row>
    <row r="1590" spans="2:4" x14ac:dyDescent="0.2">
      <c r="B1590" s="19"/>
      <c r="C1590" s="19"/>
      <c r="D1590" s="20"/>
    </row>
    <row r="1591" spans="2:4" x14ac:dyDescent="0.2">
      <c r="B1591" s="19"/>
      <c r="C1591" s="19"/>
      <c r="D1591" s="20"/>
    </row>
    <row r="1592" spans="2:4" x14ac:dyDescent="0.2">
      <c r="B1592" s="19"/>
      <c r="C1592" s="19"/>
      <c r="D1592" s="20"/>
    </row>
    <row r="1593" spans="2:4" x14ac:dyDescent="0.2">
      <c r="B1593" s="19"/>
      <c r="C1593" s="19"/>
      <c r="D1593" s="20"/>
    </row>
    <row r="1594" spans="2:4" x14ac:dyDescent="0.2">
      <c r="B1594" s="19"/>
      <c r="C1594" s="19"/>
      <c r="D1594" s="20"/>
    </row>
    <row r="1595" spans="2:4" x14ac:dyDescent="0.2">
      <c r="B1595" s="19"/>
      <c r="C1595" s="19"/>
      <c r="D1595" s="20"/>
    </row>
    <row r="1596" spans="2:4" x14ac:dyDescent="0.2">
      <c r="B1596" s="19"/>
      <c r="C1596" s="19"/>
      <c r="D1596" s="20"/>
    </row>
    <row r="1597" spans="2:4" x14ac:dyDescent="0.2">
      <c r="B1597" s="19"/>
      <c r="C1597" s="19"/>
      <c r="D1597" s="20"/>
    </row>
    <row r="1598" spans="2:4" x14ac:dyDescent="0.2">
      <c r="B1598" s="19"/>
      <c r="C1598" s="19"/>
      <c r="D1598" s="20"/>
    </row>
    <row r="1599" spans="2:4" x14ac:dyDescent="0.2">
      <c r="B1599" s="19"/>
      <c r="C1599" s="19"/>
      <c r="D1599" s="20"/>
    </row>
    <row r="1600" spans="2:4" x14ac:dyDescent="0.2">
      <c r="B1600" s="19"/>
      <c r="C1600" s="19"/>
      <c r="D1600" s="20"/>
    </row>
    <row r="1601" spans="2:4" x14ac:dyDescent="0.2">
      <c r="B1601" s="19"/>
      <c r="C1601" s="19"/>
      <c r="D1601" s="20"/>
    </row>
    <row r="1602" spans="2:4" x14ac:dyDescent="0.2">
      <c r="B1602" s="19"/>
      <c r="C1602" s="19"/>
      <c r="D1602" s="20"/>
    </row>
    <row r="1603" spans="2:4" x14ac:dyDescent="0.2">
      <c r="B1603" s="19"/>
      <c r="C1603" s="19"/>
      <c r="D1603" s="20"/>
    </row>
    <row r="1604" spans="2:4" x14ac:dyDescent="0.2">
      <c r="B1604" s="19"/>
      <c r="C1604" s="19"/>
      <c r="D1604" s="20"/>
    </row>
    <row r="1605" spans="2:4" x14ac:dyDescent="0.2">
      <c r="B1605" s="19"/>
      <c r="C1605" s="19"/>
      <c r="D1605" s="20"/>
    </row>
    <row r="1606" spans="2:4" x14ac:dyDescent="0.2">
      <c r="B1606" s="19"/>
      <c r="C1606" s="19"/>
      <c r="D1606" s="20"/>
    </row>
    <row r="1607" spans="2:4" x14ac:dyDescent="0.2">
      <c r="B1607" s="19"/>
      <c r="C1607" s="19"/>
      <c r="D1607" s="20"/>
    </row>
    <row r="1608" spans="2:4" x14ac:dyDescent="0.2">
      <c r="B1608" s="19"/>
      <c r="C1608" s="19"/>
      <c r="D1608" s="20"/>
    </row>
    <row r="1609" spans="2:4" x14ac:dyDescent="0.2">
      <c r="B1609" s="19"/>
      <c r="C1609" s="19"/>
      <c r="D1609" s="20"/>
    </row>
    <row r="1610" spans="2:4" x14ac:dyDescent="0.2">
      <c r="B1610" s="19"/>
      <c r="C1610" s="19"/>
      <c r="D1610" s="20"/>
    </row>
    <row r="1611" spans="2:4" x14ac:dyDescent="0.2">
      <c r="B1611" s="19"/>
      <c r="C1611" s="19"/>
      <c r="D1611" s="20"/>
    </row>
    <row r="1612" spans="2:4" x14ac:dyDescent="0.2">
      <c r="B1612" s="19"/>
      <c r="C1612" s="19"/>
      <c r="D1612" s="20"/>
    </row>
    <row r="1613" spans="2:4" x14ac:dyDescent="0.2">
      <c r="B1613" s="19"/>
      <c r="C1613" s="19"/>
      <c r="D1613" s="20"/>
    </row>
    <row r="1614" spans="2:4" x14ac:dyDescent="0.2">
      <c r="B1614" s="19"/>
      <c r="C1614" s="19"/>
      <c r="D1614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14" t="s">
        <v>140</v>
      </c>
    </row>
    <row r="2" spans="1:1" x14ac:dyDescent="0.2">
      <c r="A2" s="18" t="s">
        <v>3</v>
      </c>
    </row>
    <row r="15" spans="1:1" x14ac:dyDescent="0.2">
      <c r="A15" s="68" t="s">
        <v>176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zoomScaleNormal="100" workbookViewId="0">
      <selection activeCell="G31" sqref="G31"/>
    </sheetView>
  </sheetViews>
  <sheetFormatPr defaultRowHeight="14.25" x14ac:dyDescent="0.2"/>
  <cols>
    <col min="1" max="1" width="68.5" style="11" bestFit="1" customWidth="1"/>
    <col min="2" max="3" width="9" style="11" customWidth="1"/>
    <col min="4" max="9" width="9" style="11"/>
    <col min="10" max="10" width="9.875" style="11" bestFit="1" customWidth="1"/>
    <col min="11" max="16384" width="9" style="11"/>
  </cols>
  <sheetData>
    <row r="1" spans="1:11" x14ac:dyDescent="0.2">
      <c r="J1" s="12"/>
    </row>
    <row r="2" spans="1:11" ht="18.75" thickBot="1" x14ac:dyDescent="0.3">
      <c r="A2" s="57"/>
      <c r="B2" s="58">
        <v>41274</v>
      </c>
      <c r="C2" s="58">
        <v>41639</v>
      </c>
      <c r="D2" s="58">
        <v>42004</v>
      </c>
      <c r="E2" s="58">
        <v>42369</v>
      </c>
      <c r="F2" s="58">
        <v>42735</v>
      </c>
      <c r="G2" s="58">
        <v>43100</v>
      </c>
      <c r="H2" s="58">
        <v>43465</v>
      </c>
      <c r="I2" s="58">
        <v>43830</v>
      </c>
      <c r="J2" s="58">
        <v>44196</v>
      </c>
      <c r="K2" s="58">
        <v>44561</v>
      </c>
    </row>
    <row r="3" spans="1:11" ht="18" x14ac:dyDescent="0.25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8" x14ac:dyDescent="0.25">
      <c r="A4" s="60" t="s">
        <v>45</v>
      </c>
      <c r="B4" s="61">
        <v>791.1703378833472</v>
      </c>
      <c r="C4" s="61">
        <v>780.80126929169739</v>
      </c>
      <c r="D4" s="61">
        <v>789.62983409686308</v>
      </c>
      <c r="E4" s="61">
        <v>807.10401688951981</v>
      </c>
      <c r="F4" s="61">
        <v>850.01451036651167</v>
      </c>
      <c r="G4" s="61">
        <v>866.99966449858346</v>
      </c>
      <c r="H4" s="61">
        <v>924.41902379133467</v>
      </c>
      <c r="I4" s="61">
        <v>956.2173333071986</v>
      </c>
      <c r="J4" s="61">
        <v>980.78253685602351</v>
      </c>
      <c r="K4" s="61">
        <v>1103.030945530081</v>
      </c>
    </row>
    <row r="5" spans="1:11" ht="18" x14ac:dyDescent="0.25">
      <c r="A5" s="60" t="s">
        <v>46</v>
      </c>
      <c r="B5" s="61">
        <v>19.8772079648631</v>
      </c>
      <c r="C5" s="61">
        <v>7.2594757972255621</v>
      </c>
      <c r="D5" s="61">
        <v>-9.7977563821430316</v>
      </c>
      <c r="E5" s="61">
        <v>21.346420902955746</v>
      </c>
      <c r="F5" s="61">
        <v>49.626041133824515</v>
      </c>
      <c r="G5" s="61">
        <v>31.601581333914019</v>
      </c>
      <c r="H5" s="61">
        <v>37.328432840746046</v>
      </c>
      <c r="I5" s="61">
        <v>51.747484128326022</v>
      </c>
      <c r="J5" s="61">
        <v>43.579110554928157</v>
      </c>
      <c r="K5" s="61">
        <v>129.45881303637296</v>
      </c>
    </row>
    <row r="6" spans="1:11" ht="18" x14ac:dyDescent="0.25">
      <c r="A6" s="60" t="s">
        <v>47</v>
      </c>
      <c r="B6" s="61">
        <v>49.667934359655909</v>
      </c>
      <c r="C6" s="61">
        <v>51.032196103115126</v>
      </c>
      <c r="D6" s="61">
        <v>51.460602843009774</v>
      </c>
      <c r="E6" s="61">
        <v>50.74942542882166</v>
      </c>
      <c r="F6" s="61">
        <v>52.689314842630552</v>
      </c>
      <c r="G6" s="61">
        <v>52.173635061908776</v>
      </c>
      <c r="H6" s="61">
        <v>52.307529206133275</v>
      </c>
      <c r="I6" s="61">
        <v>51.759722081438952</v>
      </c>
      <c r="J6" s="61">
        <v>49.969168358808538</v>
      </c>
      <c r="K6" s="61">
        <v>47.684319634230775</v>
      </c>
    </row>
    <row r="7" spans="1:11" ht="18" x14ac:dyDescent="0.25">
      <c r="A7" s="60" t="s">
        <v>48</v>
      </c>
      <c r="B7" s="61">
        <v>22.68848279628839</v>
      </c>
      <c r="C7" s="61">
        <v>23.294990273192486</v>
      </c>
      <c r="D7" s="61">
        <v>23.745421517196213</v>
      </c>
      <c r="E7" s="61">
        <v>23.263103206599016</v>
      </c>
      <c r="F7" s="61">
        <v>24.198960440208637</v>
      </c>
      <c r="G7" s="61">
        <v>24.980943377770679</v>
      </c>
      <c r="H7" s="61">
        <v>25.2669742330398</v>
      </c>
      <c r="I7" s="61">
        <v>24.243224477138568</v>
      </c>
      <c r="J7" s="61">
        <v>25.258805114615566</v>
      </c>
      <c r="K7" s="61">
        <v>25.190769918495469</v>
      </c>
    </row>
    <row r="8" spans="1:11" ht="18" x14ac:dyDescent="0.25">
      <c r="A8" s="60" t="s">
        <v>49</v>
      </c>
      <c r="B8" s="61">
        <v>38.626305206640822</v>
      </c>
      <c r="C8" s="61">
        <v>40.060398399719183</v>
      </c>
      <c r="D8" s="61">
        <v>41.852180357184587</v>
      </c>
      <c r="E8" s="61">
        <v>44.431327296167538</v>
      </c>
      <c r="F8" s="61">
        <v>45.834112222336088</v>
      </c>
      <c r="G8" s="61">
        <v>48.501303899835051</v>
      </c>
      <c r="H8" s="61">
        <v>48.698486604616065</v>
      </c>
      <c r="I8" s="61">
        <v>50.081634067848171</v>
      </c>
      <c r="J8" s="61">
        <v>51.719557261168077</v>
      </c>
      <c r="K8" s="61">
        <v>53.397066288933928</v>
      </c>
    </row>
    <row r="9" spans="1:11" ht="18" x14ac:dyDescent="0.25">
      <c r="A9" s="60" t="s">
        <v>50</v>
      </c>
      <c r="B9" s="61">
        <v>32.644219980080457</v>
      </c>
      <c r="C9" s="61">
        <v>32.599779386849022</v>
      </c>
      <c r="D9" s="61">
        <v>30.380251919960934</v>
      </c>
      <c r="E9" s="61">
        <v>29.256704680587653</v>
      </c>
      <c r="F9" s="61">
        <v>28.238460217853994</v>
      </c>
      <c r="G9" s="61">
        <v>27.792393052062987</v>
      </c>
      <c r="H9" s="61">
        <v>26.675644097452945</v>
      </c>
      <c r="I9" s="61">
        <v>26.398930712519597</v>
      </c>
      <c r="J9" s="61">
        <v>25.860666664774257</v>
      </c>
      <c r="K9" s="61">
        <v>25.110305976393434</v>
      </c>
    </row>
    <row r="10" spans="1:11" ht="18" x14ac:dyDescent="0.25">
      <c r="A10" s="60" t="s">
        <v>51</v>
      </c>
      <c r="B10" s="61">
        <v>28.731988168910995</v>
      </c>
      <c r="C10" s="61">
        <v>27.342098227512658</v>
      </c>
      <c r="D10" s="61">
        <v>27.769767432673458</v>
      </c>
      <c r="E10" s="61">
        <v>26.313957848926577</v>
      </c>
      <c r="F10" s="61">
        <v>25.929104264204572</v>
      </c>
      <c r="G10" s="61">
        <v>23.707864634753221</v>
      </c>
      <c r="H10" s="61">
        <v>24.627265761014598</v>
      </c>
      <c r="I10" s="61">
        <v>23.520788197829269</v>
      </c>
      <c r="J10" s="61">
        <v>22.420957407953544</v>
      </c>
      <c r="K10" s="61">
        <v>21.493624065679519</v>
      </c>
    </row>
    <row r="11" spans="1:11" ht="18.75" thickBot="1" x14ac:dyDescent="0.3">
      <c r="A11" s="60" t="s">
        <v>52</v>
      </c>
      <c r="B11" s="61">
        <v>79.39997517906545</v>
      </c>
      <c r="C11" s="61">
        <v>73.510209294297098</v>
      </c>
      <c r="D11" s="61">
        <v>70.975528598215121</v>
      </c>
      <c r="E11" s="61">
        <v>69.198879034762811</v>
      </c>
      <c r="F11" s="61">
        <v>69.375609684508291</v>
      </c>
      <c r="G11" s="61">
        <v>67.795740538542574</v>
      </c>
      <c r="H11" s="61">
        <v>68.90520816539582</v>
      </c>
      <c r="I11" s="61">
        <v>67.41289137910114</v>
      </c>
      <c r="J11" s="61">
        <v>69.985591763448241</v>
      </c>
      <c r="K11" s="61">
        <v>70.967274692054119</v>
      </c>
    </row>
    <row r="12" spans="1:11" ht="18" x14ac:dyDescent="0.25">
      <c r="A12" s="62" t="s">
        <v>18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" x14ac:dyDescent="0.25">
      <c r="A13" s="63" t="s">
        <v>53</v>
      </c>
      <c r="B13" s="61">
        <v>391.92415627536514</v>
      </c>
      <c r="C13" s="61">
        <v>420.05901062592505</v>
      </c>
      <c r="D13" s="61">
        <v>444.87150478257701</v>
      </c>
      <c r="E13" s="61">
        <v>473.98414241798139</v>
      </c>
      <c r="F13" s="61">
        <v>503.03962873173737</v>
      </c>
      <c r="G13" s="61">
        <v>529.02891021289292</v>
      </c>
      <c r="H13" s="61">
        <v>556.84885378398167</v>
      </c>
      <c r="I13" s="61">
        <v>587.57025234239802</v>
      </c>
      <c r="J13" s="61">
        <v>610.9023103336134</v>
      </c>
      <c r="K13" s="61">
        <v>690.94167053848867</v>
      </c>
    </row>
    <row r="14" spans="1:11" ht="18" x14ac:dyDescent="0.25">
      <c r="A14" s="63" t="s">
        <v>54</v>
      </c>
      <c r="B14" s="61">
        <v>19.897343506540619</v>
      </c>
      <c r="C14" s="61">
        <v>25.145471329662609</v>
      </c>
      <c r="D14" s="61">
        <v>24.400454907313495</v>
      </c>
      <c r="E14" s="61">
        <v>30.717560035254401</v>
      </c>
      <c r="F14" s="61">
        <v>29.68006437709019</v>
      </c>
      <c r="G14" s="61">
        <v>25.957530000594765</v>
      </c>
      <c r="H14" s="61">
        <v>25.401498531476125</v>
      </c>
      <c r="I14" s="61">
        <v>30.434964564679017</v>
      </c>
      <c r="J14" s="61">
        <v>24.714820890155213</v>
      </c>
      <c r="K14" s="61">
        <v>75.074211192224809</v>
      </c>
    </row>
    <row r="15" spans="1:11" ht="18" x14ac:dyDescent="0.25">
      <c r="A15" s="63" t="s">
        <v>56</v>
      </c>
      <c r="B15" s="61">
        <v>46.641567559999991</v>
      </c>
      <c r="C15" s="61">
        <v>51.705836010000006</v>
      </c>
      <c r="D15" s="61">
        <v>51.594360949999995</v>
      </c>
      <c r="E15" s="61">
        <v>64.742761760000008</v>
      </c>
      <c r="F15" s="61">
        <v>58.867158159999995</v>
      </c>
      <c r="G15" s="61">
        <v>53.314254239999997</v>
      </c>
      <c r="H15" s="61">
        <v>59.573427790000004</v>
      </c>
      <c r="I15" s="61">
        <v>67.668363090000014</v>
      </c>
      <c r="J15" s="61">
        <v>78.107739330000015</v>
      </c>
      <c r="K15" s="61">
        <v>116.09042497</v>
      </c>
    </row>
    <row r="16" spans="1:11" ht="18" x14ac:dyDescent="0.25">
      <c r="A16" s="63" t="s">
        <v>55</v>
      </c>
      <c r="B16" s="61">
        <v>62.680188829963249</v>
      </c>
      <c r="C16" s="61">
        <v>62.99494577169547</v>
      </c>
      <c r="D16" s="61">
        <v>62.887430372158143</v>
      </c>
      <c r="E16" s="61">
        <v>63.227740010953958</v>
      </c>
      <c r="F16" s="61">
        <v>63.243221966918355</v>
      </c>
      <c r="G16" s="61">
        <v>63.755394443038213</v>
      </c>
      <c r="H16" s="61">
        <v>64.705797682423423</v>
      </c>
      <c r="I16" s="61">
        <v>65.61956252703537</v>
      </c>
      <c r="J16" s="61">
        <v>68.252150534498028</v>
      </c>
      <c r="K16" s="61">
        <v>69.077151117469398</v>
      </c>
    </row>
    <row r="17" spans="1:11" ht="18" x14ac:dyDescent="0.25">
      <c r="A17" s="60" t="s">
        <v>49</v>
      </c>
      <c r="B17" s="61">
        <v>52.556790932281515</v>
      </c>
      <c r="C17" s="61">
        <v>55.10883475933889</v>
      </c>
      <c r="D17" s="61">
        <v>58.430890843814367</v>
      </c>
      <c r="E17" s="61">
        <v>62.524016038391849</v>
      </c>
      <c r="F17" s="61">
        <v>65.265567734159973</v>
      </c>
      <c r="G17" s="61">
        <v>66.114905436534812</v>
      </c>
      <c r="H17" s="61">
        <v>66.352617343429557</v>
      </c>
      <c r="I17" s="61">
        <v>65.799376360515524</v>
      </c>
      <c r="J17" s="61">
        <v>66.14250392914613</v>
      </c>
      <c r="K17" s="61">
        <v>66.953389937681905</v>
      </c>
    </row>
    <row r="18" spans="1:11" ht="18" x14ac:dyDescent="0.25">
      <c r="A18" s="60" t="s">
        <v>50</v>
      </c>
      <c r="B18" s="61">
        <v>45.535119025076739</v>
      </c>
      <c r="C18" s="61">
        <v>43.608923002494038</v>
      </c>
      <c r="D18" s="61">
        <v>40.332808000852076</v>
      </c>
      <c r="E18" s="61">
        <v>36.312996150147953</v>
      </c>
      <c r="F18" s="61">
        <v>33.712834299288232</v>
      </c>
      <c r="G18" s="61">
        <v>33.168452157271005</v>
      </c>
      <c r="H18" s="61">
        <v>32.986012256895577</v>
      </c>
      <c r="I18" s="61">
        <v>33.666166769894026</v>
      </c>
      <c r="J18" s="61">
        <v>33.377765302223125</v>
      </c>
      <c r="K18" s="61">
        <v>32.705040728612012</v>
      </c>
    </row>
    <row r="19" spans="1:11" ht="18" x14ac:dyDescent="0.25">
      <c r="A19" s="60" t="s">
        <v>51</v>
      </c>
      <c r="B19" s="61">
        <v>1.9080900426417295</v>
      </c>
      <c r="C19" s="61">
        <v>1.2822422381670879</v>
      </c>
      <c r="D19" s="61">
        <v>1.236301155333537</v>
      </c>
      <c r="E19" s="61">
        <v>1.1629878114602052</v>
      </c>
      <c r="F19" s="61">
        <v>1.021597966551804</v>
      </c>
      <c r="G19" s="61">
        <v>0.71664240619418995</v>
      </c>
      <c r="H19" s="61">
        <v>0.66137039967487421</v>
      </c>
      <c r="I19" s="61">
        <v>0.53445686959043959</v>
      </c>
      <c r="J19" s="64">
        <v>0.47973076863075315</v>
      </c>
      <c r="K19" s="64">
        <v>0.3415693337061072</v>
      </c>
    </row>
    <row r="20" spans="1:11" ht="18" x14ac:dyDescent="0.25">
      <c r="A20" s="65" t="s">
        <v>57</v>
      </c>
      <c r="B20" s="66">
        <v>39.332577057417964</v>
      </c>
      <c r="C20" s="66">
        <v>39.547356032193207</v>
      </c>
      <c r="D20" s="66">
        <v>39.98707856110908</v>
      </c>
      <c r="E20" s="66">
        <v>40.638097010075207</v>
      </c>
      <c r="F20" s="66">
        <v>41.056570815109104</v>
      </c>
      <c r="G20" s="66">
        <v>41.367843844465327</v>
      </c>
      <c r="H20" s="66">
        <v>41.50691969674174</v>
      </c>
      <c r="I20" s="66">
        <v>41.423438186121963</v>
      </c>
      <c r="J20" s="66">
        <v>43.592089063298516</v>
      </c>
      <c r="K20" s="66">
        <v>44.454099432112862</v>
      </c>
    </row>
  </sheetData>
  <pageMargins left="0.7" right="0.7" top="0.75" bottom="0.75" header="0.3" footer="0.3"/>
  <pageSetup paperSize="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zoomScaleNormal="100" workbookViewId="0">
      <selection activeCell="J25" sqref="J25"/>
    </sheetView>
  </sheetViews>
  <sheetFormatPr defaultRowHeight="14.25" x14ac:dyDescent="0.2"/>
  <cols>
    <col min="1" max="1" width="10.375" bestFit="1" customWidth="1"/>
    <col min="3" max="3" width="16.875" customWidth="1"/>
  </cols>
  <sheetData>
    <row r="1" spans="1:4" ht="15" x14ac:dyDescent="0.25">
      <c r="A1" s="4" t="s">
        <v>148</v>
      </c>
    </row>
    <row r="2" spans="1:4" x14ac:dyDescent="0.2">
      <c r="A2" t="s">
        <v>3</v>
      </c>
    </row>
    <row r="3" spans="1:4" x14ac:dyDescent="0.2">
      <c r="A3" t="s">
        <v>0</v>
      </c>
      <c r="B3" t="s">
        <v>63</v>
      </c>
      <c r="C3" t="s">
        <v>142</v>
      </c>
      <c r="D3" t="s">
        <v>9</v>
      </c>
    </row>
    <row r="4" spans="1:4" x14ac:dyDescent="0.2">
      <c r="A4" s="1">
        <v>40178</v>
      </c>
      <c r="B4" s="2">
        <v>-5.9925217290438439</v>
      </c>
      <c r="C4" s="2">
        <v>4.38033211703452</v>
      </c>
      <c r="D4" s="2">
        <v>-1.612189612009324</v>
      </c>
    </row>
    <row r="5" spans="1:4" x14ac:dyDescent="0.2">
      <c r="A5" s="1">
        <v>40543</v>
      </c>
      <c r="B5" s="2">
        <v>53.293749545205642</v>
      </c>
      <c r="C5" s="2">
        <v>6.2544289864991152</v>
      </c>
      <c r="D5" s="2">
        <v>59.548178531704757</v>
      </c>
    </row>
    <row r="6" spans="1:4" x14ac:dyDescent="0.2">
      <c r="A6" s="1">
        <v>40908</v>
      </c>
      <c r="B6" s="2">
        <v>32.054516221179668</v>
      </c>
      <c r="C6" s="2">
        <v>4.7322768623558416</v>
      </c>
      <c r="D6" s="2">
        <v>36.786793083535507</v>
      </c>
    </row>
    <row r="7" spans="1:4" x14ac:dyDescent="0.2">
      <c r="A7" s="1">
        <v>41274</v>
      </c>
      <c r="B7" s="2">
        <v>14.219971435378678</v>
      </c>
      <c r="C7" s="2">
        <v>25.554580036025044</v>
      </c>
      <c r="D7" s="2">
        <v>39.774551471403726</v>
      </c>
    </row>
    <row r="8" spans="1:4" x14ac:dyDescent="0.2">
      <c r="A8" s="1">
        <v>41639</v>
      </c>
      <c r="B8" s="2">
        <v>16.379032743566292</v>
      </c>
      <c r="C8" s="2">
        <v>16.025914383321883</v>
      </c>
      <c r="D8" s="2">
        <v>32.404947126888175</v>
      </c>
    </row>
    <row r="9" spans="1:4" x14ac:dyDescent="0.2">
      <c r="A9" s="1">
        <v>42004</v>
      </c>
      <c r="B9" s="2">
        <v>18.515185358703718</v>
      </c>
      <c r="C9" s="2">
        <v>-3.912486833533257</v>
      </c>
      <c r="D9" s="2">
        <v>14.60269852517046</v>
      </c>
    </row>
    <row r="10" spans="1:4" x14ac:dyDescent="0.2">
      <c r="A10" s="1">
        <v>42369</v>
      </c>
      <c r="B10" s="2">
        <v>47.125077966398564</v>
      </c>
      <c r="C10" s="2">
        <v>4.9389029718115829</v>
      </c>
      <c r="D10" s="2">
        <v>52.06398093821015</v>
      </c>
    </row>
    <row r="11" spans="1:4" x14ac:dyDescent="0.2">
      <c r="A11" s="1">
        <v>42735</v>
      </c>
      <c r="B11" s="2">
        <v>30.73906530510444</v>
      </c>
      <c r="C11" s="2">
        <v>48.567040205810272</v>
      </c>
      <c r="D11" s="2">
        <v>79.306105510914705</v>
      </c>
    </row>
    <row r="12" spans="1:4" x14ac:dyDescent="0.2">
      <c r="A12" s="1">
        <v>43100</v>
      </c>
      <c r="B12" s="2">
        <v>36.084178976969177</v>
      </c>
      <c r="C12" s="2">
        <v>21.474932357539608</v>
      </c>
      <c r="D12" s="2">
        <v>57.559111334508785</v>
      </c>
    </row>
    <row r="13" spans="1:4" x14ac:dyDescent="0.2">
      <c r="A13" s="1">
        <v>43465</v>
      </c>
      <c r="B13" s="2">
        <v>43.453295570234744</v>
      </c>
      <c r="C13" s="2">
        <v>19.276635801987428</v>
      </c>
      <c r="D13" s="2">
        <v>62.729931372222168</v>
      </c>
    </row>
    <row r="14" spans="1:4" x14ac:dyDescent="0.2">
      <c r="A14" s="1">
        <v>43830</v>
      </c>
      <c r="B14" s="2">
        <v>46.906064443101819</v>
      </c>
      <c r="C14" s="2">
        <v>35.276384249903224</v>
      </c>
      <c r="D14" s="2">
        <v>82.182448693005043</v>
      </c>
    </row>
    <row r="15" spans="1:4" x14ac:dyDescent="0.2">
      <c r="A15" s="1">
        <v>44196</v>
      </c>
      <c r="B15" s="2">
        <v>57.029615152416753</v>
      </c>
      <c r="C15" s="2">
        <v>11.264316292666615</v>
      </c>
      <c r="D15" s="2">
        <v>68.293931445083373</v>
      </c>
    </row>
    <row r="16" spans="1:4" x14ac:dyDescent="0.2">
      <c r="A16" s="1">
        <v>44561</v>
      </c>
      <c r="B16" s="2">
        <v>151.97220699881905</v>
      </c>
      <c r="C16" s="2">
        <v>52.560817229778721</v>
      </c>
      <c r="D16" s="2">
        <v>204.53302422859775</v>
      </c>
    </row>
    <row r="17" spans="1:4" x14ac:dyDescent="0.2">
      <c r="A17" s="1"/>
      <c r="B17" s="2"/>
      <c r="C17" s="2"/>
      <c r="D17" s="2"/>
    </row>
    <row r="18" spans="1:4" x14ac:dyDescent="0.2">
      <c r="A18" s="1"/>
      <c r="B18" s="2"/>
      <c r="C18" s="2"/>
      <c r="D18" s="2"/>
    </row>
    <row r="19" spans="1:4" x14ac:dyDescent="0.2">
      <c r="A19" s="1"/>
      <c r="B19" s="2"/>
      <c r="C19" s="2"/>
      <c r="D19" s="2"/>
    </row>
    <row r="20" spans="1:4" x14ac:dyDescent="0.2">
      <c r="A20" s="1"/>
      <c r="B20" s="2"/>
      <c r="C20" s="2"/>
      <c r="D20" s="2"/>
    </row>
    <row r="21" spans="1:4" x14ac:dyDescent="0.2">
      <c r="A21" s="1"/>
      <c r="B21" s="2"/>
      <c r="C21" s="2"/>
      <c r="D21" s="2"/>
    </row>
    <row r="22" spans="1:4" x14ac:dyDescent="0.2">
      <c r="A22" s="1"/>
      <c r="B22" s="2"/>
      <c r="C22" s="2"/>
      <c r="D22" s="2"/>
    </row>
    <row r="23" spans="1:4" x14ac:dyDescent="0.2">
      <c r="A23" s="1"/>
      <c r="B23" s="2"/>
      <c r="C23" s="2"/>
      <c r="D23" s="2"/>
    </row>
    <row r="24" spans="1:4" x14ac:dyDescent="0.2">
      <c r="A24" s="1"/>
      <c r="B24" s="2"/>
      <c r="C24" s="2"/>
      <c r="D24" s="2"/>
    </row>
    <row r="25" spans="1:4" x14ac:dyDescent="0.2">
      <c r="A25" s="1"/>
      <c r="B25" s="2"/>
      <c r="C25" s="2"/>
      <c r="D25" s="2"/>
    </row>
    <row r="26" spans="1:4" x14ac:dyDescent="0.2">
      <c r="A26" s="1"/>
      <c r="B26" s="2"/>
      <c r="C26" s="2"/>
      <c r="D26" s="2"/>
    </row>
    <row r="27" spans="1:4" x14ac:dyDescent="0.2">
      <c r="A27" s="1"/>
      <c r="B27" s="2"/>
      <c r="C27" s="2"/>
      <c r="D27" s="2"/>
    </row>
    <row r="28" spans="1:4" x14ac:dyDescent="0.2">
      <c r="A28" s="1"/>
      <c r="B28" s="2"/>
      <c r="C28" s="2"/>
      <c r="D28" s="2"/>
    </row>
    <row r="29" spans="1:4" x14ac:dyDescent="0.2">
      <c r="A29" s="1"/>
      <c r="B29" s="2"/>
      <c r="C29" s="2"/>
      <c r="D29" s="2"/>
    </row>
    <row r="30" spans="1:4" x14ac:dyDescent="0.2">
      <c r="A30" s="1"/>
      <c r="B30" s="2"/>
      <c r="C30" s="2"/>
      <c r="D30" s="2"/>
    </row>
    <row r="31" spans="1:4" x14ac:dyDescent="0.2">
      <c r="A31" s="1"/>
      <c r="B31" s="2"/>
      <c r="C31" s="2"/>
      <c r="D31" s="2"/>
    </row>
    <row r="32" spans="1:4" x14ac:dyDescent="0.2">
      <c r="A32" s="1"/>
      <c r="B32" s="2"/>
      <c r="C32" s="2"/>
      <c r="D32" s="2"/>
    </row>
    <row r="33" spans="1:4" x14ac:dyDescent="0.2">
      <c r="A33" s="1"/>
      <c r="B33" s="2"/>
      <c r="C33" s="2"/>
      <c r="D33" s="2"/>
    </row>
    <row r="34" spans="1:4" x14ac:dyDescent="0.2">
      <c r="A34" s="1"/>
      <c r="B34" s="2"/>
      <c r="C34" s="2"/>
      <c r="D34" s="2"/>
    </row>
    <row r="35" spans="1:4" x14ac:dyDescent="0.2">
      <c r="A35" s="1"/>
      <c r="B35" s="2"/>
      <c r="C35" s="2"/>
      <c r="D35" s="2"/>
    </row>
    <row r="36" spans="1:4" x14ac:dyDescent="0.2">
      <c r="A36" s="1"/>
      <c r="B36" s="2"/>
      <c r="C36" s="2"/>
      <c r="D36" s="2"/>
    </row>
    <row r="37" spans="1:4" x14ac:dyDescent="0.2">
      <c r="A37" s="1"/>
      <c r="B37" s="2"/>
      <c r="C37" s="2"/>
      <c r="D37" s="2"/>
    </row>
    <row r="38" spans="1:4" x14ac:dyDescent="0.2">
      <c r="A38" s="1"/>
      <c r="B38" s="2"/>
      <c r="C38" s="2"/>
      <c r="D38" s="2"/>
    </row>
    <row r="39" spans="1:4" x14ac:dyDescent="0.2">
      <c r="A39" s="1"/>
      <c r="B39" s="2"/>
      <c r="C39" s="2"/>
      <c r="D39" s="2"/>
    </row>
    <row r="40" spans="1:4" x14ac:dyDescent="0.2">
      <c r="A40" s="1"/>
      <c r="B40" s="2"/>
      <c r="C40" s="2"/>
      <c r="D40" s="2"/>
    </row>
    <row r="41" spans="1:4" x14ac:dyDescent="0.2">
      <c r="A41" s="1"/>
      <c r="B41" s="2"/>
      <c r="C41" s="2"/>
      <c r="D41" s="2"/>
    </row>
    <row r="42" spans="1:4" x14ac:dyDescent="0.2">
      <c r="A42" s="1"/>
      <c r="B42" s="2"/>
      <c r="C42" s="2"/>
      <c r="D42" s="2"/>
    </row>
    <row r="43" spans="1:4" x14ac:dyDescent="0.2">
      <c r="A43" s="1"/>
      <c r="B43" s="2"/>
      <c r="C43" s="2"/>
      <c r="D43" s="2"/>
    </row>
    <row r="44" spans="1:4" x14ac:dyDescent="0.2">
      <c r="A44" s="1"/>
      <c r="B44" s="2"/>
      <c r="C44" s="2"/>
      <c r="D44" s="2"/>
    </row>
    <row r="45" spans="1:4" x14ac:dyDescent="0.2">
      <c r="A45" s="1"/>
      <c r="B45" s="2"/>
      <c r="C45" s="2"/>
      <c r="D45" s="2"/>
    </row>
    <row r="46" spans="1:4" x14ac:dyDescent="0.2">
      <c r="A46" s="1"/>
      <c r="B46" s="2"/>
      <c r="C46" s="2"/>
      <c r="D46" s="2"/>
    </row>
    <row r="47" spans="1:4" x14ac:dyDescent="0.2">
      <c r="A47" s="1"/>
      <c r="B47" s="2"/>
      <c r="C47" s="2"/>
      <c r="D4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148</v>
      </c>
    </row>
    <row r="2" spans="1:1" x14ac:dyDescent="0.2">
      <c r="A2" t="s">
        <v>3</v>
      </c>
    </row>
    <row r="15" spans="1:1" x14ac:dyDescent="0.2">
      <c r="A15" s="67" t="s">
        <v>166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zoomScaleNormal="100" workbookViewId="0">
      <selection activeCell="L21" sqref="L21"/>
    </sheetView>
  </sheetViews>
  <sheetFormatPr defaultRowHeight="14.25" x14ac:dyDescent="0.2"/>
  <cols>
    <col min="1" max="1" width="10.375" bestFit="1" customWidth="1"/>
    <col min="3" max="3" width="21" customWidth="1"/>
    <col min="4" max="4" width="10" bestFit="1" customWidth="1"/>
  </cols>
  <sheetData>
    <row r="1" spans="1:5" ht="15" x14ac:dyDescent="0.25">
      <c r="A1" s="4" t="s">
        <v>15</v>
      </c>
    </row>
    <row r="2" spans="1:5" x14ac:dyDescent="0.2">
      <c r="A2" t="s">
        <v>16</v>
      </c>
    </row>
    <row r="3" spans="1:5" x14ac:dyDescent="0.2">
      <c r="A3" t="s">
        <v>0</v>
      </c>
      <c r="B3" t="s">
        <v>17</v>
      </c>
      <c r="C3" t="s">
        <v>61</v>
      </c>
      <c r="D3" t="s">
        <v>62</v>
      </c>
    </row>
    <row r="4" spans="1:5" x14ac:dyDescent="0.2">
      <c r="A4" s="1">
        <v>40543</v>
      </c>
      <c r="B4" s="5">
        <v>83.751591389133552</v>
      </c>
      <c r="C4" s="2">
        <v>84.504410476224464</v>
      </c>
      <c r="D4" s="2">
        <v>93.2</v>
      </c>
      <c r="E4" s="2"/>
    </row>
    <row r="5" spans="1:5" x14ac:dyDescent="0.2">
      <c r="A5" s="1">
        <f>EOMONTH(A4,12)</f>
        <v>40908</v>
      </c>
      <c r="B5" s="5">
        <v>83.156817008787556</v>
      </c>
      <c r="C5" s="2">
        <v>84.454644031473407</v>
      </c>
      <c r="D5" s="2">
        <v>91.55</v>
      </c>
      <c r="E5" s="2"/>
    </row>
    <row r="6" spans="1:5" x14ac:dyDescent="0.2">
      <c r="A6" s="1">
        <f t="shared" ref="A6:A14" si="0">EOMONTH(A5,12)</f>
        <v>41274</v>
      </c>
      <c r="B6" s="5">
        <v>79.39997517906545</v>
      </c>
      <c r="C6" s="2">
        <v>84.701897685569023</v>
      </c>
      <c r="D6" s="2">
        <v>91.250000000000014</v>
      </c>
      <c r="E6" s="2"/>
    </row>
    <row r="7" spans="1:5" x14ac:dyDescent="0.2">
      <c r="A7" s="1">
        <f t="shared" si="0"/>
        <v>41639</v>
      </c>
      <c r="B7" s="5">
        <v>73.510209294297098</v>
      </c>
      <c r="C7" s="2">
        <v>84.650397807314704</v>
      </c>
      <c r="D7" s="2">
        <v>95.449999999999989</v>
      </c>
      <c r="E7" s="2"/>
    </row>
    <row r="8" spans="1:5" x14ac:dyDescent="0.2">
      <c r="A8" s="1">
        <f t="shared" si="0"/>
        <v>42004</v>
      </c>
      <c r="B8" s="5">
        <v>70.975528598215121</v>
      </c>
      <c r="C8" s="2">
        <v>84.119989298705804</v>
      </c>
      <c r="D8" s="2">
        <v>96.55</v>
      </c>
      <c r="E8" s="2"/>
    </row>
    <row r="9" spans="1:5" x14ac:dyDescent="0.2">
      <c r="A9" s="1">
        <f t="shared" si="0"/>
        <v>42369</v>
      </c>
      <c r="B9" s="5">
        <v>69.198879034762811</v>
      </c>
      <c r="C9" s="2">
        <v>85.155286690209337</v>
      </c>
      <c r="D9" s="2">
        <v>95.65</v>
      </c>
      <c r="E9" s="2"/>
    </row>
    <row r="10" spans="1:5" x14ac:dyDescent="0.2">
      <c r="A10" s="1">
        <f t="shared" si="0"/>
        <v>42735</v>
      </c>
      <c r="B10" s="5">
        <v>69.375609684508305</v>
      </c>
      <c r="C10" s="2">
        <v>86.457828235117589</v>
      </c>
      <c r="D10" s="2">
        <v>94.95</v>
      </c>
      <c r="E10" s="2"/>
    </row>
    <row r="11" spans="1:5" x14ac:dyDescent="0.2">
      <c r="A11" s="1">
        <f t="shared" si="0"/>
        <v>43100</v>
      </c>
      <c r="B11" s="5">
        <v>67.795740538542589</v>
      </c>
      <c r="C11" s="2">
        <v>87.018712594786706</v>
      </c>
      <c r="D11" s="2">
        <v>93.9</v>
      </c>
      <c r="E11" s="2"/>
    </row>
    <row r="12" spans="1:5" x14ac:dyDescent="0.2">
      <c r="A12" s="1">
        <f>EOMONTH(A11,12)</f>
        <v>43465</v>
      </c>
      <c r="B12" s="5">
        <v>68.90520816539582</v>
      </c>
      <c r="C12" s="2">
        <v>87.0948817509381</v>
      </c>
      <c r="D12" s="2">
        <v>95.1</v>
      </c>
      <c r="E12" s="2"/>
    </row>
    <row r="13" spans="1:5" x14ac:dyDescent="0.2">
      <c r="A13" s="1">
        <f t="shared" si="0"/>
        <v>43830</v>
      </c>
      <c r="B13" s="5">
        <v>67.41289137910114</v>
      </c>
      <c r="C13" s="2">
        <v>87.913971217835623</v>
      </c>
      <c r="D13" s="2">
        <v>95.25</v>
      </c>
      <c r="E13" s="2"/>
    </row>
    <row r="14" spans="1:5" x14ac:dyDescent="0.2">
      <c r="A14" s="1">
        <f t="shared" si="0"/>
        <v>44196</v>
      </c>
      <c r="B14" s="5">
        <v>69.985591763448241</v>
      </c>
      <c r="C14" s="2">
        <v>97.33741299475011</v>
      </c>
      <c r="D14" s="2">
        <v>106.55000000000001</v>
      </c>
      <c r="E14" s="2"/>
    </row>
    <row r="15" spans="1:5" x14ac:dyDescent="0.2">
      <c r="A15" s="1">
        <v>44469</v>
      </c>
      <c r="B15" s="5">
        <v>70.65127537488695</v>
      </c>
      <c r="C15" s="2">
        <v>93.782644806920629</v>
      </c>
      <c r="D15" s="2">
        <v>104.80000000000001</v>
      </c>
    </row>
    <row r="16" spans="1:5" x14ac:dyDescent="0.2">
      <c r="A16" s="1">
        <v>44561</v>
      </c>
      <c r="B16" s="5">
        <v>70.967274692054133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G31" sqref="G31"/>
    </sheetView>
  </sheetViews>
  <sheetFormatPr defaultRowHeight="14.25" x14ac:dyDescent="0.2"/>
  <sheetData>
    <row r="1" spans="1:1" ht="15" x14ac:dyDescent="0.25">
      <c r="A1" s="4" t="s">
        <v>15</v>
      </c>
    </row>
    <row r="2" spans="1:1" x14ac:dyDescent="0.2">
      <c r="A2" t="s">
        <v>16</v>
      </c>
    </row>
    <row r="15" spans="1:1" x14ac:dyDescent="0.2">
      <c r="A15" s="67" t="s">
        <v>167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rightToLeft="1" zoomScaleNormal="100" workbookViewId="0">
      <selection activeCell="L21" sqref="L21"/>
    </sheetView>
  </sheetViews>
  <sheetFormatPr defaultRowHeight="14.25" x14ac:dyDescent="0.2"/>
  <cols>
    <col min="1" max="1" width="10.375" bestFit="1" customWidth="1"/>
    <col min="3" max="3" width="17.625" customWidth="1"/>
  </cols>
  <sheetData>
    <row r="1" spans="1:4" ht="15" x14ac:dyDescent="0.25">
      <c r="A1" s="4" t="s">
        <v>15</v>
      </c>
    </row>
    <row r="2" spans="1:4" x14ac:dyDescent="0.2">
      <c r="A2" t="s">
        <v>11</v>
      </c>
    </row>
    <row r="3" spans="1:4" x14ac:dyDescent="0.2">
      <c r="A3" t="s">
        <v>0</v>
      </c>
      <c r="B3" t="s">
        <v>63</v>
      </c>
      <c r="C3" t="s">
        <v>64</v>
      </c>
      <c r="D3" t="s">
        <v>12</v>
      </c>
    </row>
    <row r="4" spans="1:4" x14ac:dyDescent="0.2">
      <c r="A4" s="1">
        <v>40543</v>
      </c>
      <c r="B4" s="2">
        <v>388.45531260335838</v>
      </c>
      <c r="C4" s="2">
        <v>346.35430811111405</v>
      </c>
      <c r="D4" s="2">
        <v>734.80962071447243</v>
      </c>
    </row>
    <row r="5" spans="1:4" x14ac:dyDescent="0.2">
      <c r="A5" s="1">
        <v>40908</v>
      </c>
      <c r="B5" s="2">
        <v>404.13910454285303</v>
      </c>
      <c r="C5" s="2">
        <v>376.30517432872978</v>
      </c>
      <c r="D5" s="2">
        <v>780.44427887158281</v>
      </c>
    </row>
    <row r="6" spans="1:4" x14ac:dyDescent="0.2">
      <c r="A6" s="1">
        <v>41274</v>
      </c>
      <c r="B6" s="2">
        <v>398.21237379037848</v>
      </c>
      <c r="C6" s="2">
        <v>392.95796409296872</v>
      </c>
      <c r="D6" s="2">
        <v>791.1703378833472</v>
      </c>
    </row>
    <row r="7" spans="1:4" x14ac:dyDescent="0.2">
      <c r="A7" s="1">
        <v>41639</v>
      </c>
      <c r="B7" s="2">
        <v>382.34123437114636</v>
      </c>
      <c r="C7" s="2">
        <v>398.46003492055104</v>
      </c>
      <c r="D7" s="2">
        <v>780.80126929169739</v>
      </c>
    </row>
    <row r="8" spans="1:4" x14ac:dyDescent="0.2">
      <c r="A8" s="1">
        <v>42004</v>
      </c>
      <c r="B8" s="2">
        <v>383.28156124235937</v>
      </c>
      <c r="C8" s="2">
        <v>406.3482728545037</v>
      </c>
      <c r="D8" s="2">
        <v>789.62983409686308</v>
      </c>
    </row>
    <row r="9" spans="1:4" x14ac:dyDescent="0.2">
      <c r="A9" s="1">
        <v>42369</v>
      </c>
      <c r="B9" s="2">
        <v>397.50336570514884</v>
      </c>
      <c r="C9" s="2">
        <v>409.60065118437097</v>
      </c>
      <c r="D9" s="2">
        <v>807.10401688951981</v>
      </c>
    </row>
    <row r="10" spans="1:4" x14ac:dyDescent="0.2">
      <c r="A10" s="1">
        <v>42735</v>
      </c>
      <c r="B10" s="2">
        <v>402.14768879145589</v>
      </c>
      <c r="C10" s="2">
        <v>447.86682157505578</v>
      </c>
      <c r="D10" s="2">
        <v>850.01451036651167</v>
      </c>
    </row>
    <row r="11" spans="1:4" x14ac:dyDescent="0.2">
      <c r="A11" s="1">
        <v>43100</v>
      </c>
      <c r="B11" s="2">
        <v>414.65442355511914</v>
      </c>
      <c r="C11" s="2">
        <v>452.34524094346432</v>
      </c>
      <c r="D11" s="2">
        <v>866.99966449858346</v>
      </c>
    </row>
    <row r="12" spans="1:4" x14ac:dyDescent="0.2">
      <c r="A12" s="1">
        <v>43465</v>
      </c>
      <c r="B12" s="2">
        <v>440.87827293463016</v>
      </c>
      <c r="C12" s="2">
        <v>483.54075085670451</v>
      </c>
      <c r="D12" s="2">
        <v>924.41902379133467</v>
      </c>
    </row>
    <row r="13" spans="1:4" x14ac:dyDescent="0.2">
      <c r="A13" s="1">
        <v>43830</v>
      </c>
      <c r="B13" s="2">
        <v>461.28189909284578</v>
      </c>
      <c r="C13" s="2">
        <v>494.93543421435282</v>
      </c>
      <c r="D13" s="2">
        <v>956.2173333071986</v>
      </c>
    </row>
    <row r="14" spans="1:4" x14ac:dyDescent="0.2">
      <c r="A14" s="1">
        <v>44196</v>
      </c>
      <c r="B14" s="2">
        <v>490.69365978064371</v>
      </c>
      <c r="C14" s="2">
        <v>490.0888770753798</v>
      </c>
      <c r="D14" s="2">
        <v>980.78253685602351</v>
      </c>
    </row>
    <row r="15" spans="1:4" x14ac:dyDescent="0.2">
      <c r="A15" s="1">
        <v>44561</v>
      </c>
      <c r="B15" s="2">
        <v>577.05814379903916</v>
      </c>
      <c r="C15" s="2">
        <v>525.97280173104184</v>
      </c>
      <c r="D15" s="2">
        <v>1103.030945530081</v>
      </c>
    </row>
    <row r="16" spans="1:4" x14ac:dyDescent="0.2">
      <c r="A16" s="1"/>
      <c r="B16" s="2"/>
      <c r="C16" s="2"/>
      <c r="D16" s="2"/>
    </row>
    <row r="17" spans="1:4" x14ac:dyDescent="0.2">
      <c r="A17" s="1"/>
      <c r="B17" s="2"/>
      <c r="C17" s="2"/>
      <c r="D17" s="2"/>
    </row>
    <row r="18" spans="1:4" x14ac:dyDescent="0.2">
      <c r="A18" s="1"/>
      <c r="B18" s="2"/>
      <c r="C18" s="2"/>
      <c r="D18" s="2"/>
    </row>
    <row r="19" spans="1:4" x14ac:dyDescent="0.2">
      <c r="A19" s="1"/>
      <c r="B19" s="2"/>
      <c r="C19" s="2"/>
      <c r="D19" s="2"/>
    </row>
    <row r="20" spans="1:4" x14ac:dyDescent="0.2">
      <c r="A20" s="1"/>
      <c r="B20" s="2"/>
      <c r="C20" s="2"/>
      <c r="D20" s="2"/>
    </row>
    <row r="21" spans="1:4" x14ac:dyDescent="0.2">
      <c r="A21" s="1"/>
      <c r="B21" s="2"/>
      <c r="C21" s="2"/>
      <c r="D21" s="2"/>
    </row>
    <row r="22" spans="1:4" x14ac:dyDescent="0.2">
      <c r="A22" s="1"/>
      <c r="B22" s="2"/>
      <c r="C22" s="2"/>
      <c r="D22" s="2"/>
    </row>
    <row r="23" spans="1:4" x14ac:dyDescent="0.2">
      <c r="A23" s="1"/>
      <c r="B23" s="2"/>
      <c r="C23" s="2"/>
      <c r="D23" s="2"/>
    </row>
    <row r="24" spans="1:4" x14ac:dyDescent="0.2">
      <c r="A24" s="1"/>
      <c r="B24" s="2"/>
      <c r="C24" s="2"/>
      <c r="D24" s="2"/>
    </row>
    <row r="25" spans="1:4" x14ac:dyDescent="0.2">
      <c r="A25" s="1"/>
      <c r="B25" s="2"/>
      <c r="C25" s="2"/>
      <c r="D25" s="2"/>
    </row>
    <row r="26" spans="1:4" x14ac:dyDescent="0.2">
      <c r="A26" s="1"/>
      <c r="B26" s="2"/>
      <c r="C26" s="2"/>
      <c r="D26" s="2"/>
    </row>
    <row r="27" spans="1:4" x14ac:dyDescent="0.2">
      <c r="A27" s="1"/>
      <c r="B27" s="2"/>
      <c r="C27" s="2"/>
      <c r="D27" s="2"/>
    </row>
    <row r="28" spans="1:4" x14ac:dyDescent="0.2">
      <c r="A28" s="1"/>
      <c r="B28" s="2"/>
      <c r="C28" s="2"/>
      <c r="D28" s="2"/>
    </row>
    <row r="29" spans="1:4" x14ac:dyDescent="0.2">
      <c r="A29" s="1"/>
      <c r="B29" s="2"/>
      <c r="C29" s="2"/>
      <c r="D29" s="2"/>
    </row>
    <row r="30" spans="1:4" x14ac:dyDescent="0.2">
      <c r="A30" s="1"/>
      <c r="B30" s="2"/>
      <c r="C30" s="2"/>
      <c r="D30" s="2"/>
    </row>
    <row r="31" spans="1:4" x14ac:dyDescent="0.2">
      <c r="A31" s="1"/>
      <c r="B31" s="2"/>
      <c r="C31" s="2"/>
      <c r="D31" s="2"/>
    </row>
    <row r="32" spans="1:4" x14ac:dyDescent="0.2">
      <c r="A32" s="1"/>
      <c r="B32" s="2"/>
      <c r="C32" s="2"/>
      <c r="D32" s="2"/>
    </row>
    <row r="33" spans="1:4" x14ac:dyDescent="0.2">
      <c r="A33" s="1"/>
      <c r="B33" s="2"/>
      <c r="C33" s="2"/>
      <c r="D33" s="2"/>
    </row>
    <row r="34" spans="1:4" x14ac:dyDescent="0.2">
      <c r="A34" s="1"/>
      <c r="B34" s="2"/>
      <c r="C34" s="2"/>
      <c r="D34" s="2"/>
    </row>
    <row r="35" spans="1:4" x14ac:dyDescent="0.2">
      <c r="A35" s="1"/>
      <c r="B35" s="2"/>
      <c r="C35" s="2"/>
      <c r="D35" s="2"/>
    </row>
    <row r="36" spans="1:4" x14ac:dyDescent="0.2">
      <c r="A36" s="1"/>
      <c r="B36" s="2"/>
      <c r="C36" s="2"/>
      <c r="D36" s="2"/>
    </row>
    <row r="37" spans="1:4" x14ac:dyDescent="0.2">
      <c r="A37" s="1"/>
      <c r="B37" s="2"/>
      <c r="C37" s="2"/>
      <c r="D37" s="2"/>
    </row>
    <row r="38" spans="1:4" x14ac:dyDescent="0.2">
      <c r="A38" s="1"/>
      <c r="B38" s="2"/>
      <c r="C38" s="2"/>
      <c r="D38" s="2"/>
    </row>
    <row r="39" spans="1:4" x14ac:dyDescent="0.2">
      <c r="A39" s="1"/>
      <c r="B39" s="2"/>
      <c r="C39" s="2"/>
      <c r="D39" s="2"/>
    </row>
    <row r="40" spans="1:4" x14ac:dyDescent="0.2">
      <c r="A40" s="1"/>
      <c r="B40" s="2"/>
      <c r="C40" s="2"/>
      <c r="D40" s="2"/>
    </row>
    <row r="41" spans="1:4" x14ac:dyDescent="0.2">
      <c r="A41" s="1"/>
      <c r="B41" s="2"/>
      <c r="C41" s="2"/>
      <c r="D41" s="2"/>
    </row>
    <row r="42" spans="1:4" x14ac:dyDescent="0.2">
      <c r="A42" s="1"/>
      <c r="B42" s="2"/>
      <c r="C42" s="2"/>
      <c r="D42" s="2"/>
    </row>
    <row r="43" spans="1:4" x14ac:dyDescent="0.2">
      <c r="A43" s="1"/>
      <c r="B43" s="2"/>
      <c r="C43" s="2"/>
      <c r="D43" s="2"/>
    </row>
    <row r="44" spans="1:4" x14ac:dyDescent="0.2">
      <c r="A44" s="1"/>
      <c r="B44" s="2"/>
      <c r="C44" s="2"/>
      <c r="D44" s="2"/>
    </row>
    <row r="45" spans="1:4" x14ac:dyDescent="0.2">
      <c r="A45" s="1"/>
      <c r="B45" s="2"/>
      <c r="C45" s="2"/>
      <c r="D45" s="2"/>
    </row>
    <row r="46" spans="1:4" x14ac:dyDescent="0.2">
      <c r="A46" s="1"/>
      <c r="B46" s="2"/>
      <c r="C46" s="2"/>
      <c r="D46" s="2"/>
    </row>
    <row r="47" spans="1:4" x14ac:dyDescent="0.2">
      <c r="A47" s="1"/>
      <c r="B47" s="2"/>
      <c r="C47" s="2"/>
      <c r="D47" s="2"/>
    </row>
    <row r="48" spans="1:4" x14ac:dyDescent="0.2">
      <c r="A48" s="1"/>
      <c r="B48" s="2"/>
      <c r="C48" s="2"/>
      <c r="D48" s="2"/>
    </row>
    <row r="49" spans="1:4" x14ac:dyDescent="0.2">
      <c r="A49" s="1"/>
      <c r="B49" s="2"/>
      <c r="C49" s="2"/>
      <c r="D49" s="2"/>
    </row>
    <row r="50" spans="1:4" x14ac:dyDescent="0.2">
      <c r="A50" s="1"/>
      <c r="B50" s="2"/>
      <c r="C50" s="2"/>
      <c r="D50" s="2"/>
    </row>
    <row r="51" spans="1:4" x14ac:dyDescent="0.2">
      <c r="A51" s="1"/>
      <c r="B51" s="2"/>
      <c r="C51" s="2"/>
      <c r="D51" s="2"/>
    </row>
    <row r="52" spans="1:4" x14ac:dyDescent="0.2">
      <c r="A52" s="1"/>
      <c r="B52" s="2"/>
      <c r="C52" s="2"/>
      <c r="D52" s="2"/>
    </row>
    <row r="53" spans="1:4" x14ac:dyDescent="0.2">
      <c r="A53" s="1"/>
      <c r="B53" s="2"/>
      <c r="C53" s="2"/>
      <c r="D53" s="2"/>
    </row>
    <row r="54" spans="1:4" x14ac:dyDescent="0.2">
      <c r="A54" s="1"/>
      <c r="B54" s="2"/>
      <c r="C54" s="2"/>
      <c r="D54" s="2"/>
    </row>
    <row r="55" spans="1:4" x14ac:dyDescent="0.2">
      <c r="A55" s="1"/>
      <c r="B55" s="2"/>
      <c r="C55" s="2"/>
      <c r="D55" s="2"/>
    </row>
    <row r="56" spans="1:4" x14ac:dyDescent="0.2">
      <c r="A56" s="1"/>
      <c r="B56" s="2"/>
      <c r="C56" s="2"/>
      <c r="D56" s="2"/>
    </row>
    <row r="57" spans="1:4" x14ac:dyDescent="0.2">
      <c r="A57" s="1"/>
      <c r="B57" s="2"/>
      <c r="C57" s="2"/>
      <c r="D57" s="2"/>
    </row>
    <row r="58" spans="1:4" x14ac:dyDescent="0.2">
      <c r="A58" s="1"/>
      <c r="B58" s="2"/>
      <c r="C58" s="2"/>
      <c r="D58" s="2"/>
    </row>
    <row r="59" spans="1:4" x14ac:dyDescent="0.2">
      <c r="A59" s="1"/>
      <c r="B59" s="2"/>
      <c r="C59" s="2"/>
      <c r="D59" s="2"/>
    </row>
    <row r="60" spans="1:4" x14ac:dyDescent="0.2">
      <c r="A60" s="1"/>
      <c r="B60" s="2"/>
      <c r="C60" s="2"/>
      <c r="D60" s="2"/>
    </row>
    <row r="61" spans="1:4" x14ac:dyDescent="0.2">
      <c r="A61" s="1"/>
      <c r="B61" s="2"/>
      <c r="C61" s="2"/>
      <c r="D61" s="2"/>
    </row>
    <row r="62" spans="1:4" x14ac:dyDescent="0.2">
      <c r="A62" s="1"/>
      <c r="B62" s="2"/>
      <c r="C62" s="2"/>
      <c r="D62" s="2"/>
    </row>
    <row r="63" spans="1:4" x14ac:dyDescent="0.2">
      <c r="A63" s="1"/>
      <c r="B63" s="2"/>
      <c r="C63" s="2"/>
      <c r="D63" s="2"/>
    </row>
    <row r="64" spans="1:4" x14ac:dyDescent="0.2">
      <c r="A64" s="1"/>
      <c r="B64" s="2"/>
      <c r="C64" s="2"/>
      <c r="D64" s="2"/>
    </row>
    <row r="65" spans="1:4" x14ac:dyDescent="0.2">
      <c r="A65" s="1"/>
      <c r="B65" s="2"/>
      <c r="C65" s="2"/>
      <c r="D65" s="2"/>
    </row>
    <row r="66" spans="1:4" x14ac:dyDescent="0.2">
      <c r="A66" s="1"/>
      <c r="B66" s="2"/>
      <c r="C66" s="2"/>
      <c r="D66" s="2"/>
    </row>
    <row r="67" spans="1:4" x14ac:dyDescent="0.2">
      <c r="A67" s="1"/>
      <c r="B67" s="2"/>
      <c r="C67" s="2"/>
      <c r="D67" s="2"/>
    </row>
    <row r="68" spans="1:4" x14ac:dyDescent="0.2">
      <c r="A68" s="1"/>
      <c r="B68" s="2"/>
      <c r="C68" s="2"/>
      <c r="D68" s="2"/>
    </row>
    <row r="69" spans="1:4" x14ac:dyDescent="0.2">
      <c r="A69" s="1"/>
      <c r="B69" s="2"/>
      <c r="C69" s="2"/>
      <c r="D69" s="2"/>
    </row>
    <row r="70" spans="1:4" x14ac:dyDescent="0.2">
      <c r="A70" s="1"/>
      <c r="B70" s="2"/>
      <c r="C70" s="2"/>
      <c r="D70" s="2"/>
    </row>
    <row r="71" spans="1:4" x14ac:dyDescent="0.2">
      <c r="A71" s="1"/>
      <c r="B71" s="2"/>
      <c r="C71" s="2"/>
      <c r="D71" s="2"/>
    </row>
    <row r="72" spans="1:4" x14ac:dyDescent="0.2">
      <c r="A72" s="1"/>
      <c r="B72" s="2"/>
      <c r="C72" s="2"/>
      <c r="D72" s="2"/>
    </row>
    <row r="73" spans="1:4" x14ac:dyDescent="0.2">
      <c r="A73" s="1"/>
      <c r="B73" s="2"/>
      <c r="C73" s="2"/>
      <c r="D73" s="2"/>
    </row>
    <row r="74" spans="1:4" x14ac:dyDescent="0.2">
      <c r="A74" s="1"/>
      <c r="B74" s="2"/>
      <c r="C74" s="2"/>
      <c r="D74" s="2"/>
    </row>
    <row r="75" spans="1:4" x14ac:dyDescent="0.2">
      <c r="A75" s="1"/>
      <c r="B75" s="2"/>
      <c r="C75" s="2"/>
      <c r="D75" s="2"/>
    </row>
    <row r="76" spans="1:4" x14ac:dyDescent="0.2">
      <c r="A76" s="1"/>
      <c r="B76" s="2"/>
      <c r="C76" s="2"/>
      <c r="D76" s="2"/>
    </row>
    <row r="77" spans="1:4" x14ac:dyDescent="0.2">
      <c r="A77" s="1"/>
      <c r="B77" s="2"/>
      <c r="C77" s="2"/>
      <c r="D77" s="2"/>
    </row>
    <row r="78" spans="1:4" x14ac:dyDescent="0.2">
      <c r="A78" s="1"/>
      <c r="B78" s="2"/>
      <c r="C78" s="2"/>
      <c r="D78" s="2"/>
    </row>
    <row r="79" spans="1:4" x14ac:dyDescent="0.2">
      <c r="A79" s="1"/>
      <c r="B79" s="2"/>
      <c r="C79" s="2"/>
      <c r="D79" s="2"/>
    </row>
    <row r="80" spans="1:4" x14ac:dyDescent="0.2">
      <c r="A80" s="1"/>
      <c r="B80" s="2"/>
      <c r="C80" s="2"/>
      <c r="D80" s="2"/>
    </row>
    <row r="81" spans="1:4" x14ac:dyDescent="0.2">
      <c r="A81" s="1"/>
      <c r="B81" s="2"/>
      <c r="C81" s="2"/>
      <c r="D81" s="2"/>
    </row>
    <row r="82" spans="1:4" x14ac:dyDescent="0.2">
      <c r="A82" s="1"/>
      <c r="B82" s="2"/>
      <c r="C82" s="2"/>
      <c r="D82" s="2"/>
    </row>
    <row r="83" spans="1:4" x14ac:dyDescent="0.2">
      <c r="A83" s="1"/>
      <c r="B83" s="2"/>
      <c r="C83" s="2"/>
      <c r="D83" s="2"/>
    </row>
    <row r="84" spans="1:4" x14ac:dyDescent="0.2">
      <c r="A84" s="1"/>
      <c r="B84" s="2"/>
      <c r="C84" s="2"/>
      <c r="D84" s="2"/>
    </row>
    <row r="85" spans="1:4" x14ac:dyDescent="0.2">
      <c r="A85" s="1"/>
      <c r="B85" s="2"/>
      <c r="C85" s="2"/>
      <c r="D85" s="2"/>
    </row>
    <row r="86" spans="1:4" x14ac:dyDescent="0.2">
      <c r="A86" s="1"/>
      <c r="B86" s="2"/>
      <c r="C86" s="2"/>
      <c r="D86" s="2"/>
    </row>
    <row r="87" spans="1:4" x14ac:dyDescent="0.2">
      <c r="A87" s="1"/>
      <c r="B87" s="2"/>
      <c r="C87" s="2"/>
      <c r="D87" s="2"/>
    </row>
    <row r="88" spans="1:4" x14ac:dyDescent="0.2">
      <c r="A88" s="1"/>
      <c r="B88" s="2"/>
      <c r="C88" s="2"/>
      <c r="D88" s="2"/>
    </row>
    <row r="89" spans="1:4" x14ac:dyDescent="0.2">
      <c r="A89" s="1"/>
      <c r="B89" s="2"/>
      <c r="C89" s="2"/>
      <c r="D89" s="2"/>
    </row>
    <row r="90" spans="1:4" x14ac:dyDescent="0.2">
      <c r="A90" s="1"/>
      <c r="B90" s="2"/>
      <c r="C90" s="2"/>
      <c r="D90" s="2"/>
    </row>
    <row r="91" spans="1:4" x14ac:dyDescent="0.2">
      <c r="A91" s="1"/>
      <c r="B91" s="2"/>
      <c r="C91" s="2"/>
      <c r="D91" s="2"/>
    </row>
    <row r="92" spans="1:4" x14ac:dyDescent="0.2">
      <c r="A92" s="1"/>
      <c r="B92" s="2"/>
      <c r="C92" s="2"/>
      <c r="D92" s="2"/>
    </row>
    <row r="93" spans="1:4" x14ac:dyDescent="0.2">
      <c r="A93" s="1"/>
      <c r="B93" s="2"/>
      <c r="C93" s="2"/>
      <c r="D93" s="2"/>
    </row>
    <row r="94" spans="1:4" x14ac:dyDescent="0.2">
      <c r="A94" s="1"/>
      <c r="B94" s="2"/>
      <c r="C94" s="2"/>
      <c r="D94" s="2"/>
    </row>
    <row r="95" spans="1:4" x14ac:dyDescent="0.2">
      <c r="A95" s="1"/>
      <c r="B95" s="2"/>
      <c r="C95" s="2"/>
      <c r="D95" s="2"/>
    </row>
    <row r="96" spans="1:4" x14ac:dyDescent="0.2">
      <c r="A96" s="1"/>
      <c r="B96" s="2"/>
      <c r="C96" s="2"/>
      <c r="D96" s="2"/>
    </row>
    <row r="97" spans="1:4" x14ac:dyDescent="0.2">
      <c r="A97" s="1"/>
      <c r="B97" s="2"/>
      <c r="C97" s="2"/>
      <c r="D97" s="2"/>
    </row>
    <row r="98" spans="1:4" x14ac:dyDescent="0.2">
      <c r="A98" s="1"/>
      <c r="B98" s="2"/>
      <c r="C98" s="2"/>
      <c r="D98" s="2"/>
    </row>
    <row r="99" spans="1:4" x14ac:dyDescent="0.2">
      <c r="A99" s="1"/>
      <c r="B99" s="2"/>
      <c r="C99" s="2"/>
      <c r="D99" s="2"/>
    </row>
    <row r="100" spans="1:4" x14ac:dyDescent="0.2">
      <c r="A100" s="1"/>
      <c r="B100" s="2"/>
      <c r="C100" s="2"/>
      <c r="D100" s="2"/>
    </row>
    <row r="101" spans="1:4" x14ac:dyDescent="0.2">
      <c r="A101" s="1"/>
      <c r="B101" s="2"/>
      <c r="C101" s="2"/>
      <c r="D101" s="2"/>
    </row>
    <row r="102" spans="1:4" x14ac:dyDescent="0.2">
      <c r="A102" s="1"/>
      <c r="B102" s="2"/>
      <c r="C102" s="2"/>
      <c r="D102" s="2"/>
    </row>
    <row r="103" spans="1:4" x14ac:dyDescent="0.2">
      <c r="A103" s="1"/>
      <c r="B103" s="2"/>
      <c r="C103" s="2"/>
      <c r="D103" s="2"/>
    </row>
    <row r="104" spans="1:4" x14ac:dyDescent="0.2">
      <c r="A104" s="1"/>
      <c r="B104" s="2"/>
      <c r="C104" s="2"/>
      <c r="D104" s="2"/>
    </row>
    <row r="105" spans="1:4" x14ac:dyDescent="0.2">
      <c r="A105" s="1"/>
      <c r="B105" s="2"/>
      <c r="C105" s="2"/>
      <c r="D105" s="2"/>
    </row>
    <row r="106" spans="1:4" x14ac:dyDescent="0.2">
      <c r="A106" s="1"/>
      <c r="B106" s="2"/>
      <c r="C106" s="2"/>
      <c r="D106" s="2"/>
    </row>
    <row r="107" spans="1:4" x14ac:dyDescent="0.2">
      <c r="A107" s="1"/>
      <c r="B107" s="2"/>
      <c r="C107" s="2"/>
      <c r="D107" s="2"/>
    </row>
    <row r="108" spans="1:4" x14ac:dyDescent="0.2">
      <c r="A108" s="1"/>
      <c r="B108" s="2"/>
      <c r="C108" s="2"/>
      <c r="D108" s="2"/>
    </row>
    <row r="109" spans="1:4" x14ac:dyDescent="0.2">
      <c r="A109" s="1"/>
      <c r="B109" s="2"/>
      <c r="C109" s="2"/>
      <c r="D109" s="2"/>
    </row>
    <row r="110" spans="1:4" x14ac:dyDescent="0.2">
      <c r="A110" s="1"/>
      <c r="B110" s="2"/>
      <c r="C110" s="2"/>
      <c r="D110" s="2"/>
    </row>
    <row r="111" spans="1:4" x14ac:dyDescent="0.2">
      <c r="A111" s="1"/>
      <c r="B111" s="2"/>
      <c r="C111" s="2"/>
      <c r="D111" s="2"/>
    </row>
    <row r="112" spans="1:4" x14ac:dyDescent="0.2">
      <c r="A112" s="1"/>
      <c r="B112" s="2"/>
      <c r="C112" s="2"/>
      <c r="D112" s="2"/>
    </row>
    <row r="113" spans="1:4" x14ac:dyDescent="0.2">
      <c r="A113" s="1"/>
      <c r="B113" s="2"/>
      <c r="C113" s="2"/>
      <c r="D113" s="2"/>
    </row>
    <row r="114" spans="1:4" x14ac:dyDescent="0.2">
      <c r="A114" s="1"/>
      <c r="B114" s="2"/>
      <c r="C114" s="2"/>
      <c r="D114" s="2"/>
    </row>
    <row r="115" spans="1:4" x14ac:dyDescent="0.2">
      <c r="A115" s="1"/>
      <c r="B115" s="2"/>
      <c r="C115" s="2"/>
      <c r="D115" s="2"/>
    </row>
    <row r="116" spans="1:4" x14ac:dyDescent="0.2">
      <c r="A116" s="1"/>
      <c r="B116" s="2"/>
      <c r="C116" s="2"/>
      <c r="D116" s="2"/>
    </row>
    <row r="117" spans="1:4" x14ac:dyDescent="0.2">
      <c r="A117" s="1"/>
      <c r="B117" s="2"/>
      <c r="C117" s="2"/>
      <c r="D117" s="2"/>
    </row>
    <row r="118" spans="1:4" x14ac:dyDescent="0.2">
      <c r="A118" s="1"/>
      <c r="B118" s="2"/>
      <c r="C118" s="2"/>
      <c r="D118" s="2"/>
    </row>
    <row r="119" spans="1:4" x14ac:dyDescent="0.2">
      <c r="A119" s="1"/>
      <c r="B119" s="2"/>
      <c r="C119" s="2"/>
      <c r="D119" s="2"/>
    </row>
    <row r="120" spans="1:4" x14ac:dyDescent="0.2">
      <c r="A120" s="1"/>
      <c r="B120" s="2"/>
      <c r="C120" s="2"/>
      <c r="D120" s="2"/>
    </row>
    <row r="121" spans="1:4" x14ac:dyDescent="0.2">
      <c r="A121" s="1"/>
      <c r="B121" s="2"/>
      <c r="C121" s="2"/>
      <c r="D121" s="2"/>
    </row>
    <row r="122" spans="1:4" x14ac:dyDescent="0.2">
      <c r="A122" s="1"/>
      <c r="B122" s="2"/>
      <c r="C122" s="2"/>
      <c r="D122" s="2"/>
    </row>
    <row r="123" spans="1:4" x14ac:dyDescent="0.2">
      <c r="A123" s="1"/>
      <c r="B123" s="2"/>
      <c r="C123" s="2"/>
      <c r="D123" s="2"/>
    </row>
    <row r="124" spans="1:4" x14ac:dyDescent="0.2">
      <c r="A124" s="1"/>
      <c r="B124" s="2"/>
      <c r="C124" s="2"/>
      <c r="D124" s="2"/>
    </row>
    <row r="125" spans="1:4" x14ac:dyDescent="0.2">
      <c r="A125" s="1"/>
      <c r="B125" s="2"/>
      <c r="C125" s="2"/>
      <c r="D125" s="2"/>
    </row>
    <row r="126" spans="1:4" x14ac:dyDescent="0.2">
      <c r="A126" s="1"/>
      <c r="B126" s="2"/>
      <c r="C126" s="2"/>
      <c r="D126" s="2"/>
    </row>
    <row r="127" spans="1:4" x14ac:dyDescent="0.2">
      <c r="A127" s="1"/>
      <c r="B127" s="2"/>
      <c r="C127" s="2"/>
      <c r="D127" s="2"/>
    </row>
    <row r="128" spans="1:4" x14ac:dyDescent="0.2">
      <c r="A128" s="1"/>
      <c r="B128" s="2"/>
      <c r="C128" s="2"/>
      <c r="D128" s="2"/>
    </row>
    <row r="129" spans="1:4" x14ac:dyDescent="0.2">
      <c r="A129" s="1"/>
      <c r="B129" s="2"/>
      <c r="C129" s="2"/>
      <c r="D129" s="2"/>
    </row>
    <row r="130" spans="1:4" x14ac:dyDescent="0.2">
      <c r="A130" s="1"/>
      <c r="B130" s="2"/>
      <c r="C130" s="2"/>
      <c r="D130" s="2"/>
    </row>
    <row r="131" spans="1:4" x14ac:dyDescent="0.2">
      <c r="A131" s="1"/>
      <c r="B131" s="2"/>
      <c r="C131" s="2"/>
      <c r="D131" s="2"/>
    </row>
    <row r="132" spans="1:4" x14ac:dyDescent="0.2">
      <c r="A132" s="1"/>
      <c r="B132" s="2"/>
      <c r="C132" s="2"/>
      <c r="D132" s="2"/>
    </row>
    <row r="133" spans="1:4" x14ac:dyDescent="0.2">
      <c r="A133" s="1"/>
      <c r="B133" s="2"/>
      <c r="C133" s="2"/>
      <c r="D133" s="2"/>
    </row>
    <row r="134" spans="1:4" x14ac:dyDescent="0.2">
      <c r="A134" s="1"/>
      <c r="B134" s="2"/>
      <c r="C134" s="2"/>
      <c r="D134" s="2"/>
    </row>
    <row r="135" spans="1:4" x14ac:dyDescent="0.2">
      <c r="A135" s="1"/>
      <c r="B135" s="2"/>
      <c r="C135" s="2"/>
      <c r="D135" s="2"/>
    </row>
    <row r="136" spans="1:4" x14ac:dyDescent="0.2">
      <c r="A136" s="1"/>
      <c r="B136" s="2"/>
      <c r="C136" s="2"/>
      <c r="D136" s="2"/>
    </row>
    <row r="137" spans="1:4" x14ac:dyDescent="0.2">
      <c r="A137" s="1"/>
      <c r="B137" s="2"/>
      <c r="C137" s="2"/>
      <c r="D137" s="2"/>
    </row>
    <row r="138" spans="1:4" x14ac:dyDescent="0.2">
      <c r="A138" s="1"/>
      <c r="B138" s="2"/>
      <c r="C138" s="2"/>
      <c r="D138" s="2"/>
    </row>
    <row r="139" spans="1:4" x14ac:dyDescent="0.2">
      <c r="A139" s="1"/>
      <c r="B139" s="2"/>
      <c r="C139" s="2"/>
      <c r="D139" s="2"/>
    </row>
    <row r="140" spans="1:4" x14ac:dyDescent="0.2">
      <c r="A140" s="1"/>
      <c r="B140" s="2"/>
      <c r="C140" s="2"/>
      <c r="D140" s="2"/>
    </row>
    <row r="141" spans="1:4" x14ac:dyDescent="0.2">
      <c r="A141" s="1"/>
      <c r="B141" s="2"/>
      <c r="C141" s="2"/>
      <c r="D141" s="2"/>
    </row>
    <row r="142" spans="1:4" x14ac:dyDescent="0.2">
      <c r="A142" s="1"/>
      <c r="B142" s="2"/>
      <c r="C142" s="2"/>
      <c r="D142" s="2"/>
    </row>
    <row r="143" spans="1:4" x14ac:dyDescent="0.2">
      <c r="A143" s="1"/>
      <c r="B143" s="2"/>
      <c r="C143" s="2"/>
      <c r="D143" s="2"/>
    </row>
    <row r="144" spans="1:4" x14ac:dyDescent="0.2">
      <c r="A144" s="1"/>
      <c r="B144" s="2"/>
      <c r="C144" s="2"/>
      <c r="D144" s="2"/>
    </row>
    <row r="145" spans="1:4" x14ac:dyDescent="0.2">
      <c r="A145" s="1"/>
      <c r="B145" s="2"/>
      <c r="C145" s="2"/>
      <c r="D145" s="2"/>
    </row>
    <row r="146" spans="1:4" x14ac:dyDescent="0.2">
      <c r="A146" s="1"/>
      <c r="B146" s="2"/>
      <c r="C146" s="2"/>
      <c r="D146" s="2"/>
    </row>
    <row r="147" spans="1:4" x14ac:dyDescent="0.2">
      <c r="A147" s="1"/>
      <c r="B147" s="2"/>
      <c r="C147" s="2"/>
      <c r="D147" s="2"/>
    </row>
    <row r="148" spans="1:4" x14ac:dyDescent="0.2">
      <c r="A148" s="1"/>
      <c r="B148" s="2"/>
      <c r="C148" s="2"/>
      <c r="D148" s="2"/>
    </row>
    <row r="149" spans="1:4" x14ac:dyDescent="0.2">
      <c r="A149" s="1"/>
      <c r="B149" s="2"/>
      <c r="C149" s="2"/>
      <c r="D149" s="2"/>
    </row>
    <row r="150" spans="1:4" x14ac:dyDescent="0.2">
      <c r="A150" s="1"/>
      <c r="B150" s="2"/>
      <c r="C150" s="2"/>
      <c r="D150" s="2"/>
    </row>
    <row r="151" spans="1:4" x14ac:dyDescent="0.2">
      <c r="A151" s="1"/>
      <c r="B151" s="2"/>
      <c r="C151" s="2"/>
      <c r="D151" s="2"/>
    </row>
    <row r="152" spans="1:4" x14ac:dyDescent="0.2">
      <c r="A152" s="1"/>
      <c r="B152" s="2"/>
      <c r="C152" s="2"/>
      <c r="D152" s="2"/>
    </row>
    <row r="153" spans="1:4" x14ac:dyDescent="0.2">
      <c r="A153" s="1"/>
      <c r="B153" s="2"/>
      <c r="C153" s="2"/>
      <c r="D153" s="2"/>
    </row>
    <row r="154" spans="1:4" x14ac:dyDescent="0.2">
      <c r="A154" s="1"/>
      <c r="B154" s="2"/>
      <c r="C154" s="2"/>
      <c r="D154" s="2"/>
    </row>
    <row r="155" spans="1:4" x14ac:dyDescent="0.2">
      <c r="A155" s="1"/>
      <c r="B155" s="2"/>
      <c r="C155" s="2"/>
      <c r="D155" s="2"/>
    </row>
    <row r="156" spans="1:4" x14ac:dyDescent="0.2">
      <c r="A156" s="1"/>
      <c r="B156" s="2"/>
      <c r="C156" s="2"/>
      <c r="D156" s="2"/>
    </row>
    <row r="157" spans="1:4" x14ac:dyDescent="0.2">
      <c r="A157" s="1"/>
      <c r="B157" s="2"/>
      <c r="C157" s="2"/>
      <c r="D157" s="2"/>
    </row>
    <row r="158" spans="1:4" x14ac:dyDescent="0.2">
      <c r="A158" s="1"/>
      <c r="B158" s="2"/>
      <c r="C158" s="2"/>
      <c r="D158" s="2"/>
    </row>
    <row r="159" spans="1:4" x14ac:dyDescent="0.2">
      <c r="A159" s="1"/>
      <c r="B159" s="2"/>
      <c r="C159" s="2"/>
      <c r="D159" s="2"/>
    </row>
    <row r="160" spans="1:4" x14ac:dyDescent="0.2">
      <c r="A160" s="1"/>
      <c r="B160" s="2"/>
      <c r="C160" s="2"/>
      <c r="D160" s="2"/>
    </row>
    <row r="161" spans="1:4" x14ac:dyDescent="0.2">
      <c r="A161" s="1"/>
      <c r="B161" s="2"/>
      <c r="C161" s="2"/>
      <c r="D161" s="2"/>
    </row>
    <row r="162" spans="1:4" x14ac:dyDescent="0.2">
      <c r="A162" s="1"/>
      <c r="B162" s="2"/>
      <c r="C162" s="2"/>
      <c r="D162" s="2"/>
    </row>
    <row r="163" spans="1:4" x14ac:dyDescent="0.2">
      <c r="A163" s="1"/>
      <c r="B163" s="2"/>
      <c r="C163" s="2"/>
      <c r="D163" s="2"/>
    </row>
    <row r="164" spans="1:4" x14ac:dyDescent="0.2">
      <c r="A164" s="1"/>
      <c r="B164" s="2"/>
      <c r="C164" s="2"/>
      <c r="D164" s="2"/>
    </row>
    <row r="165" spans="1:4" x14ac:dyDescent="0.2">
      <c r="A165" s="1"/>
      <c r="B165" s="2"/>
      <c r="C165" s="2"/>
      <c r="D165" s="2"/>
    </row>
    <row r="166" spans="1:4" x14ac:dyDescent="0.2">
      <c r="A166" s="1"/>
      <c r="B166" s="2"/>
      <c r="C166" s="2"/>
      <c r="D166" s="2"/>
    </row>
    <row r="167" spans="1:4" x14ac:dyDescent="0.2">
      <c r="A167" s="1"/>
      <c r="B167" s="2"/>
      <c r="C167" s="2"/>
      <c r="D167" s="2"/>
    </row>
    <row r="168" spans="1:4" x14ac:dyDescent="0.2">
      <c r="A168" s="1"/>
      <c r="B168" s="2"/>
      <c r="C168" s="2"/>
      <c r="D168" s="2"/>
    </row>
    <row r="169" spans="1:4" x14ac:dyDescent="0.2">
      <c r="A169" s="1"/>
      <c r="B169" s="2"/>
      <c r="C169" s="2"/>
      <c r="D169" s="2"/>
    </row>
    <row r="170" spans="1:4" x14ac:dyDescent="0.2">
      <c r="A170" s="1"/>
      <c r="B170" s="2"/>
      <c r="C170" s="2"/>
      <c r="D170" s="2"/>
    </row>
    <row r="171" spans="1:4" x14ac:dyDescent="0.2">
      <c r="A171" s="1"/>
      <c r="B171" s="2"/>
      <c r="C171" s="2"/>
      <c r="D171" s="2"/>
    </row>
    <row r="172" spans="1:4" x14ac:dyDescent="0.2">
      <c r="A172" s="1"/>
      <c r="B172" s="2"/>
      <c r="C172" s="2"/>
      <c r="D172" s="2"/>
    </row>
    <row r="173" spans="1:4" x14ac:dyDescent="0.2">
      <c r="A173" s="1"/>
      <c r="B173" s="2"/>
      <c r="C173" s="2"/>
      <c r="D173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R G A t V J E T Z r e o A A A A + A A A A B I A H A B D b 2 5 m a W c v U G F j a 2 F n Z S 5 4 b W w g o h g A K K A U A A A A A A A A A A A A A A A A A A A A A A A A A A A A h Y / N C o J A G E V f R W b v / F V S 8 T k u W g U K Q R B t Z Z x 0 S M d w x s Z 3 a 9 E j 9 Q o J Z b V r e S / n w r m P 2 x 2 S o a m D q + q s b k 2 M G K Y o U E a 2 h T Z l j H p 3 C p c o E b D L 5 T k v V T D C x q 4 H q 2 N U O X d Z E + K 9 x 3 6 G 2 6 4 k n F J G j l m 6 l 5 V q 8 l A b 6 3 I j F f q s i v 8 r J O D w k h E c R w w v 2 I r j e c S A T D V k 2 n w R P h p j C u S n h E 1 f u 7 5 T o l L h N g U y R S D v F + I J U E s D B B Q A A g A I A E R g L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E Y C 1 U K I p H u A 4 A A A A R A A A A E w A c A E Z v c m 1 1 b G F z L 1 N l Y 3 R p b 2 4 x L m 0 g o h g A K K A U A A A A A A A A A A A A A A A A A A A A A A A A A A A A K 0 5 N L s n M z 1 M I h t C G 1 g B Q S w E C L Q A U A A I A C A B E Y C 1 U k R N m t 6 g A A A D 4 A A A A E g A A A A A A A A A A A A A A A A A A A A A A Q 2 9 u Z m l n L 1 B h Y 2 t h Z 2 U u e G 1 s U E s B A i 0 A F A A C A A g A R G A t V A / K 6 a u k A A A A 6 Q A A A B M A A A A A A A A A A A A A A A A A 9 A A A A F t D b 2 5 0 Z W 5 0 X 1 R 5 c G V z X S 5 4 b W x Q S w E C L Q A U A A I A C A B E Y C 1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c C F O n z V q 0 q r R P N N I G A b Y g A A A A A C A A A A A A A D Z g A A w A A A A B A A A A B 7 Y R f 9 f y P + A P M r w n d Q L x n u A A A A A A S A A A C g A A A A E A A A A K W k R E 7 t d h + S 4 D A z c E A D 9 R Z Q A A A A t E O O C 7 h i 0 i D N 2 B h 6 E 8 P 0 e j I Q 1 P x I + 7 + 0 Q P x J Y A r O 6 M W o l G E N R Q S F 2 f / e u r + i X H I / o Z d x D l 9 C O 0 3 7 U Z Z 1 6 a c P X Y u C b c V R y K 9 j z E A t z E p J x h 0 U A A A A H l t I 7 z u u W G E d M w B F U i W y / I W O R u c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75C25-D9C5-4738-B201-E3A6F0501F13}"/>
</file>

<file path=customXml/itemProps2.xml><?xml version="1.0" encoding="utf-8"?>
<ds:datastoreItem xmlns:ds="http://schemas.openxmlformats.org/officeDocument/2006/customXml" ds:itemID="{08541196-F586-4977-98C8-3DCF7DFB438D}"/>
</file>

<file path=customXml/itemProps3.xml><?xml version="1.0" encoding="utf-8"?>
<ds:datastoreItem xmlns:ds="http://schemas.openxmlformats.org/officeDocument/2006/customXml" ds:itemID="{A6598BA2-1F45-44A6-B696-0841113AE036}"/>
</file>

<file path=customXml/itemProps4.xml><?xml version="1.0" encoding="utf-8"?>
<ds:datastoreItem xmlns:ds="http://schemas.openxmlformats.org/officeDocument/2006/customXml" ds:itemID="{BF6A9946-E7E1-41E4-BBC3-5B14ACB05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43</vt:i4>
      </vt:variant>
    </vt:vector>
  </HeadingPairs>
  <TitlesOfParts>
    <vt:vector size="43" baseType="lpstr">
      <vt:lpstr>נתוני איור ב'-1</vt:lpstr>
      <vt:lpstr>איור ב'-1</vt:lpstr>
      <vt:lpstr>נתוני איור ב'-2</vt:lpstr>
      <vt:lpstr>איור ב'-2</vt:lpstr>
      <vt:lpstr>נתוני איור ב'-3</vt:lpstr>
      <vt:lpstr>איור ב'-3</vt:lpstr>
      <vt:lpstr>נתוני איור ב'-4</vt:lpstr>
      <vt:lpstr>איור ב'-4</vt:lpstr>
      <vt:lpstr>נתוני איור ב'-5</vt:lpstr>
      <vt:lpstr>איור ב'-5</vt:lpstr>
      <vt:lpstr>נתוני איור ב'-6</vt:lpstr>
      <vt:lpstr>איור ב'-6</vt:lpstr>
      <vt:lpstr>נתוני איור ב'-7</vt:lpstr>
      <vt:lpstr>איור ב'-7</vt:lpstr>
      <vt:lpstr>נתוני איור ב'-8</vt:lpstr>
      <vt:lpstr>איור ב'-8</vt:lpstr>
      <vt:lpstr>נתוני איור ב'-9</vt:lpstr>
      <vt:lpstr>איור ב'-9</vt:lpstr>
      <vt:lpstr>נתוני איור ב'-10</vt:lpstr>
      <vt:lpstr>איור ב'-10</vt:lpstr>
      <vt:lpstr>נתוני איור ב'-11</vt:lpstr>
      <vt:lpstr>איור ב'-11</vt:lpstr>
      <vt:lpstr>נתוני איור ב'-12</vt:lpstr>
      <vt:lpstr>איור ב'-12</vt:lpstr>
      <vt:lpstr>נתוני איור ב'-13</vt:lpstr>
      <vt:lpstr>איור ב'-13</vt:lpstr>
      <vt:lpstr>נתוני איור ב'-14</vt:lpstr>
      <vt:lpstr>איור ב'-14</vt:lpstr>
      <vt:lpstr>נתוני איור ב'-15</vt:lpstr>
      <vt:lpstr>איור ב'-15</vt:lpstr>
      <vt:lpstr>נתוני איור ב'-16</vt:lpstr>
      <vt:lpstr>איור ב'-16</vt:lpstr>
      <vt:lpstr>נתוני איור ב'-17</vt:lpstr>
      <vt:lpstr>איור ב'-17</vt:lpstr>
      <vt:lpstr>נתוני איור ב'-18</vt:lpstr>
      <vt:lpstr> איור ב'-18</vt:lpstr>
      <vt:lpstr>נתוני איור ב'-19</vt:lpstr>
      <vt:lpstr>איור ב'-19</vt:lpstr>
      <vt:lpstr>נתוני איור ב'-20</vt:lpstr>
      <vt:lpstr>איור ב'-20</vt:lpstr>
      <vt:lpstr>נתוני איור ב'-21</vt:lpstr>
      <vt:lpstr>איור ב'-21</vt:lpstr>
      <vt:lpstr>לוח אינדיקטורים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2022-03-13T10:05:46Z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