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00" windowWidth="19230" windowHeight="3945" firstSheet="1" activeTab="7"/>
  </bookViews>
  <sheets>
    <sheet name="generica_cache" sheetId="1" state="veryHidden" r:id="rId1"/>
    <sheet name="לוח 7" sheetId="2" r:id="rId2"/>
    <sheet name="לוח 6" sheetId="3" r:id="rId3"/>
    <sheet name="לוח 5" sheetId="4" r:id="rId4"/>
    <sheet name="לוח 4" sheetId="5" r:id="rId5"/>
    <sheet name="לוח 3" sheetId="6" r:id="rId6"/>
    <sheet name="לוח 2" sheetId="7" r:id="rId7"/>
    <sheet name="לוח1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cherpresent" localSheetId="5">OFFSET('[3]Sheet7'!$AA$3,1,0,nROWS-1,1)</definedName>
    <definedName name="acherpresent" localSheetId="4">OFFSET('[3]Sheet7'!$AA$3,1,0,nROWS-1,1)</definedName>
    <definedName name="acherpresent" localSheetId="1">OFFSET('[3]Sheet7'!$AA$3,1,0,nROWS-1,1)</definedName>
    <definedName name="acherpresent" localSheetId="7">OFFSET('[3]Sheet7'!$AA$3,1,0,nROWS-1,1)</definedName>
    <definedName name="acherpresent">OFFSET('[3]Sheet7'!$AA$3,1,0,nROWS-1,1)</definedName>
    <definedName name="AgriList" localSheetId="4">#REF!</definedName>
    <definedName name="AgriList">#REF!</definedName>
    <definedName name="BankList" localSheetId="4">#REF!</definedName>
    <definedName name="BankList">#REF!</definedName>
    <definedName name="BNKNAME" localSheetId="4">#REF!</definedName>
    <definedName name="BNKNAME">#REF!</definedName>
    <definedName name="COLNUMBERS" localSheetId="4">#REF!</definedName>
    <definedName name="COLNUMBERS">#REF!</definedName>
    <definedName name="copyAr">OFFSET('[4]גיליון12'!$A$3,COUNTA('[4]גיליון12'!$B:$B),0)</definedName>
    <definedName name="CURRENCY" localSheetId="4">#REF!</definedName>
    <definedName name="CURRENCY">#REF!</definedName>
    <definedName name="data">'[2]yazigdsc'!$A$4:$AA$2708</definedName>
    <definedName name="DateList" localSheetId="4">#REF!</definedName>
    <definedName name="DateList">#REF!</definedName>
    <definedName name="datepresent" localSheetId="5">OFFSET('[3]Sheet7'!$S$3,1,0,nROWS-1,1)</definedName>
    <definedName name="datepresent" localSheetId="4">OFFSET('[3]Sheet7'!$S$3,1,0,nROWS-1,1)</definedName>
    <definedName name="datepresent" localSheetId="1">OFFSET('[3]Sheet7'!$S$3,1,0,nROWS-1,1)</definedName>
    <definedName name="datepresent" localSheetId="7">OFFSET('[3]Sheet7'!$S$3,1,0,nROWS-1,1)</definedName>
    <definedName name="datepresent">OFFSET('[3]Sheet7'!$S$3,1,0,nROWS-1,1)</definedName>
    <definedName name="FinalBList" localSheetId="4">#REF!</definedName>
    <definedName name="FinalBList">#REF!</definedName>
    <definedName name="FinalList" localSheetId="4">#REF!</definedName>
    <definedName name="FinalList">#REF!</definedName>
    <definedName name="FirstDate" localSheetId="4">#REF!</definedName>
    <definedName name="FirstDate">#REF!</definedName>
    <definedName name="fullAgr" localSheetId="4">#REF!</definedName>
    <definedName name="fullAgr">#REF!</definedName>
    <definedName name="fullListOfBanks" localSheetId="4">#REF!</definedName>
    <definedName name="fullListOfBanks">#REF!</definedName>
    <definedName name="help">OFFSET('[3]Sheet7'!$AI$3,1,0,COUNTA('[3]Sheet7'!$AI:$AI)-1,1)</definedName>
    <definedName name="LuchList" localSheetId="4">#REF!</definedName>
    <definedName name="LuchList">#REF!</definedName>
    <definedName name="movilpresent" localSheetId="5">OFFSET('[3]Sheet7'!$Y$3,1,0,nROWS-1,1)</definedName>
    <definedName name="movilpresent" localSheetId="4">OFFSET('[3]Sheet7'!$Y$3,1,0,nROWS-1,1)</definedName>
    <definedName name="movilpresent" localSheetId="1">OFFSET('[3]Sheet7'!$Y$3,1,0,nROWS-1,1)</definedName>
    <definedName name="movilpresent" localSheetId="7">OFFSET('[3]Sheet7'!$Y$3,1,0,nROWS-1,1)</definedName>
    <definedName name="movilpresent">OFFSET('[3]Sheet7'!$Y$3,1,0,nROWS-1,1)</definedName>
    <definedName name="namepresent" localSheetId="5">OFFSET('[3]Sheet7'!$T$3,1,0,nROWS-1,1)</definedName>
    <definedName name="namepresent" localSheetId="4">OFFSET('[3]Sheet7'!$T$3,1,0,nROWS-1,1)</definedName>
    <definedName name="namepresent" localSheetId="1">OFFSET('[3]Sheet7'!$T$3,1,0,nROWS-1,1)</definedName>
    <definedName name="namepresent" localSheetId="7">OFFSET('[3]Sheet7'!$T$3,1,0,nROWS-1,1)</definedName>
    <definedName name="namepresent">OFFSET('[3]Sheet7'!$T$3,1,0,nROWS-1,1)</definedName>
    <definedName name="names" localSheetId="5">OFFSET('[3]Sheet7'!$B$3,1,0,nROWS-1,1)</definedName>
    <definedName name="names" localSheetId="4">OFFSET('[3]Sheet7'!$B$3,1,0,nROWS-1,1)</definedName>
    <definedName name="names" localSheetId="1">OFFSET('[3]Sheet7'!$B$3,1,0,nROWS-1,1)</definedName>
    <definedName name="names" localSheetId="7">OFFSET('[3]Sheet7'!$B$3,1,0,nROWS-1,1)</definedName>
    <definedName name="names">OFFSET('[3]Sheet7'!$B$3,1,0,nROWS-1,1)</definedName>
    <definedName name="nROWS">COUNTA('[3]Sheet7'!$B:$B)</definedName>
    <definedName name="OBdived">"Option Button 72"</definedName>
    <definedName name="OBDiving">"Option Button 73"</definedName>
    <definedName name="pass">"noah"</definedName>
    <definedName name="present" localSheetId="5">OFFSET('[3]Sheet7'!$AD$3,1,0,nROWS-1,1)</definedName>
    <definedName name="present" localSheetId="4">OFFSET('[3]Sheet7'!$AD$3,1,0,nROWS-1,1)</definedName>
    <definedName name="present" localSheetId="1">OFFSET('[3]Sheet7'!$AD$3,1,0,nROWS-1,1)</definedName>
    <definedName name="present" localSheetId="7">OFFSET('[3]Sheet7'!$AD$3,1,0,nROWS-1,1)</definedName>
    <definedName name="present">OFFSET('[3]Sheet7'!$AD$3,1,0,nROWS-1,1)</definedName>
    <definedName name="REPORTINGDATE" localSheetId="4">#REF!</definedName>
    <definedName name="REPORTINGDATE">#REF!</definedName>
    <definedName name="SHIARUCHDATE" localSheetId="4">#REF!</definedName>
    <definedName name="SHIARUCHDATE">#REF!</definedName>
    <definedName name="sorteddate">OFFSET('[3]WORK'!$K$1,1,0,COUNTA('[3]WORK'!$K:$K)-1,1)</definedName>
    <definedName name="sortnames">OFFSET('[3]WORK'!$M$1,1,0,COUNTA('[3]WORK'!$M:$M)-1,1)</definedName>
    <definedName name="sortwriter">OFFSET('[3]WORK'!$G$1,1,0,COUNTA('[3]WORK'!$G:$G)-1,1)</definedName>
    <definedName name="sortzevet">OFFSET('[3]WORK'!$I$1,1,0,COUNTA('[3]WORK'!$I:$I)-1,1)</definedName>
    <definedName name="source">IF(COUNTA('[4]גיליון12'!$B:$B)&gt;COUNTA('[4]גיליון12'!$L:$L),OFFSET('[4]גיליון12'!$L$3,COUNTA('[4]גיליון12'!$L:$L),0,COUNTA('[4]גיליון12'!$B:$B)-COUNTA('[4]גיליון12'!$L:$L),1),OFFSET('[4]גיליון12'!$L$3,1,0,COUNTA('[4]גיליון12'!$B:$B)-1,1))</definedName>
    <definedName name="tikacher" localSheetId="5">OFFSET('[3]Sheet7'!$I$3,1,0,nROWS-1,1)</definedName>
    <definedName name="tikacher" localSheetId="4">OFFSET('[3]Sheet7'!$I$3,1,0,nROWS-1,1)</definedName>
    <definedName name="tikacher" localSheetId="1">OFFSET('[3]Sheet7'!$I$3,1,0,nROWS-1,1)</definedName>
    <definedName name="tikacher" localSheetId="7">OFFSET('[3]Sheet7'!$I$3,1,0,nROWS-1,1)</definedName>
    <definedName name="tikacher">OFFSET('[3]Sheet7'!$I$3,1,0,nROWS-1,1)</definedName>
    <definedName name="tikmovil" localSheetId="5">OFFSET('[3]Sheet7'!$G$3,1,0,nROWS-1,1)</definedName>
    <definedName name="tikmovil" localSheetId="4">OFFSET('[3]Sheet7'!$G$3,1,0,nROWS-1,1)</definedName>
    <definedName name="tikmovil" localSheetId="1">OFFSET('[3]Sheet7'!$G$3,1,0,nROWS-1,1)</definedName>
    <definedName name="tikmovil" localSheetId="7">OFFSET('[3]Sheet7'!$G$3,1,0,nROWS-1,1)</definedName>
    <definedName name="tikmovil">OFFSET('[3]Sheet7'!$G$3,1,0,nROWS-1,1)</definedName>
    <definedName name="UNITS" localSheetId="4">#REF!</definedName>
    <definedName name="UNITS">#REF!</definedName>
    <definedName name="workA">OFFSET('[3]WORK'!$A$1,1,0,COUNTA('[3]WORK'!$A:$A)-1,1)</definedName>
    <definedName name="workC">OFFSET('[3]WORK'!$C$1,1,0,COUNTA('[3]WORK'!$C:$C)-1,1)</definedName>
    <definedName name="_xlnm.Print_Area" localSheetId="6">'לוח 2'!$A$1:$E$7</definedName>
    <definedName name="_xlnm.Print_Area" localSheetId="5">'לוח 3'!$A$1:$E$17</definedName>
    <definedName name="_xlnm.Print_Area" localSheetId="4">'לוח 4'!$A$1:$M$8</definedName>
    <definedName name="_xlnm.Print_Area" localSheetId="3">'לוח 5'!$A$1:$C$9</definedName>
    <definedName name="_xlnm.Print_Area" localSheetId="2">'לוח 6'!$A$1:$C$9</definedName>
    <definedName name="_xlnm.Print_Area" localSheetId="1">'לוח 7'!$A$1:$M$11</definedName>
    <definedName name="_xlnm.Print_Area" localSheetId="7">'לוח1'!$A$1:$G$6</definedName>
    <definedName name="writer" localSheetId="5">OFFSET('[3]Sheet7'!$E$3,1,0,nROWS-1,1)</definedName>
    <definedName name="writer" localSheetId="4">OFFSET('[3]Sheet7'!$E$3,1,0,nROWS-1,1)</definedName>
    <definedName name="writer" localSheetId="1">OFFSET('[3]Sheet7'!$E$3,1,0,nROWS-1,1)</definedName>
    <definedName name="writer" localSheetId="7">OFFSET('[3]Sheet7'!$E$3,1,0,nROWS-1,1)</definedName>
    <definedName name="writer">OFFSET('[3]Sheet7'!$E$3,1,0,nROWS-1,1)</definedName>
    <definedName name="writerpresent" localSheetId="5">OFFSET('[3]Sheet7'!$W$3,1,0,nROWS-1,1)</definedName>
    <definedName name="writerpresent" localSheetId="4">OFFSET('[3]Sheet7'!$W$3,1,0,nROWS-1,1)</definedName>
    <definedName name="writerpresent" localSheetId="1">OFFSET('[3]Sheet7'!$W$3,1,0,nROWS-1,1)</definedName>
    <definedName name="writerpresent" localSheetId="7">OFFSET('[3]Sheet7'!$W$3,1,0,nROWS-1,1)</definedName>
    <definedName name="writerpresent">OFFSET('[3]Sheet7'!$W$3,1,0,nROWS-1,1)</definedName>
    <definedName name="zevet" localSheetId="5">OFFSET('[3]Sheet7'!$F$3,1,0,nROWS-1,1)</definedName>
    <definedName name="zevet" localSheetId="4">OFFSET('[3]Sheet7'!$F$3,1,0,nROWS-1,1)</definedName>
    <definedName name="zevet" localSheetId="1">OFFSET('[3]Sheet7'!$F$3,1,0,nROWS-1,1)</definedName>
    <definedName name="zevet" localSheetId="7">OFFSET('[3]Sheet7'!$F$3,1,0,nROWS-1,1)</definedName>
    <definedName name="zevet">OFFSET('[3]Sheet7'!$F$3,1,0,nROWS-1,1)</definedName>
    <definedName name="zevetpresent" localSheetId="5">OFFSET('[3]Sheet7'!$X$3,1,0,nROWS-1,1)</definedName>
    <definedName name="zevetpresent" localSheetId="4">OFFSET('[3]Sheet7'!$X$3,1,0,nROWS-1,1)</definedName>
    <definedName name="zevetpresent" localSheetId="1">OFFSET('[3]Sheet7'!$X$3,1,0,nROWS-1,1)</definedName>
    <definedName name="zevetpresent" localSheetId="7">OFFSET('[3]Sheet7'!$X$3,1,0,nROWS-1,1)</definedName>
    <definedName name="zevetpresent">OFFSET('[3]Sheet7'!$X$3,1,0,nROWS-1,1)</definedName>
    <definedName name="אי12">OFFSET('[3]Sheet7'!$F$3,1,0,nROWS-1,1)</definedName>
    <definedName name="איור66">OFFSET('[3]Sheet7'!$T$3,1,0,nROWS-1,1)</definedName>
    <definedName name="איורי">OFFSET('[3]Sheet7'!$T$3,1,0,nROWS-1,1)</definedName>
    <definedName name="ךלח" localSheetId="4">OFFSET('[3]Sheet7'!$B$3,1,0,nROWS-1,1)</definedName>
    <definedName name="ךלח">OFFSET('[3]Sheet7'!$B$3,1,0,nROWS-1,1)</definedName>
    <definedName name="לוח13" localSheetId="4">OFFSET('[3]Sheet7'!$Y$3,1,0,nROWS-1,1)</definedName>
    <definedName name="לוח13">OFFSET('[3]Sheet7'!$Y$3,1,0,nROWS-1,1)</definedName>
    <definedName name="ןםחםןחפף">OFFSET('[3]Sheet7'!$G$3,1,0,nROWS-1,1)</definedName>
    <definedName name="עאכבכהחעהנלחח" localSheetId="4">OFFSET('[3]Sheet7'!$X$3,1,0,nROWS-1,1)</definedName>
    <definedName name="עאכבכהחעהנלחח">OFFSET('[3]Sheet7'!$X$3,1,0,nROWS-1,1)</definedName>
    <definedName name="צתךפלף">OFFSET('[3]Sheet7'!$B$3,1,0,nROWS-1,1)</definedName>
  </definedNames>
  <calcPr fullCalcOnLoad="1"/>
</workbook>
</file>

<file path=xl/sharedStrings.xml><?xml version="1.0" encoding="utf-8"?>
<sst xmlns="http://schemas.openxmlformats.org/spreadsheetml/2006/main" count="85" uniqueCount="46">
  <si>
    <t>השנה</t>
  </si>
  <si>
    <t>מחזור השטרות</t>
  </si>
  <si>
    <t>מחזור המעות</t>
  </si>
  <si>
    <t>סך מחזור המטבע</t>
  </si>
  <si>
    <t>20 ש"ח</t>
  </si>
  <si>
    <t>50 ש"ח</t>
  </si>
  <si>
    <t>100 ש"ח</t>
  </si>
  <si>
    <t>200 ש"ח</t>
  </si>
  <si>
    <t>סך הכול</t>
  </si>
  <si>
    <t>העריך</t>
  </si>
  <si>
    <t>הבלאי</t>
  </si>
  <si>
    <t>גידול המחזור</t>
  </si>
  <si>
    <t xml:space="preserve">20 ש"ח </t>
  </si>
  <si>
    <t xml:space="preserve">50 ש"ח </t>
  </si>
  <si>
    <t xml:space="preserve">100 ש"ח  </t>
  </si>
  <si>
    <t xml:space="preserve">200 ש"ח </t>
  </si>
  <si>
    <t>10 אג'</t>
  </si>
  <si>
    <t>1/2 ש"ח</t>
  </si>
  <si>
    <t>1 ש"ח</t>
  </si>
  <si>
    <t>5 ש"ח</t>
  </si>
  <si>
    <t>10 ש"ח</t>
  </si>
  <si>
    <t>2 ש"ח</t>
  </si>
  <si>
    <t xml:space="preserve">חצי ש"ח </t>
  </si>
  <si>
    <t xml:space="preserve">1 ש"ח </t>
  </si>
  <si>
    <t xml:space="preserve">5 ש"ח </t>
  </si>
  <si>
    <t xml:space="preserve">10 ש"ח </t>
  </si>
  <si>
    <t>2 ₪</t>
  </si>
  <si>
    <t>ההפקדות</t>
  </si>
  <si>
    <t>המשיכות</t>
  </si>
  <si>
    <t>5 אג'</t>
  </si>
  <si>
    <t>עמודה1</t>
  </si>
  <si>
    <t>שיעורי הגידול באחוזים</t>
  </si>
  <si>
    <t xml:space="preserve">מרכיבי המחזור במיליארדי ש"ח </t>
  </si>
  <si>
    <t>סך הצריכה</t>
  </si>
  <si>
    <t>מחזור המטבע, סופי שנים</t>
  </si>
  <si>
    <t>שיעור השינוי בשנת 2015</t>
  </si>
  <si>
    <t>שיעור השינוי בין אוקטובר 2017 לדצמבר 2017</t>
  </si>
  <si>
    <t>מקור: מחלקת המטבע בבנק ישראל.</t>
  </si>
  <si>
    <t>המקור: מחלקת המטבע בבנק ישראל.</t>
  </si>
  <si>
    <t>שיעור השינוי בשנת 2018</t>
  </si>
  <si>
    <t>מספר השטרות במחזור לפי עריכים, 2009 עד 2018 (סופי שנים, מיליוני שטרות)</t>
  </si>
  <si>
    <t>צריכת השטרות, הבלאי וגידול המחזור, 2010 עד 2018 (מיליוני שטרות)</t>
  </si>
  <si>
    <t>מספר המעות שבמחזור לפי עריכים, 2011 עד 2018 (מיליוני מעות)</t>
  </si>
  <si>
    <t>ערך המעות שבמחזור לפי עריכים, 2011 עד 2018 (מיליוני ש"ח)</t>
  </si>
  <si>
    <t>משיכת מעות מבנק ישראל והפקדתן בו, 2011 עד 2018 (מיליוני מעות)</t>
  </si>
  <si>
    <t>משיכת שטרות מבנק ישראל והפקדתם בו לפי עריכים, 2011 עד 2018 (מיליוני שטרות)</t>
  </si>
</sst>
</file>

<file path=xl/styles.xml><?xml version="1.0" encoding="utf-8"?>
<styleSheet xmlns="http://schemas.openxmlformats.org/spreadsheetml/2006/main">
  <numFmts count="5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&quot;₪&quot;\ #,##0.00"/>
    <numFmt numFmtId="168" formatCode="_ * #,##0.0_ ;_ * \-#,##0.0_ ;_ * &quot;-&quot;??_ ;_ @_ 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 * #,##0.0_ ;_ * \-#,##0.0_ ;_ * &quot;-&quot;?_ ;_ @_ "/>
    <numFmt numFmtId="175" formatCode="_ * #,##0.000_ ;_ * \-#,##0.000_ ;_ * &quot;-&quot;??_ ;_ @_ "/>
    <numFmt numFmtId="176" formatCode="0.000000000000000%"/>
    <numFmt numFmtId="177" formatCode="0.00000000000000%"/>
    <numFmt numFmtId="178" formatCode="0.0000000000000%"/>
    <numFmt numFmtId="179" formatCode="0.000000000000%"/>
    <numFmt numFmtId="180" formatCode="0.00000000000%"/>
    <numFmt numFmtId="181" formatCode="0.0000000000%"/>
    <numFmt numFmtId="182" formatCode="0.000000000%"/>
    <numFmt numFmtId="183" formatCode="0.00000000%"/>
    <numFmt numFmtId="184" formatCode="0.0000000%"/>
    <numFmt numFmtId="185" formatCode="0.000000%"/>
    <numFmt numFmtId="186" formatCode="0.00000%"/>
    <numFmt numFmtId="187" formatCode="0.0000%"/>
    <numFmt numFmtId="188" formatCode="0.000%"/>
    <numFmt numFmtId="189" formatCode="_-* #,##0_-;\-* #,##0_-;_-* &quot;-&quot;??_-;_-@_-"/>
    <numFmt numFmtId="190" formatCode="#,##0.0"/>
    <numFmt numFmtId="191" formatCode="#,##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\100"/>
    <numFmt numFmtId="197" formatCode="0.00000000"/>
    <numFmt numFmtId="198" formatCode="_ &quot;¤&quot;\ * #,##0.00_ ;_ &quot;¤&quot;\ * \-#,##0.00_ ;_ &quot;¤&quot;\ * &quot;-&quot;??_ ;_ @_ "/>
    <numFmt numFmtId="199" formatCode="_ &quot;¤&quot;\ * #,##0_ ;_ &quot;¤&quot;\ * \-#,##0_ ;_ &quot;¤&quot;\ * &quot;-&quot;_ ;_ @_ "/>
    <numFmt numFmtId="200" formatCode="#,##0.0000"/>
    <numFmt numFmtId="201" formatCode="#,##0.00000"/>
    <numFmt numFmtId="202" formatCode="&quot;₪&quot;\ #,##0.0"/>
    <numFmt numFmtId="203" formatCode="&quot;₪&quot;\ #,##0"/>
    <numFmt numFmtId="204" formatCode="[$€-2]\ #,##0.00"/>
    <numFmt numFmtId="205" formatCode="[$€-2]\ #,##0.0"/>
    <numFmt numFmtId="206" formatCode="[$€-2]\ #,##0"/>
    <numFmt numFmtId="207" formatCode="0.000000000"/>
    <numFmt numFmtId="208" formatCode="[$-40D]dddd\ dd\ mmmm\ 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David"/>
      <family val="2"/>
    </font>
    <font>
      <sz val="10"/>
      <name val="David"/>
      <family val="2"/>
    </font>
    <font>
      <sz val="2.75"/>
      <color indexed="8"/>
      <name val="Arial"/>
      <family val="0"/>
    </font>
    <font>
      <sz val="2.25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2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41" fontId="0" fillId="0" borderId="0" applyFont="0" applyFill="0" applyBorder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0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9" fontId="0" fillId="0" borderId="0" xfId="35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 readingOrder="2"/>
    </xf>
    <xf numFmtId="0" fontId="1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 readingOrder="2"/>
    </xf>
    <xf numFmtId="0" fontId="1" fillId="0" borderId="12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13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 readingOrder="2"/>
    </xf>
    <xf numFmtId="0" fontId="0" fillId="0" borderId="14" xfId="0" applyBorder="1" applyAlignment="1">
      <alignment horizontal="right" readingOrder="2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 readingOrder="2"/>
    </xf>
    <xf numFmtId="0" fontId="0" fillId="0" borderId="11" xfId="0" applyBorder="1" applyAlignment="1">
      <alignment horizontal="right" readingOrder="2"/>
    </xf>
    <xf numFmtId="9" fontId="0" fillId="0" borderId="0" xfId="35" applyFont="1" applyAlignment="1">
      <alignment/>
    </xf>
    <xf numFmtId="0" fontId="1" fillId="0" borderId="0" xfId="0" applyFont="1" applyFill="1" applyBorder="1" applyAlignment="1">
      <alignment horizontal="right"/>
    </xf>
    <xf numFmtId="166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164" fontId="0" fillId="0" borderId="0" xfId="33" applyNumberFormat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10" xfId="33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64" fontId="0" fillId="0" borderId="14" xfId="33" applyNumberFormat="1" applyBorder="1" applyAlignment="1">
      <alignment horizontal="right"/>
    </xf>
    <xf numFmtId="9" fontId="0" fillId="0" borderId="0" xfId="35" applyFont="1" applyAlignment="1">
      <alignment horizontal="center"/>
    </xf>
    <xf numFmtId="9" fontId="1" fillId="0" borderId="0" xfId="35" applyFont="1" applyAlignment="1">
      <alignment horizontal="center"/>
    </xf>
    <xf numFmtId="9" fontId="1" fillId="0" borderId="0" xfId="35" applyFont="1" applyAlignment="1">
      <alignment/>
    </xf>
    <xf numFmtId="165" fontId="0" fillId="0" borderId="0" xfId="35" applyNumberFormat="1" applyFont="1" applyAlignment="1">
      <alignment/>
    </xf>
    <xf numFmtId="3" fontId="0" fillId="0" borderId="0" xfId="0" applyNumberFormat="1" applyFill="1" applyBorder="1" applyAlignment="1">
      <alignment/>
    </xf>
    <xf numFmtId="43" fontId="0" fillId="0" borderId="0" xfId="0" applyNumberFormat="1" applyBorder="1" applyAlignment="1">
      <alignment/>
    </xf>
    <xf numFmtId="0" fontId="0" fillId="0" borderId="13" xfId="0" applyBorder="1" applyAlignment="1">
      <alignment horizontal="right" readingOrder="2"/>
    </xf>
    <xf numFmtId="0" fontId="0" fillId="0" borderId="13" xfId="0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190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3" fontId="0" fillId="0" borderId="15" xfId="0" applyNumberFormat="1" applyBorder="1" applyAlignment="1">
      <alignment/>
    </xf>
    <xf numFmtId="1" fontId="0" fillId="0" borderId="0" xfId="0" applyNumberFormat="1" applyBorder="1" applyAlignment="1">
      <alignment/>
    </xf>
    <xf numFmtId="9" fontId="0" fillId="0" borderId="0" xfId="35" applyFont="1" applyBorder="1" applyAlignment="1">
      <alignment/>
    </xf>
    <xf numFmtId="164" fontId="0" fillId="0" borderId="12" xfId="33" applyNumberFormat="1" applyFont="1" applyBorder="1" applyAlignment="1">
      <alignment horizontal="center"/>
    </xf>
    <xf numFmtId="164" fontId="0" fillId="0" borderId="0" xfId="33" applyNumberFormat="1" applyFont="1" applyBorder="1" applyAlignment="1">
      <alignment/>
    </xf>
    <xf numFmtId="0" fontId="1" fillId="0" borderId="11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64" fontId="0" fillId="0" borderId="0" xfId="33" applyNumberFormat="1" applyFont="1" applyFill="1" applyBorder="1" applyAlignment="1">
      <alignment/>
    </xf>
    <xf numFmtId="190" fontId="0" fillId="0" borderId="0" xfId="0" applyNumberFormat="1" applyFill="1" applyBorder="1" applyAlignment="1">
      <alignment/>
    </xf>
    <xf numFmtId="190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164" fontId="0" fillId="0" borderId="0" xfId="33" applyNumberFormat="1" applyFont="1" applyFill="1" applyBorder="1" applyAlignment="1">
      <alignment/>
    </xf>
    <xf numFmtId="6" fontId="0" fillId="0" borderId="0" xfId="0" applyNumberFormat="1" applyFill="1" applyBorder="1" applyAlignment="1">
      <alignment horizontal="right"/>
    </xf>
    <xf numFmtId="3" fontId="0" fillId="0" borderId="17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35" applyFont="1" applyAlignment="1">
      <alignment horizontal="center"/>
    </xf>
    <xf numFmtId="1" fontId="0" fillId="0" borderId="0" xfId="0" applyNumberFormat="1" applyBorder="1" applyAlignment="1">
      <alignment horizontal="right"/>
    </xf>
    <xf numFmtId="0" fontId="1" fillId="0" borderId="16" xfId="0" applyFont="1" applyBorder="1" applyAlignment="1">
      <alignment horizontal="right" readingOrder="2"/>
    </xf>
    <xf numFmtId="0" fontId="1" fillId="0" borderId="0" xfId="0" applyFont="1" applyAlignment="1">
      <alignment horizontal="right" readingOrder="2"/>
    </xf>
    <xf numFmtId="1" fontId="0" fillId="0" borderId="18" xfId="0" applyNumberFormat="1" applyBorder="1" applyAlignment="1">
      <alignment/>
    </xf>
    <xf numFmtId="0" fontId="1" fillId="0" borderId="0" xfId="0" applyNumberFormat="1" applyFont="1" applyAlignment="1">
      <alignment vertical="top" wrapText="1"/>
    </xf>
    <xf numFmtId="0" fontId="5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 horizontal="right" readingOrder="2"/>
    </xf>
    <xf numFmtId="0" fontId="1" fillId="0" borderId="0" xfId="0" applyFont="1" applyBorder="1" applyAlignment="1">
      <alignment horizontal="right" readingOrder="2"/>
    </xf>
    <xf numFmtId="165" fontId="0" fillId="0" borderId="0" xfId="35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8" xfId="0" applyBorder="1" applyAlignment="1">
      <alignment/>
    </xf>
    <xf numFmtId="9" fontId="6" fillId="0" borderId="0" xfId="35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readingOrder="2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90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9" fontId="0" fillId="0" borderId="12" xfId="35" applyFont="1" applyBorder="1" applyAlignment="1">
      <alignment horizontal="center"/>
    </xf>
    <xf numFmtId="9" fontId="0" fillId="0" borderId="0" xfId="35" applyFont="1" applyFill="1" applyBorder="1" applyAlignment="1">
      <alignment horizontal="center"/>
    </xf>
    <xf numFmtId="9" fontId="0" fillId="0" borderId="15" xfId="35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9" fontId="0" fillId="0" borderId="0" xfId="35" applyFont="1" applyBorder="1" applyAlignment="1">
      <alignment horizontal="center"/>
    </xf>
    <xf numFmtId="190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166" fontId="6" fillId="0" borderId="0" xfId="0" applyNumberFormat="1" applyFont="1" applyFill="1" applyBorder="1" applyAlignment="1">
      <alignment horizontal="center"/>
    </xf>
    <xf numFmtId="9" fontId="0" fillId="0" borderId="10" xfId="35" applyFont="1" applyBorder="1" applyAlignment="1">
      <alignment horizontal="center"/>
    </xf>
    <xf numFmtId="9" fontId="0" fillId="0" borderId="0" xfId="35" applyFont="1" applyFill="1" applyBorder="1" applyAlignment="1">
      <alignment/>
    </xf>
    <xf numFmtId="164" fontId="0" fillId="0" borderId="0" xfId="33" applyNumberFormat="1" applyFont="1" applyBorder="1" applyAlignment="1">
      <alignment/>
    </xf>
    <xf numFmtId="1" fontId="0" fillId="0" borderId="0" xfId="35" applyNumberFormat="1" applyFont="1" applyBorder="1" applyAlignment="1">
      <alignment/>
    </xf>
    <xf numFmtId="0" fontId="0" fillId="0" borderId="0" xfId="0" applyFont="1" applyBorder="1" applyAlignment="1">
      <alignment readingOrder="2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9" fontId="0" fillId="0" borderId="11" xfId="35" applyFont="1" applyBorder="1" applyAlignment="1">
      <alignment/>
    </xf>
  </cellXfs>
  <cellStyles count="50">
    <cellStyle name="Normal" xfId="0"/>
    <cellStyle name="ColLevel_0" xfId="2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התפלגות הפקדות המעות בבנק ישראל - שנת 2007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הפקדות המעות בבנק ישראל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'לוח 7'!$A$5:$A$10</c:f>
              <c:strCache/>
            </c:strRef>
          </c:cat>
          <c:val>
            <c:numRef>
              <c:f>'לוח 7'!#REF!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התפלגות משיכות המעות בבנק ישראל - שנת 2007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'לוח 7'!$A$5:$A$10</c:f>
              <c:strCache/>
            </c:strRef>
          </c:cat>
          <c:val>
            <c:numRef>
              <c:f>'לוח 7'!#REF!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</xdr:col>
      <xdr:colOff>352425</xdr:colOff>
      <xdr:row>12</xdr:row>
      <xdr:rowOff>0</xdr:rowOff>
    </xdr:to>
    <xdr:graphicFrame>
      <xdr:nvGraphicFramePr>
        <xdr:cNvPr id="1" name="תרשים 1"/>
        <xdr:cNvGraphicFramePr/>
      </xdr:nvGraphicFramePr>
      <xdr:xfrm>
        <a:off x="466725" y="2438400"/>
        <a:ext cx="35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12</xdr:row>
      <xdr:rowOff>0</xdr:rowOff>
    </xdr:from>
    <xdr:to>
      <xdr:col>11</xdr:col>
      <xdr:colOff>0</xdr:colOff>
      <xdr:row>12</xdr:row>
      <xdr:rowOff>0</xdr:rowOff>
    </xdr:to>
    <xdr:graphicFrame>
      <xdr:nvGraphicFramePr>
        <xdr:cNvPr id="2" name="תרשים 2"/>
        <xdr:cNvGraphicFramePr/>
      </xdr:nvGraphicFramePr>
      <xdr:xfrm>
        <a:off x="838200" y="2438400"/>
        <a:ext cx="3133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342900</xdr:colOff>
      <xdr:row>12</xdr:row>
      <xdr:rowOff>114300</xdr:rowOff>
    </xdr:from>
    <xdr:ext cx="180975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5448300" y="1924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IRI\&#1488;&#1502;&#1510;&#1506;&#1497;%20&#1514;&#1513;&#1500;&#1493;&#1501;%20&#1495;&#1500;&#1493;&#1508;&#1497;&#1497;&#1501;\excel\&#1502;&#1495;&#1494;&#1493;&#1512;&#1489;&#1497;&#1491;&#1497;&#1492;&#1510;&#1497;&#1489;&#1493;&#1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CHAL\EXCEL5\2002\skira02\hiyov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a\NOAHMAIN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oRNOA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KST\SHIRI\2010\&#1505;&#1511;&#1497;&#1512;&#1492;%202010\&#1488;&#1497;&#1493;&#1512;&#1497;&#1501;%20&#1497;&#1513;&#1504;&#1497;&#1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5-2008שנתי"/>
      <sheetName val="רכיבי המחזור"/>
      <sheetName val="1995-2007שנת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9007"/>
      <sheetName val=" - gdp pop01.02 (2)"/>
      <sheetName val="yazigdsc"/>
      <sheetName val="yazig"/>
      <sheetName val="ZMANI"/>
      <sheetName val="גיליון2"/>
      <sheetName val="7 בנקים "/>
      <sheetName val="נתונים פקוח"/>
      <sheetName val="משיכות מבי שבא וסהכ"/>
      <sheetName val="מדד"/>
      <sheetName val="גיליון1"/>
      <sheetName val="השוואה"/>
      <sheetName val="מסכם"/>
      <sheetName val="מספר כספוטים"/>
    </sheetNames>
    <sheetDataSet>
      <sheetData sheetId="2">
        <row r="4">
          <cell r="A4">
            <v>36893</v>
          </cell>
          <cell r="B4">
            <v>4.2223</v>
          </cell>
          <cell r="C4">
            <v>4.077</v>
          </cell>
          <cell r="D4">
            <v>1.967</v>
          </cell>
          <cell r="E4">
            <v>6.0819</v>
          </cell>
          <cell r="F4">
            <v>0.5865</v>
          </cell>
          <cell r="G4">
            <v>3.5475</v>
          </cell>
          <cell r="H4">
            <v>1.7458</v>
          </cell>
          <cell r="I4">
            <v>2.5284</v>
          </cell>
          <cell r="J4">
            <v>0.4329</v>
          </cell>
          <cell r="K4">
            <v>0.4632</v>
          </cell>
          <cell r="L4">
            <v>0.5158</v>
          </cell>
          <cell r="M4">
            <v>0.6471</v>
          </cell>
          <cell r="N4">
            <v>2.7233</v>
          </cell>
          <cell r="O4">
            <v>2.2801</v>
          </cell>
          <cell r="P4">
            <v>0.5385</v>
          </cell>
          <cell r="Q4">
            <v>0.9537</v>
          </cell>
          <cell r="R4">
            <v>2.7959</v>
          </cell>
          <cell r="S4">
            <v>1.9869</v>
          </cell>
          <cell r="T4">
            <v>4.885</v>
          </cell>
          <cell r="U4">
            <v>2.3123</v>
          </cell>
          <cell r="V4">
            <v>3.8473</v>
          </cell>
          <cell r="W4">
            <v>5.7423</v>
          </cell>
          <cell r="X4">
            <v>0.027</v>
          </cell>
          <cell r="Y4">
            <v>1.0536</v>
          </cell>
          <cell r="Z4" t="str">
            <v/>
          </cell>
        </row>
        <row r="5">
          <cell r="A5">
            <v>36894</v>
          </cell>
          <cell r="B5">
            <v>4.2547</v>
          </cell>
          <cell r="C5">
            <v>4.094</v>
          </cell>
          <cell r="D5">
            <v>1.9968</v>
          </cell>
          <cell r="E5">
            <v>6.1725</v>
          </cell>
          <cell r="F5">
            <v>0.5954</v>
          </cell>
          <cell r="G5">
            <v>3.5812</v>
          </cell>
          <cell r="H5">
            <v>1.7722</v>
          </cell>
          <cell r="I5">
            <v>2.565</v>
          </cell>
          <cell r="J5">
            <v>0.4365</v>
          </cell>
          <cell r="K5">
            <v>0.4697</v>
          </cell>
          <cell r="L5">
            <v>0.5235</v>
          </cell>
          <cell r="M5">
            <v>0.6569</v>
          </cell>
          <cell r="N5">
            <v>2.7368</v>
          </cell>
          <cell r="O5">
            <v>2.3129</v>
          </cell>
          <cell r="P5">
            <v>0.5468</v>
          </cell>
          <cell r="Q5">
            <v>0.9681</v>
          </cell>
          <cell r="R5">
            <v>2.8382</v>
          </cell>
          <cell r="S5">
            <v>2.017</v>
          </cell>
          <cell r="T5">
            <v>4.9588</v>
          </cell>
          <cell r="U5">
            <v>2.3472</v>
          </cell>
          <cell r="V5">
            <v>3.9055</v>
          </cell>
          <cell r="W5">
            <v>5.7662</v>
          </cell>
          <cell r="X5">
            <v>0.0271</v>
          </cell>
          <cell r="Y5">
            <v>1.0655</v>
          </cell>
          <cell r="Z5" t="str">
            <v/>
          </cell>
        </row>
        <row r="6">
          <cell r="A6">
            <v>36895</v>
          </cell>
          <cell r="B6">
            <v>4.2144</v>
          </cell>
          <cell r="C6">
            <v>4.067</v>
          </cell>
          <cell r="D6">
            <v>1.9632</v>
          </cell>
          <cell r="E6">
            <v>6.0822</v>
          </cell>
          <cell r="F6">
            <v>0.5854</v>
          </cell>
          <cell r="G6">
            <v>3.5565</v>
          </cell>
          <cell r="H6">
            <v>1.7424</v>
          </cell>
          <cell r="I6">
            <v>2.5231</v>
          </cell>
          <cell r="J6">
            <v>0.431</v>
          </cell>
          <cell r="K6">
            <v>0.4644</v>
          </cell>
          <cell r="L6">
            <v>0.5146</v>
          </cell>
          <cell r="M6">
            <v>0.6458</v>
          </cell>
          <cell r="N6">
            <v>2.7182</v>
          </cell>
          <cell r="O6">
            <v>2.2905</v>
          </cell>
          <cell r="P6">
            <v>0.5419</v>
          </cell>
          <cell r="Q6">
            <v>0.9518</v>
          </cell>
          <cell r="R6">
            <v>2.7904</v>
          </cell>
          <cell r="S6">
            <v>1.983</v>
          </cell>
          <cell r="T6">
            <v>4.8753</v>
          </cell>
          <cell r="U6">
            <v>2.3077</v>
          </cell>
          <cell r="V6">
            <v>3.8397</v>
          </cell>
          <cell r="W6">
            <v>5.7282</v>
          </cell>
          <cell r="X6">
            <v>0.0269</v>
          </cell>
          <cell r="Y6">
            <v>1.0703</v>
          </cell>
          <cell r="Z6" t="str">
            <v/>
          </cell>
        </row>
        <row r="7">
          <cell r="A7">
            <v>36896</v>
          </cell>
          <cell r="B7">
            <v>4.2464</v>
          </cell>
          <cell r="C7">
            <v>4.092</v>
          </cell>
          <cell r="D7">
            <v>1.9948</v>
          </cell>
          <cell r="E7">
            <v>6.1513</v>
          </cell>
          <cell r="F7">
            <v>0.5948</v>
          </cell>
          <cell r="G7">
            <v>3.5123</v>
          </cell>
          <cell r="H7">
            <v>1.7704</v>
          </cell>
          <cell r="I7">
            <v>2.5513</v>
          </cell>
          <cell r="J7">
            <v>0.4368</v>
          </cell>
          <cell r="K7">
            <v>0.4698</v>
          </cell>
          <cell r="L7">
            <v>0.5225</v>
          </cell>
          <cell r="M7">
            <v>0.6562</v>
          </cell>
          <cell r="N7">
            <v>2.7224</v>
          </cell>
          <cell r="O7">
            <v>2.3296</v>
          </cell>
          <cell r="P7">
            <v>0.5463</v>
          </cell>
          <cell r="Q7">
            <v>0.9672</v>
          </cell>
          <cell r="R7">
            <v>2.8353</v>
          </cell>
          <cell r="S7">
            <v>2.015</v>
          </cell>
          <cell r="T7">
            <v>4.954</v>
          </cell>
          <cell r="U7">
            <v>2.3449</v>
          </cell>
          <cell r="V7">
            <v>3.9015</v>
          </cell>
          <cell r="W7">
            <v>5.7634</v>
          </cell>
          <cell r="X7">
            <v>0.0271</v>
          </cell>
          <cell r="Y7">
            <v>1.0656</v>
          </cell>
          <cell r="Z7" t="str">
            <v/>
          </cell>
        </row>
        <row r="8">
          <cell r="A8">
            <v>36899</v>
          </cell>
          <cell r="B8">
            <v>4.2737</v>
          </cell>
          <cell r="C8">
            <v>4.123</v>
          </cell>
          <cell r="D8">
            <v>2.0006</v>
          </cell>
          <cell r="E8">
            <v>6.1833</v>
          </cell>
          <cell r="F8">
            <v>0.5965</v>
          </cell>
          <cell r="G8">
            <v>3.5426</v>
          </cell>
          <cell r="H8">
            <v>1.7756</v>
          </cell>
          <cell r="I8">
            <v>2.561</v>
          </cell>
          <cell r="J8">
            <v>0.4383</v>
          </cell>
          <cell r="K8">
            <v>0.4724</v>
          </cell>
          <cell r="L8">
            <v>0.5245</v>
          </cell>
          <cell r="M8">
            <v>0.6581</v>
          </cell>
          <cell r="N8">
            <v>2.7536</v>
          </cell>
          <cell r="O8">
            <v>2.3344</v>
          </cell>
          <cell r="P8">
            <v>0.544</v>
          </cell>
          <cell r="Q8">
            <v>0.97</v>
          </cell>
          <cell r="R8">
            <v>2.8436</v>
          </cell>
          <cell r="S8">
            <v>2.0209</v>
          </cell>
          <cell r="T8">
            <v>4.9684</v>
          </cell>
          <cell r="U8">
            <v>2.3517</v>
          </cell>
          <cell r="V8">
            <v>3.9129</v>
          </cell>
          <cell r="W8">
            <v>5.807</v>
          </cell>
          <cell r="X8">
            <v>0.0273</v>
          </cell>
          <cell r="Y8">
            <v>1.0807</v>
          </cell>
          <cell r="Z8" t="str">
            <v/>
          </cell>
        </row>
        <row r="9">
          <cell r="A9">
            <v>36900</v>
          </cell>
          <cell r="B9">
            <v>4.2608</v>
          </cell>
          <cell r="C9">
            <v>4.118</v>
          </cell>
          <cell r="D9">
            <v>1.9833</v>
          </cell>
          <cell r="E9">
            <v>6.1379</v>
          </cell>
          <cell r="F9">
            <v>0.5913</v>
          </cell>
          <cell r="G9">
            <v>3.5563</v>
          </cell>
          <cell r="H9">
            <v>1.7602</v>
          </cell>
          <cell r="I9">
            <v>2.5453</v>
          </cell>
          <cell r="J9">
            <v>0.4337</v>
          </cell>
          <cell r="K9">
            <v>0.4694</v>
          </cell>
          <cell r="L9">
            <v>0.5196</v>
          </cell>
          <cell r="M9">
            <v>0.6524</v>
          </cell>
          <cell r="N9">
            <v>2.7541</v>
          </cell>
          <cell r="O9">
            <v>2.3166</v>
          </cell>
          <cell r="P9">
            <v>0.5384</v>
          </cell>
          <cell r="Q9">
            <v>0.9616</v>
          </cell>
          <cell r="R9">
            <v>2.8189</v>
          </cell>
          <cell r="S9">
            <v>2.0033</v>
          </cell>
          <cell r="T9">
            <v>4.9252</v>
          </cell>
          <cell r="U9">
            <v>2.3313</v>
          </cell>
          <cell r="V9">
            <v>3.879</v>
          </cell>
          <cell r="W9">
            <v>5.7918</v>
          </cell>
          <cell r="X9">
            <v>0.0273</v>
          </cell>
          <cell r="Y9">
            <v>1.0909</v>
          </cell>
          <cell r="Z9" t="str">
            <v/>
          </cell>
        </row>
        <row r="10">
          <cell r="A10">
            <v>36901</v>
          </cell>
          <cell r="B10">
            <v>4.2507</v>
          </cell>
          <cell r="C10">
            <v>4.111</v>
          </cell>
          <cell r="D10">
            <v>1.9775</v>
          </cell>
          <cell r="E10">
            <v>6.1324</v>
          </cell>
          <cell r="F10">
            <v>0.5896</v>
          </cell>
          <cell r="G10">
            <v>3.5232</v>
          </cell>
          <cell r="H10">
            <v>1.755</v>
          </cell>
          <cell r="I10">
            <v>2.5384</v>
          </cell>
          <cell r="J10">
            <v>0.4337</v>
          </cell>
          <cell r="K10">
            <v>0.4712</v>
          </cell>
          <cell r="L10">
            <v>0.5182</v>
          </cell>
          <cell r="M10">
            <v>0.6505</v>
          </cell>
          <cell r="N10">
            <v>2.7472</v>
          </cell>
          <cell r="O10">
            <v>2.295</v>
          </cell>
          <cell r="P10">
            <v>0.522</v>
          </cell>
          <cell r="Q10">
            <v>0.9588</v>
          </cell>
          <cell r="R10">
            <v>2.8107</v>
          </cell>
          <cell r="S10">
            <v>1.9975</v>
          </cell>
          <cell r="T10">
            <v>4.911</v>
          </cell>
          <cell r="U10">
            <v>2.3245</v>
          </cell>
          <cell r="V10">
            <v>3.8676</v>
          </cell>
          <cell r="W10">
            <v>5.782</v>
          </cell>
          <cell r="X10">
            <v>0.0273</v>
          </cell>
          <cell r="Y10">
            <v>1.0818</v>
          </cell>
          <cell r="Z10" t="str">
            <v/>
          </cell>
        </row>
        <row r="11">
          <cell r="A11">
            <v>36902</v>
          </cell>
          <cell r="B11">
            <v>4.264</v>
          </cell>
          <cell r="C11">
            <v>4.113</v>
          </cell>
          <cell r="D11">
            <v>2.0016</v>
          </cell>
          <cell r="E11">
            <v>6.1701</v>
          </cell>
          <cell r="F11">
            <v>0.5968</v>
          </cell>
          <cell r="G11">
            <v>3.5034</v>
          </cell>
          <cell r="H11">
            <v>1.7764</v>
          </cell>
          <cell r="I11">
            <v>2.5548</v>
          </cell>
          <cell r="J11">
            <v>0.4405</v>
          </cell>
          <cell r="K11">
            <v>0.4767</v>
          </cell>
          <cell r="L11">
            <v>0.5243</v>
          </cell>
          <cell r="M11">
            <v>0.6584</v>
          </cell>
          <cell r="N11">
            <v>2.7466</v>
          </cell>
          <cell r="O11">
            <v>2.2981</v>
          </cell>
          <cell r="P11">
            <v>0.5205</v>
          </cell>
          <cell r="Q11">
            <v>0.9704</v>
          </cell>
          <cell r="R11">
            <v>2.845</v>
          </cell>
          <cell r="S11">
            <v>2.0218</v>
          </cell>
          <cell r="T11">
            <v>4.9707</v>
          </cell>
          <cell r="U11">
            <v>2.3528</v>
          </cell>
          <cell r="V11">
            <v>3.9148</v>
          </cell>
          <cell r="W11">
            <v>5.7848</v>
          </cell>
          <cell r="X11">
            <v>0.0273</v>
          </cell>
          <cell r="Y11">
            <v>1.0655</v>
          </cell>
          <cell r="Z11" t="str">
            <v/>
          </cell>
        </row>
        <row r="12">
          <cell r="A12">
            <v>36903</v>
          </cell>
          <cell r="B12">
            <v>4.2574</v>
          </cell>
          <cell r="C12">
            <v>4.106</v>
          </cell>
          <cell r="D12">
            <v>2.0016</v>
          </cell>
          <cell r="E12">
            <v>6.1504</v>
          </cell>
          <cell r="F12">
            <v>0.5968</v>
          </cell>
          <cell r="G12">
            <v>3.4878</v>
          </cell>
          <cell r="H12">
            <v>1.7765</v>
          </cell>
          <cell r="I12">
            <v>2.5448</v>
          </cell>
          <cell r="J12">
            <v>0.4421</v>
          </cell>
          <cell r="K12">
            <v>0.4784</v>
          </cell>
          <cell r="L12">
            <v>0.5239</v>
          </cell>
          <cell r="M12">
            <v>0.6584</v>
          </cell>
          <cell r="N12">
            <v>2.7473</v>
          </cell>
          <cell r="O12">
            <v>2.3033</v>
          </cell>
          <cell r="P12">
            <v>0.5234</v>
          </cell>
          <cell r="Q12">
            <v>0.9705</v>
          </cell>
          <cell r="R12">
            <v>2.845</v>
          </cell>
          <cell r="S12">
            <v>2.0219</v>
          </cell>
          <cell r="T12">
            <v>4.9709</v>
          </cell>
          <cell r="U12">
            <v>2.3529</v>
          </cell>
          <cell r="V12">
            <v>3.9149</v>
          </cell>
          <cell r="W12">
            <v>5.775</v>
          </cell>
          <cell r="X12">
            <v>0.0272</v>
          </cell>
          <cell r="Y12">
            <v>1.0528</v>
          </cell>
          <cell r="Z12" t="str">
            <v/>
          </cell>
        </row>
        <row r="13">
          <cell r="A13">
            <v>36906</v>
          </cell>
          <cell r="B13">
            <v>4.2413</v>
          </cell>
          <cell r="C13">
            <v>4.107</v>
          </cell>
          <cell r="D13">
            <v>1.9798</v>
          </cell>
          <cell r="E13">
            <v>6.0599</v>
          </cell>
          <cell r="F13">
            <v>0.5903</v>
          </cell>
          <cell r="G13">
            <v>3.4595</v>
          </cell>
          <cell r="H13">
            <v>1.7572</v>
          </cell>
          <cell r="I13">
            <v>2.5096</v>
          </cell>
          <cell r="J13">
            <v>0.4365</v>
          </cell>
          <cell r="K13">
            <v>0.4715</v>
          </cell>
          <cell r="L13">
            <v>0.5185</v>
          </cell>
          <cell r="M13">
            <v>0.6513</v>
          </cell>
          <cell r="N13">
            <v>2.7324</v>
          </cell>
          <cell r="O13">
            <v>2.271</v>
          </cell>
          <cell r="P13">
            <v>0.52</v>
          </cell>
          <cell r="Q13">
            <v>0.9599</v>
          </cell>
          <cell r="R13">
            <v>2.8141</v>
          </cell>
          <cell r="S13">
            <v>1.9999</v>
          </cell>
          <cell r="T13">
            <v>4.9168</v>
          </cell>
          <cell r="U13">
            <v>2.3273</v>
          </cell>
          <cell r="V13">
            <v>3.8723</v>
          </cell>
          <cell r="W13">
            <v>5.7845</v>
          </cell>
          <cell r="X13">
            <v>0.0272</v>
          </cell>
          <cell r="Y13">
            <v>1.0585</v>
          </cell>
          <cell r="Z13" t="str">
            <v/>
          </cell>
        </row>
        <row r="14">
          <cell r="A14">
            <v>36907</v>
          </cell>
          <cell r="B14">
            <v>4.2457</v>
          </cell>
          <cell r="C14">
            <v>4.113</v>
          </cell>
          <cell r="D14">
            <v>1.9789</v>
          </cell>
          <cell r="E14">
            <v>6.0523</v>
          </cell>
          <cell r="F14">
            <v>0.59</v>
          </cell>
          <cell r="G14">
            <v>3.4769</v>
          </cell>
          <cell r="H14">
            <v>1.7563</v>
          </cell>
          <cell r="I14">
            <v>2.5176</v>
          </cell>
          <cell r="J14">
            <v>0.4338</v>
          </cell>
          <cell r="K14">
            <v>0.4716</v>
          </cell>
          <cell r="L14">
            <v>0.5183</v>
          </cell>
          <cell r="M14">
            <v>0.6509</v>
          </cell>
          <cell r="N14">
            <v>2.74</v>
          </cell>
          <cell r="O14">
            <v>2.2862</v>
          </cell>
          <cell r="P14">
            <v>0.5255</v>
          </cell>
          <cell r="Q14">
            <v>0.9594</v>
          </cell>
          <cell r="R14">
            <v>2.8127</v>
          </cell>
          <cell r="S14">
            <v>1.9989</v>
          </cell>
          <cell r="T14">
            <v>4.9143</v>
          </cell>
          <cell r="U14">
            <v>2.3261</v>
          </cell>
          <cell r="V14">
            <v>3.8703</v>
          </cell>
          <cell r="W14">
            <v>5.7848</v>
          </cell>
          <cell r="X14">
            <v>0.0273</v>
          </cell>
          <cell r="Y14">
            <v>1.0881</v>
          </cell>
          <cell r="Z14" t="str">
            <v/>
          </cell>
        </row>
        <row r="15">
          <cell r="A15">
            <v>36908</v>
          </cell>
          <cell r="B15">
            <v>4.2395</v>
          </cell>
          <cell r="C15">
            <v>4.108</v>
          </cell>
          <cell r="D15">
            <v>1.9709</v>
          </cell>
          <cell r="E15">
            <v>6.0581</v>
          </cell>
          <cell r="F15">
            <v>0.5877</v>
          </cell>
          <cell r="G15">
            <v>3.4879</v>
          </cell>
          <cell r="H15">
            <v>1.7492</v>
          </cell>
          <cell r="I15">
            <v>2.5081</v>
          </cell>
          <cell r="J15">
            <v>0.4321</v>
          </cell>
          <cell r="K15">
            <v>0.4693</v>
          </cell>
          <cell r="L15">
            <v>0.5164</v>
          </cell>
          <cell r="M15">
            <v>0.6483</v>
          </cell>
          <cell r="N15">
            <v>2.7231</v>
          </cell>
          <cell r="O15">
            <v>2.2838</v>
          </cell>
          <cell r="P15">
            <v>0.5268</v>
          </cell>
          <cell r="Q15">
            <v>0.9556</v>
          </cell>
          <cell r="R15">
            <v>2.8013</v>
          </cell>
          <cell r="S15">
            <v>1.9908</v>
          </cell>
          <cell r="T15">
            <v>4.8946</v>
          </cell>
          <cell r="U15">
            <v>2.3167</v>
          </cell>
          <cell r="V15">
            <v>3.8547</v>
          </cell>
          <cell r="W15">
            <v>5.7778</v>
          </cell>
          <cell r="X15">
            <v>0.0273</v>
          </cell>
          <cell r="Y15">
            <v>1.0882</v>
          </cell>
          <cell r="Z15" t="str">
            <v/>
          </cell>
        </row>
        <row r="16">
          <cell r="A16">
            <v>36909</v>
          </cell>
          <cell r="B16">
            <v>4.2576</v>
          </cell>
          <cell r="C16">
            <v>4.125</v>
          </cell>
          <cell r="D16">
            <v>1.9846</v>
          </cell>
          <cell r="E16">
            <v>6.0728</v>
          </cell>
          <cell r="F16">
            <v>0.5917</v>
          </cell>
          <cell r="G16">
            <v>3.4798</v>
          </cell>
          <cell r="H16">
            <v>1.7613</v>
          </cell>
          <cell r="I16">
            <v>2.5403</v>
          </cell>
          <cell r="J16">
            <v>0.4348</v>
          </cell>
          <cell r="K16">
            <v>0.4719</v>
          </cell>
          <cell r="L16">
            <v>0.5198</v>
          </cell>
          <cell r="M16">
            <v>0.6528</v>
          </cell>
          <cell r="N16">
            <v>2.734</v>
          </cell>
          <cell r="O16">
            <v>2.29</v>
          </cell>
          <cell r="P16">
            <v>0.5214</v>
          </cell>
          <cell r="Q16">
            <v>0.9622</v>
          </cell>
          <cell r="R16">
            <v>2.8207</v>
          </cell>
          <cell r="S16">
            <v>2.0046</v>
          </cell>
          <cell r="T16">
            <v>4.9283</v>
          </cell>
          <cell r="U16">
            <v>2.3328</v>
          </cell>
          <cell r="V16">
            <v>3.8814</v>
          </cell>
          <cell r="W16">
            <v>5.8017</v>
          </cell>
          <cell r="X16">
            <v>0.0274</v>
          </cell>
          <cell r="Y16">
            <v>1.0884</v>
          </cell>
          <cell r="Z16" t="str">
            <v/>
          </cell>
        </row>
        <row r="17">
          <cell r="A17">
            <v>36910</v>
          </cell>
          <cell r="B17">
            <v>4.2657</v>
          </cell>
          <cell r="C17">
            <v>4.128</v>
          </cell>
          <cell r="D17">
            <v>1.9926</v>
          </cell>
          <cell r="E17">
            <v>6.0867</v>
          </cell>
          <cell r="F17">
            <v>0.5941</v>
          </cell>
          <cell r="G17">
            <v>3.4999</v>
          </cell>
          <cell r="H17">
            <v>1.7685</v>
          </cell>
          <cell r="I17">
            <v>2.5521</v>
          </cell>
          <cell r="J17">
            <v>0.4372</v>
          </cell>
          <cell r="K17">
            <v>0.4735</v>
          </cell>
          <cell r="L17">
            <v>0.5217</v>
          </cell>
          <cell r="M17">
            <v>0.6555</v>
          </cell>
          <cell r="N17">
            <v>2.7321</v>
          </cell>
          <cell r="O17">
            <v>2.3106</v>
          </cell>
          <cell r="P17">
            <v>0.5197</v>
          </cell>
          <cell r="Q17">
            <v>0.9661</v>
          </cell>
          <cell r="R17">
            <v>2.8322</v>
          </cell>
          <cell r="S17">
            <v>2.0128</v>
          </cell>
          <cell r="T17">
            <v>4.9485</v>
          </cell>
          <cell r="U17">
            <v>2.3423</v>
          </cell>
          <cell r="V17">
            <v>3.8972</v>
          </cell>
          <cell r="W17">
            <v>5.8141</v>
          </cell>
          <cell r="X17">
            <v>0.0274</v>
          </cell>
          <cell r="Y17">
            <v>1.0694</v>
          </cell>
          <cell r="Z17" t="str">
            <v/>
          </cell>
        </row>
        <row r="18">
          <cell r="A18">
            <v>36913</v>
          </cell>
          <cell r="B18">
            <v>4.2681</v>
          </cell>
          <cell r="C18">
            <v>4.144</v>
          </cell>
          <cell r="D18">
            <v>1.9711</v>
          </cell>
          <cell r="E18">
            <v>6.044</v>
          </cell>
          <cell r="F18">
            <v>0.5877</v>
          </cell>
          <cell r="G18">
            <v>3.5568</v>
          </cell>
          <cell r="H18">
            <v>1.7494</v>
          </cell>
          <cell r="I18">
            <v>2.5092</v>
          </cell>
          <cell r="J18">
            <v>0.432</v>
          </cell>
          <cell r="K18">
            <v>0.4692</v>
          </cell>
          <cell r="L18">
            <v>0.516</v>
          </cell>
          <cell r="M18">
            <v>0.6484</v>
          </cell>
          <cell r="N18">
            <v>2.7416</v>
          </cell>
          <cell r="O18">
            <v>2.291</v>
          </cell>
          <cell r="P18">
            <v>0.5249</v>
          </cell>
          <cell r="Q18">
            <v>0.9557</v>
          </cell>
          <cell r="R18">
            <v>2.8017</v>
          </cell>
          <cell r="S18">
            <v>1.991</v>
          </cell>
          <cell r="T18">
            <v>4.8949</v>
          </cell>
          <cell r="U18">
            <v>2.317</v>
          </cell>
          <cell r="V18">
            <v>3.8552</v>
          </cell>
          <cell r="W18">
            <v>5.8284</v>
          </cell>
          <cell r="X18">
            <v>0.0275</v>
          </cell>
          <cell r="Y18">
            <v>1.082</v>
          </cell>
          <cell r="Z18" t="str">
            <v/>
          </cell>
        </row>
        <row r="19">
          <cell r="A19">
            <v>36914</v>
          </cell>
          <cell r="B19">
            <v>4.2757</v>
          </cell>
          <cell r="C19">
            <v>4.141</v>
          </cell>
          <cell r="D19">
            <v>1.9905</v>
          </cell>
          <cell r="E19">
            <v>6.0877</v>
          </cell>
          <cell r="F19">
            <v>0.5935</v>
          </cell>
          <cell r="G19">
            <v>3.5315</v>
          </cell>
          <cell r="H19">
            <v>1.7666</v>
          </cell>
          <cell r="I19">
            <v>2.5423</v>
          </cell>
          <cell r="J19">
            <v>0.4346</v>
          </cell>
          <cell r="K19">
            <v>0.471</v>
          </cell>
          <cell r="L19">
            <v>0.5217</v>
          </cell>
          <cell r="M19">
            <v>0.6548</v>
          </cell>
          <cell r="N19">
            <v>2.7502</v>
          </cell>
          <cell r="O19">
            <v>2.3005</v>
          </cell>
          <cell r="P19">
            <v>0.5262</v>
          </cell>
          <cell r="Q19">
            <v>0.9651</v>
          </cell>
          <cell r="R19">
            <v>2.8293</v>
          </cell>
          <cell r="S19">
            <v>2.0106</v>
          </cell>
          <cell r="T19">
            <v>4.9433</v>
          </cell>
          <cell r="U19">
            <v>2.3398</v>
          </cell>
          <cell r="V19">
            <v>3.8932</v>
          </cell>
          <cell r="W19">
            <v>5.8324</v>
          </cell>
          <cell r="X19">
            <v>0.0275</v>
          </cell>
          <cell r="Y19">
            <v>1.0869</v>
          </cell>
          <cell r="Z19" t="str">
            <v/>
          </cell>
        </row>
        <row r="20">
          <cell r="A20">
            <v>36915</v>
          </cell>
          <cell r="B20">
            <v>4.2712</v>
          </cell>
          <cell r="C20">
            <v>4.15</v>
          </cell>
          <cell r="D20">
            <v>1.9722</v>
          </cell>
          <cell r="E20">
            <v>6.0835</v>
          </cell>
          <cell r="F20">
            <v>0.588</v>
          </cell>
          <cell r="G20">
            <v>3.5132</v>
          </cell>
          <cell r="H20">
            <v>1.7503</v>
          </cell>
          <cell r="I20">
            <v>2.5177</v>
          </cell>
          <cell r="J20">
            <v>0.4331</v>
          </cell>
          <cell r="K20">
            <v>0.4671</v>
          </cell>
          <cell r="L20">
            <v>0.5167</v>
          </cell>
          <cell r="M20">
            <v>0.6487</v>
          </cell>
          <cell r="N20">
            <v>2.7452</v>
          </cell>
          <cell r="O20">
            <v>2.2852</v>
          </cell>
          <cell r="P20">
            <v>0.5261</v>
          </cell>
          <cell r="Q20">
            <v>0.9562</v>
          </cell>
          <cell r="R20">
            <v>2.8031</v>
          </cell>
          <cell r="S20">
            <v>1.9921</v>
          </cell>
          <cell r="T20">
            <v>4.8976</v>
          </cell>
          <cell r="U20">
            <v>2.3182</v>
          </cell>
          <cell r="V20">
            <v>3.8572</v>
          </cell>
          <cell r="W20">
            <v>5.8451</v>
          </cell>
          <cell r="X20">
            <v>0.0275</v>
          </cell>
          <cell r="Y20">
            <v>1.095</v>
          </cell>
          <cell r="Z20" t="str">
            <v/>
          </cell>
        </row>
        <row r="21">
          <cell r="A21">
            <v>36916</v>
          </cell>
          <cell r="B21">
            <v>4.239</v>
          </cell>
          <cell r="C21">
            <v>4.134</v>
          </cell>
          <cell r="D21">
            <v>1.9336</v>
          </cell>
          <cell r="E21">
            <v>5.9988</v>
          </cell>
          <cell r="F21">
            <v>0.5765</v>
          </cell>
          <cell r="G21">
            <v>3.5284</v>
          </cell>
          <cell r="H21">
            <v>1.7161</v>
          </cell>
          <cell r="I21">
            <v>2.4803</v>
          </cell>
          <cell r="J21">
            <v>0.4249</v>
          </cell>
          <cell r="K21">
            <v>0.4595</v>
          </cell>
          <cell r="L21">
            <v>0.5066</v>
          </cell>
          <cell r="M21">
            <v>0.636</v>
          </cell>
          <cell r="N21">
            <v>2.7276</v>
          </cell>
          <cell r="O21">
            <v>2.247</v>
          </cell>
          <cell r="P21">
            <v>0.5246</v>
          </cell>
          <cell r="Q21">
            <v>0.9375</v>
          </cell>
          <cell r="R21">
            <v>2.7483</v>
          </cell>
          <cell r="S21">
            <v>1.9531</v>
          </cell>
          <cell r="T21">
            <v>4.802</v>
          </cell>
          <cell r="U21">
            <v>2.2729</v>
          </cell>
          <cell r="V21">
            <v>3.7818</v>
          </cell>
          <cell r="W21">
            <v>5.8225</v>
          </cell>
          <cell r="X21">
            <v>0.0274</v>
          </cell>
          <cell r="Y21">
            <v>1.0655</v>
          </cell>
          <cell r="Z21" t="str">
            <v/>
          </cell>
        </row>
        <row r="22">
          <cell r="A22">
            <v>36917</v>
          </cell>
          <cell r="B22">
            <v>4.2598</v>
          </cell>
          <cell r="C22">
            <v>4.136</v>
          </cell>
          <cell r="D22">
            <v>1.9652</v>
          </cell>
          <cell r="E22">
            <v>6.0638</v>
          </cell>
          <cell r="F22">
            <v>0.586</v>
          </cell>
          <cell r="G22">
            <v>3.5444</v>
          </cell>
          <cell r="H22">
            <v>1.7441</v>
          </cell>
          <cell r="I22">
            <v>2.5176</v>
          </cell>
          <cell r="J22">
            <v>0.4318</v>
          </cell>
          <cell r="K22">
            <v>0.4675</v>
          </cell>
          <cell r="L22">
            <v>0.5148</v>
          </cell>
          <cell r="M22">
            <v>0.6464</v>
          </cell>
          <cell r="N22">
            <v>2.751</v>
          </cell>
          <cell r="O22">
            <v>2.2442</v>
          </cell>
          <cell r="P22">
            <v>0.5216</v>
          </cell>
          <cell r="Q22">
            <v>0.9528</v>
          </cell>
          <cell r="R22">
            <v>2.7932</v>
          </cell>
          <cell r="S22">
            <v>1.985</v>
          </cell>
          <cell r="T22">
            <v>4.8802</v>
          </cell>
          <cell r="U22">
            <v>2.31</v>
          </cell>
          <cell r="V22">
            <v>3.8436</v>
          </cell>
          <cell r="W22">
            <v>5.8172</v>
          </cell>
          <cell r="X22">
            <v>0.0274</v>
          </cell>
          <cell r="Y22">
            <v>1.0715</v>
          </cell>
          <cell r="Z22" t="str">
            <v/>
          </cell>
        </row>
        <row r="23">
          <cell r="A23">
            <v>36920</v>
          </cell>
          <cell r="B23">
            <v>4.2609</v>
          </cell>
          <cell r="C23">
            <v>4.148</v>
          </cell>
          <cell r="D23">
            <v>1.95</v>
          </cell>
          <cell r="E23">
            <v>6.0492</v>
          </cell>
          <cell r="F23">
            <v>0.5814</v>
          </cell>
          <cell r="G23">
            <v>3.5598</v>
          </cell>
          <cell r="H23">
            <v>1.7307</v>
          </cell>
          <cell r="I23">
            <v>2.5053</v>
          </cell>
          <cell r="J23">
            <v>0.4305</v>
          </cell>
          <cell r="K23">
            <v>0.4657</v>
          </cell>
          <cell r="L23">
            <v>0.5111</v>
          </cell>
          <cell r="M23">
            <v>0.6414</v>
          </cell>
          <cell r="N23">
            <v>2.7585</v>
          </cell>
          <cell r="O23">
            <v>2.2526</v>
          </cell>
          <cell r="P23">
            <v>0.5265</v>
          </cell>
          <cell r="Q23">
            <v>0.9454</v>
          </cell>
          <cell r="R23">
            <v>2.7717</v>
          </cell>
          <cell r="S23">
            <v>1.9697</v>
          </cell>
          <cell r="T23">
            <v>4.8427</v>
          </cell>
          <cell r="U23">
            <v>2.2922</v>
          </cell>
          <cell r="V23">
            <v>3.8139</v>
          </cell>
          <cell r="W23">
            <v>5.834</v>
          </cell>
          <cell r="X23">
            <v>0.0275</v>
          </cell>
          <cell r="Y23">
            <v>1.0698</v>
          </cell>
          <cell r="Z23" t="str">
            <v/>
          </cell>
        </row>
        <row r="24">
          <cell r="A24">
            <v>36921</v>
          </cell>
          <cell r="B24">
            <v>4.2652</v>
          </cell>
          <cell r="C24">
            <v>4.153</v>
          </cell>
          <cell r="D24">
            <v>1.9513</v>
          </cell>
          <cell r="E24">
            <v>6.0605</v>
          </cell>
          <cell r="F24">
            <v>0.5818</v>
          </cell>
          <cell r="G24">
            <v>3.5563</v>
          </cell>
          <cell r="H24">
            <v>1.7318</v>
          </cell>
          <cell r="I24">
            <v>2.5111</v>
          </cell>
          <cell r="J24">
            <v>0.4322</v>
          </cell>
          <cell r="K24">
            <v>0.4668</v>
          </cell>
          <cell r="L24">
            <v>0.5117</v>
          </cell>
          <cell r="M24">
            <v>0.6419</v>
          </cell>
          <cell r="N24">
            <v>2.7635</v>
          </cell>
          <cell r="O24">
            <v>2.2615</v>
          </cell>
          <cell r="P24">
            <v>0.5265</v>
          </cell>
          <cell r="Q24">
            <v>0.9461</v>
          </cell>
          <cell r="R24">
            <v>2.7735</v>
          </cell>
          <cell r="S24">
            <v>1.971</v>
          </cell>
          <cell r="T24">
            <v>4.8457</v>
          </cell>
          <cell r="U24">
            <v>2.2937</v>
          </cell>
          <cell r="V24">
            <v>3.8164</v>
          </cell>
          <cell r="W24">
            <v>5.8411</v>
          </cell>
          <cell r="X24">
            <v>0.0275</v>
          </cell>
          <cell r="Y24">
            <v>1.0759</v>
          </cell>
          <cell r="Z24" t="str">
            <v/>
          </cell>
        </row>
        <row r="25">
          <cell r="A25">
            <v>36922</v>
          </cell>
          <cell r="B25">
            <v>4.2602</v>
          </cell>
          <cell r="C25">
            <v>4.137</v>
          </cell>
          <cell r="D25">
            <v>1.9643</v>
          </cell>
          <cell r="E25">
            <v>6.0423</v>
          </cell>
          <cell r="F25">
            <v>0.5857</v>
          </cell>
          <cell r="G25">
            <v>3.5595</v>
          </cell>
          <cell r="H25">
            <v>1.7433</v>
          </cell>
          <cell r="I25">
            <v>2.5099</v>
          </cell>
          <cell r="J25">
            <v>0.4351</v>
          </cell>
          <cell r="K25">
            <v>0.4683</v>
          </cell>
          <cell r="L25">
            <v>0.5148</v>
          </cell>
          <cell r="M25">
            <v>0.6461</v>
          </cell>
          <cell r="N25">
            <v>2.7543</v>
          </cell>
          <cell r="O25">
            <v>2.2545</v>
          </cell>
          <cell r="P25">
            <v>0.5321</v>
          </cell>
          <cell r="Q25">
            <v>0.9524</v>
          </cell>
          <cell r="R25">
            <v>2.792</v>
          </cell>
          <cell r="S25">
            <v>1.9841</v>
          </cell>
          <cell r="T25">
            <v>4.8783</v>
          </cell>
          <cell r="U25">
            <v>2.309</v>
          </cell>
          <cell r="V25">
            <v>3.8418</v>
          </cell>
          <cell r="W25">
            <v>5.8186</v>
          </cell>
          <cell r="X25">
            <v>0.0274</v>
          </cell>
          <cell r="Y25">
            <v>1.0738</v>
          </cell>
          <cell r="Z25" t="str">
            <v/>
          </cell>
        </row>
        <row r="26">
          <cell r="A26">
            <v>36923</v>
          </cell>
          <cell r="B26">
            <v>4.2859</v>
          </cell>
          <cell r="C26">
            <v>4.143</v>
          </cell>
          <cell r="D26">
            <v>1.9974</v>
          </cell>
          <cell r="E26">
            <v>6.1215</v>
          </cell>
          <cell r="F26">
            <v>0.5956</v>
          </cell>
          <cell r="G26">
            <v>3.5869</v>
          </cell>
          <cell r="H26">
            <v>1.7727</v>
          </cell>
          <cell r="I26">
            <v>2.5469</v>
          </cell>
          <cell r="J26">
            <v>0.4386</v>
          </cell>
          <cell r="K26">
            <v>0.4759</v>
          </cell>
          <cell r="L26">
            <v>0.5234</v>
          </cell>
          <cell r="M26">
            <v>0.6571</v>
          </cell>
          <cell r="N26">
            <v>2.769</v>
          </cell>
          <cell r="O26">
            <v>2.3025</v>
          </cell>
          <cell r="P26">
            <v>0.5351</v>
          </cell>
          <cell r="Q26">
            <v>0.9684</v>
          </cell>
          <cell r="R26">
            <v>2.8391</v>
          </cell>
          <cell r="S26">
            <v>2.0176</v>
          </cell>
          <cell r="T26">
            <v>4.9605</v>
          </cell>
          <cell r="U26">
            <v>2.3479</v>
          </cell>
          <cell r="V26">
            <v>3.9066</v>
          </cell>
          <cell r="W26">
            <v>5.827</v>
          </cell>
          <cell r="X26">
            <v>0.0275</v>
          </cell>
          <cell r="Y26">
            <v>1.0733</v>
          </cell>
          <cell r="Z26" t="str">
            <v/>
          </cell>
        </row>
        <row r="27">
          <cell r="A27">
            <v>36924</v>
          </cell>
          <cell r="B27">
            <v>4.2848</v>
          </cell>
          <cell r="C27">
            <v>4.143</v>
          </cell>
          <cell r="D27">
            <v>1.9913</v>
          </cell>
          <cell r="E27">
            <v>6.142</v>
          </cell>
          <cell r="F27">
            <v>0.5937</v>
          </cell>
          <cell r="G27">
            <v>3.6003</v>
          </cell>
          <cell r="H27">
            <v>1.7673</v>
          </cell>
          <cell r="I27">
            <v>2.5397</v>
          </cell>
          <cell r="J27">
            <v>0.4378</v>
          </cell>
          <cell r="K27">
            <v>0.475</v>
          </cell>
          <cell r="L27">
            <v>0.5218</v>
          </cell>
          <cell r="M27">
            <v>0.655</v>
          </cell>
          <cell r="N27">
            <v>2.7739</v>
          </cell>
          <cell r="O27">
            <v>2.3016</v>
          </cell>
          <cell r="P27">
            <v>0.5353</v>
          </cell>
          <cell r="Q27">
            <v>0.9655</v>
          </cell>
          <cell r="R27">
            <v>2.8303</v>
          </cell>
          <cell r="S27">
            <v>2.0114</v>
          </cell>
          <cell r="T27">
            <v>4.9451</v>
          </cell>
          <cell r="U27">
            <v>2.3407</v>
          </cell>
          <cell r="V27">
            <v>3.8946</v>
          </cell>
          <cell r="W27">
            <v>5.827</v>
          </cell>
          <cell r="X27">
            <v>0.0274</v>
          </cell>
          <cell r="Y27">
            <v>1.0719</v>
          </cell>
          <cell r="Z27" t="str">
            <v/>
          </cell>
        </row>
        <row r="28">
          <cell r="A28">
            <v>36927</v>
          </cell>
          <cell r="B28">
            <v>4.2782</v>
          </cell>
          <cell r="C28">
            <v>4.136</v>
          </cell>
          <cell r="D28">
            <v>1.993</v>
          </cell>
          <cell r="E28">
            <v>6.106</v>
          </cell>
          <cell r="F28">
            <v>0.5942</v>
          </cell>
          <cell r="G28">
            <v>3.5836</v>
          </cell>
          <cell r="H28">
            <v>1.7688</v>
          </cell>
          <cell r="I28">
            <v>2.5338</v>
          </cell>
          <cell r="J28">
            <v>0.4362</v>
          </cell>
          <cell r="K28">
            <v>0.4751</v>
          </cell>
          <cell r="L28">
            <v>0.5221</v>
          </cell>
          <cell r="M28">
            <v>0.6556</v>
          </cell>
          <cell r="N28">
            <v>2.7634</v>
          </cell>
          <cell r="O28">
            <v>2.2845</v>
          </cell>
          <cell r="P28">
            <v>0.5318</v>
          </cell>
          <cell r="Q28">
            <v>0.9663</v>
          </cell>
          <cell r="R28">
            <v>2.8328</v>
          </cell>
          <cell r="S28">
            <v>2.0131</v>
          </cell>
          <cell r="T28">
            <v>4.9494</v>
          </cell>
          <cell r="U28">
            <v>2.3427</v>
          </cell>
          <cell r="V28">
            <v>3.898</v>
          </cell>
          <cell r="W28">
            <v>5.8172</v>
          </cell>
          <cell r="X28">
            <v>0.0273</v>
          </cell>
          <cell r="Y28">
            <v>1.0662</v>
          </cell>
          <cell r="Z28" t="str">
            <v/>
          </cell>
        </row>
        <row r="29">
          <cell r="A29">
            <v>36929</v>
          </cell>
          <cell r="B29">
            <v>4.2659</v>
          </cell>
          <cell r="C29">
            <v>4.137</v>
          </cell>
          <cell r="D29">
            <v>1.9739</v>
          </cell>
          <cell r="E29">
            <v>6.0462</v>
          </cell>
          <cell r="F29">
            <v>0.5885</v>
          </cell>
          <cell r="G29">
            <v>3.5718</v>
          </cell>
          <cell r="H29">
            <v>1.7519</v>
          </cell>
          <cell r="I29">
            <v>2.507</v>
          </cell>
          <cell r="J29">
            <v>0.4333</v>
          </cell>
          <cell r="K29">
            <v>0.472</v>
          </cell>
          <cell r="L29">
            <v>0.5173</v>
          </cell>
          <cell r="M29">
            <v>0.6493</v>
          </cell>
          <cell r="N29">
            <v>2.736</v>
          </cell>
          <cell r="O29">
            <v>2.264</v>
          </cell>
          <cell r="P29">
            <v>0.5301</v>
          </cell>
          <cell r="Q29">
            <v>0.957</v>
          </cell>
          <cell r="R29">
            <v>2.8056</v>
          </cell>
          <cell r="S29">
            <v>1.9939</v>
          </cell>
          <cell r="T29">
            <v>4.9022</v>
          </cell>
          <cell r="U29">
            <v>2.3203</v>
          </cell>
          <cell r="V29">
            <v>3.8606</v>
          </cell>
          <cell r="W29">
            <v>5.8186</v>
          </cell>
          <cell r="X29">
            <v>0.0273</v>
          </cell>
          <cell r="Y29">
            <v>1.0651</v>
          </cell>
          <cell r="Z29" t="str">
            <v/>
          </cell>
        </row>
        <row r="30">
          <cell r="A30">
            <v>36930</v>
          </cell>
          <cell r="B30">
            <v>4.2504</v>
          </cell>
          <cell r="C30">
            <v>4.136</v>
          </cell>
          <cell r="D30">
            <v>1.9501</v>
          </cell>
          <cell r="E30">
            <v>6.0032</v>
          </cell>
          <cell r="F30">
            <v>0.5814</v>
          </cell>
          <cell r="G30">
            <v>3.5536</v>
          </cell>
          <cell r="H30">
            <v>1.7307</v>
          </cell>
          <cell r="I30">
            <v>2.4878</v>
          </cell>
          <cell r="J30">
            <v>0.43</v>
          </cell>
          <cell r="K30">
            <v>0.4665</v>
          </cell>
          <cell r="L30">
            <v>0.5113</v>
          </cell>
          <cell r="M30">
            <v>0.6415</v>
          </cell>
          <cell r="N30">
            <v>2.7364</v>
          </cell>
          <cell r="O30">
            <v>2.244</v>
          </cell>
          <cell r="P30">
            <v>0.5198</v>
          </cell>
          <cell r="Q30">
            <v>0.9455</v>
          </cell>
          <cell r="R30">
            <v>2.7718</v>
          </cell>
          <cell r="S30">
            <v>1.9698</v>
          </cell>
          <cell r="T30">
            <v>4.8428</v>
          </cell>
          <cell r="U30">
            <v>2.2923</v>
          </cell>
          <cell r="V30">
            <v>3.814</v>
          </cell>
          <cell r="W30">
            <v>5.8172</v>
          </cell>
          <cell r="X30">
            <v>0.0273</v>
          </cell>
          <cell r="Y30">
            <v>1.0655</v>
          </cell>
          <cell r="Z30" t="str">
            <v/>
          </cell>
        </row>
        <row r="31">
          <cell r="A31">
            <v>36931</v>
          </cell>
          <cell r="B31">
            <v>4.2215</v>
          </cell>
          <cell r="C31">
            <v>4.115</v>
          </cell>
          <cell r="D31">
            <v>1.931</v>
          </cell>
          <cell r="E31">
            <v>5.9324</v>
          </cell>
          <cell r="F31">
            <v>0.5758</v>
          </cell>
          <cell r="G31">
            <v>3.5218</v>
          </cell>
          <cell r="H31">
            <v>1.7138</v>
          </cell>
          <cell r="I31">
            <v>2.4636</v>
          </cell>
          <cell r="J31">
            <v>0.4244</v>
          </cell>
          <cell r="K31">
            <v>0.4623</v>
          </cell>
          <cell r="L31">
            <v>0.5061</v>
          </cell>
          <cell r="M31">
            <v>0.6352</v>
          </cell>
          <cell r="N31">
            <v>2.7263</v>
          </cell>
          <cell r="O31">
            <v>2.2005</v>
          </cell>
          <cell r="P31">
            <v>0.5166</v>
          </cell>
          <cell r="Q31">
            <v>0.9362</v>
          </cell>
          <cell r="R31">
            <v>2.7447</v>
          </cell>
          <cell r="S31">
            <v>1.9505</v>
          </cell>
          <cell r="T31">
            <v>4.7955</v>
          </cell>
          <cell r="U31">
            <v>2.2699</v>
          </cell>
          <cell r="V31">
            <v>3.7767</v>
          </cell>
          <cell r="W31">
            <v>5.7876</v>
          </cell>
          <cell r="X31">
            <v>0.0272</v>
          </cell>
          <cell r="Y31">
            <v>1.0594</v>
          </cell>
          <cell r="Z31" t="str">
            <v/>
          </cell>
        </row>
        <row r="32">
          <cell r="A32">
            <v>36934</v>
          </cell>
          <cell r="B32">
            <v>4.2267</v>
          </cell>
          <cell r="C32">
            <v>4.11</v>
          </cell>
          <cell r="D32">
            <v>1.95</v>
          </cell>
          <cell r="E32">
            <v>5.9655</v>
          </cell>
          <cell r="F32">
            <v>0.5814</v>
          </cell>
          <cell r="G32">
            <v>3.4906</v>
          </cell>
          <cell r="H32">
            <v>1.7307</v>
          </cell>
          <cell r="I32">
            <v>2.482</v>
          </cell>
          <cell r="J32">
            <v>0.4264</v>
          </cell>
          <cell r="K32">
            <v>0.4652</v>
          </cell>
          <cell r="L32">
            <v>0.511</v>
          </cell>
          <cell r="M32">
            <v>0.6414</v>
          </cell>
          <cell r="N32">
            <v>2.7162</v>
          </cell>
          <cell r="O32">
            <v>2.2097</v>
          </cell>
          <cell r="P32">
            <v>0.5232</v>
          </cell>
          <cell r="Q32">
            <v>0.9454</v>
          </cell>
          <cell r="R32">
            <v>2.7717</v>
          </cell>
          <cell r="S32">
            <v>1.9697</v>
          </cell>
          <cell r="T32">
            <v>4.8427</v>
          </cell>
          <cell r="U32">
            <v>2.2922</v>
          </cell>
          <cell r="V32">
            <v>3.8139</v>
          </cell>
          <cell r="W32">
            <v>5.7887</v>
          </cell>
          <cell r="X32">
            <v>0.0272</v>
          </cell>
          <cell r="Y32">
            <v>1.0623</v>
          </cell>
          <cell r="Z32" t="str">
            <v/>
          </cell>
        </row>
        <row r="33">
          <cell r="A33">
            <v>36935</v>
          </cell>
          <cell r="B33">
            <v>4.219</v>
          </cell>
          <cell r="C33">
            <v>4.101</v>
          </cell>
          <cell r="D33">
            <v>1.9449</v>
          </cell>
          <cell r="E33">
            <v>5.9655</v>
          </cell>
          <cell r="F33">
            <v>0.5799</v>
          </cell>
          <cell r="G33">
            <v>3.5026</v>
          </cell>
          <cell r="H33">
            <v>1.7261</v>
          </cell>
          <cell r="I33">
            <v>2.475</v>
          </cell>
          <cell r="J33">
            <v>0.4231</v>
          </cell>
          <cell r="K33">
            <v>0.4628</v>
          </cell>
          <cell r="L33">
            <v>0.5099</v>
          </cell>
          <cell r="M33">
            <v>0.6398</v>
          </cell>
          <cell r="N33">
            <v>2.6884</v>
          </cell>
          <cell r="O33">
            <v>2.2037</v>
          </cell>
          <cell r="P33">
            <v>0.5219</v>
          </cell>
          <cell r="Q33">
            <v>0.943</v>
          </cell>
          <cell r="R33">
            <v>2.7644</v>
          </cell>
          <cell r="S33">
            <v>1.9645</v>
          </cell>
          <cell r="T33">
            <v>4.8298</v>
          </cell>
          <cell r="U33">
            <v>2.2862</v>
          </cell>
          <cell r="V33">
            <v>3.8039</v>
          </cell>
          <cell r="W33">
            <v>5.7761</v>
          </cell>
          <cell r="X33">
            <v>0.0271</v>
          </cell>
          <cell r="Y33">
            <v>1.0572</v>
          </cell>
          <cell r="Z33" t="str">
            <v/>
          </cell>
        </row>
        <row r="34">
          <cell r="A34">
            <v>36936</v>
          </cell>
          <cell r="B34">
            <v>4.2106</v>
          </cell>
          <cell r="C34">
            <v>4.1</v>
          </cell>
          <cell r="D34">
            <v>1.9249</v>
          </cell>
          <cell r="E34">
            <v>5.971</v>
          </cell>
          <cell r="F34">
            <v>0.5739</v>
          </cell>
          <cell r="G34">
            <v>3.526</v>
          </cell>
          <cell r="H34">
            <v>1.7084</v>
          </cell>
          <cell r="I34">
            <v>2.4514</v>
          </cell>
          <cell r="J34">
            <v>0.4168</v>
          </cell>
          <cell r="K34">
            <v>0.4581</v>
          </cell>
          <cell r="L34">
            <v>0.5045</v>
          </cell>
          <cell r="M34">
            <v>0.6332</v>
          </cell>
          <cell r="N34">
            <v>2.6932</v>
          </cell>
          <cell r="O34">
            <v>2.1695</v>
          </cell>
          <cell r="P34">
            <v>0.5192</v>
          </cell>
          <cell r="Q34">
            <v>0.9333</v>
          </cell>
          <cell r="R34">
            <v>2.736</v>
          </cell>
          <cell r="S34">
            <v>1.9444</v>
          </cell>
          <cell r="T34">
            <v>4.7805</v>
          </cell>
          <cell r="U34">
            <v>2.2627</v>
          </cell>
          <cell r="V34">
            <v>3.7648</v>
          </cell>
          <cell r="W34">
            <v>5.7746</v>
          </cell>
          <cell r="X34">
            <v>0.0271</v>
          </cell>
          <cell r="Y34">
            <v>1.0581</v>
          </cell>
          <cell r="Z34" t="str">
            <v/>
          </cell>
        </row>
        <row r="35">
          <cell r="A35">
            <v>36937</v>
          </cell>
          <cell r="B35">
            <v>4.2024</v>
          </cell>
          <cell r="C35">
            <v>4.103</v>
          </cell>
          <cell r="D35">
            <v>1.9054</v>
          </cell>
          <cell r="E35">
            <v>5.9407</v>
          </cell>
          <cell r="F35">
            <v>0.5681</v>
          </cell>
          <cell r="G35">
            <v>3.5349</v>
          </cell>
          <cell r="H35">
            <v>1.6911</v>
          </cell>
          <cell r="I35">
            <v>2.4326</v>
          </cell>
          <cell r="J35">
            <v>0.4137</v>
          </cell>
          <cell r="K35">
            <v>0.4542</v>
          </cell>
          <cell r="L35">
            <v>0.4991</v>
          </cell>
          <cell r="M35">
            <v>0.6268</v>
          </cell>
          <cell r="N35">
            <v>2.6836</v>
          </cell>
          <cell r="O35">
            <v>2.1522</v>
          </cell>
          <cell r="P35">
            <v>0.5237</v>
          </cell>
          <cell r="Q35">
            <v>0.9238</v>
          </cell>
          <cell r="R35">
            <v>2.7083</v>
          </cell>
          <cell r="S35">
            <v>1.9247</v>
          </cell>
          <cell r="T35">
            <v>4.7319</v>
          </cell>
          <cell r="U35">
            <v>2.2398</v>
          </cell>
          <cell r="V35">
            <v>3.7268</v>
          </cell>
          <cell r="W35">
            <v>5.7789</v>
          </cell>
          <cell r="X35">
            <v>0.0271</v>
          </cell>
          <cell r="Y35">
            <v>1.0588</v>
          </cell>
          <cell r="Z35" t="str">
            <v/>
          </cell>
        </row>
        <row r="36">
          <cell r="A36">
            <v>36938</v>
          </cell>
          <cell r="B36">
            <v>4.2106</v>
          </cell>
          <cell r="C36">
            <v>4.105</v>
          </cell>
          <cell r="D36">
            <v>1.9117</v>
          </cell>
          <cell r="E36">
            <v>5.9689</v>
          </cell>
          <cell r="F36">
            <v>0.57</v>
          </cell>
          <cell r="G36">
            <v>3.5703</v>
          </cell>
          <cell r="H36">
            <v>1.6967</v>
          </cell>
          <cell r="I36">
            <v>2.4332</v>
          </cell>
          <cell r="J36">
            <v>0.4173</v>
          </cell>
          <cell r="K36">
            <v>0.4557</v>
          </cell>
          <cell r="L36">
            <v>0.5008</v>
          </cell>
          <cell r="M36">
            <v>0.6289</v>
          </cell>
          <cell r="N36">
            <v>2.6778</v>
          </cell>
          <cell r="O36">
            <v>2.1664</v>
          </cell>
          <cell r="P36">
            <v>0.5204</v>
          </cell>
          <cell r="Q36">
            <v>0.9269</v>
          </cell>
          <cell r="R36">
            <v>2.7173</v>
          </cell>
          <cell r="S36">
            <v>1.9311</v>
          </cell>
          <cell r="T36">
            <v>4.7476</v>
          </cell>
          <cell r="U36">
            <v>2.2472</v>
          </cell>
          <cell r="V36">
            <v>3.739</v>
          </cell>
          <cell r="W36">
            <v>5.7817</v>
          </cell>
          <cell r="X36">
            <v>0.0271</v>
          </cell>
          <cell r="Y36">
            <v>1.0568</v>
          </cell>
          <cell r="Z36" t="str">
            <v/>
          </cell>
        </row>
        <row r="37">
          <cell r="A37">
            <v>36941</v>
          </cell>
          <cell r="B37">
            <v>4.2295</v>
          </cell>
          <cell r="C37">
            <v>4.115</v>
          </cell>
          <cell r="D37">
            <v>1.9385</v>
          </cell>
          <cell r="E37">
            <v>5.976</v>
          </cell>
          <cell r="F37">
            <v>0.578</v>
          </cell>
          <cell r="G37">
            <v>3.5549</v>
          </cell>
          <cell r="H37">
            <v>1.7204</v>
          </cell>
          <cell r="I37">
            <v>2.4674</v>
          </cell>
          <cell r="J37">
            <v>0.4216</v>
          </cell>
          <cell r="K37">
            <v>0.4623</v>
          </cell>
          <cell r="L37">
            <v>0.508</v>
          </cell>
          <cell r="M37">
            <v>0.6377</v>
          </cell>
          <cell r="N37">
            <v>2.6688</v>
          </cell>
          <cell r="O37">
            <v>2.1791</v>
          </cell>
          <cell r="P37">
            <v>0.5327</v>
          </cell>
          <cell r="Q37">
            <v>0.9399</v>
          </cell>
          <cell r="R37">
            <v>2.7553</v>
          </cell>
          <cell r="S37">
            <v>1.9581</v>
          </cell>
          <cell r="T37">
            <v>4.814</v>
          </cell>
          <cell r="U37">
            <v>2.2786</v>
          </cell>
          <cell r="V37">
            <v>3.7914</v>
          </cell>
          <cell r="W37">
            <v>5.7876</v>
          </cell>
          <cell r="X37">
            <v>0.0272</v>
          </cell>
          <cell r="Y37">
            <v>1.0591</v>
          </cell>
          <cell r="Z37" t="str">
            <v/>
          </cell>
        </row>
        <row r="38">
          <cell r="A38">
            <v>36942</v>
          </cell>
          <cell r="B38">
            <v>4.2151</v>
          </cell>
          <cell r="C38">
            <v>4.118</v>
          </cell>
          <cell r="D38">
            <v>1.9106</v>
          </cell>
          <cell r="E38">
            <v>5.911</v>
          </cell>
          <cell r="F38">
            <v>0.5697</v>
          </cell>
          <cell r="G38">
            <v>3.5557</v>
          </cell>
          <cell r="H38">
            <v>1.6957</v>
          </cell>
          <cell r="I38">
            <v>2.4339</v>
          </cell>
          <cell r="J38">
            <v>0.4163</v>
          </cell>
          <cell r="K38">
            <v>0.4544</v>
          </cell>
          <cell r="L38">
            <v>0.5014</v>
          </cell>
          <cell r="M38">
            <v>0.6285</v>
          </cell>
          <cell r="N38">
            <v>2.6806</v>
          </cell>
          <cell r="O38">
            <v>2.156</v>
          </cell>
          <cell r="P38">
            <v>0.5281</v>
          </cell>
          <cell r="Q38">
            <v>0.9263</v>
          </cell>
          <cell r="R38">
            <v>2.7157</v>
          </cell>
          <cell r="S38">
            <v>1.9299</v>
          </cell>
          <cell r="T38">
            <v>4.7451</v>
          </cell>
          <cell r="U38">
            <v>2.2459</v>
          </cell>
          <cell r="V38">
            <v>3.7369</v>
          </cell>
          <cell r="W38">
            <v>5.7918</v>
          </cell>
          <cell r="X38">
            <v>0.0272</v>
          </cell>
          <cell r="Y38">
            <v>1.0602</v>
          </cell>
          <cell r="Z38" t="str">
            <v/>
          </cell>
        </row>
        <row r="39">
          <cell r="A39">
            <v>36943</v>
          </cell>
          <cell r="B39">
            <v>4.228</v>
          </cell>
          <cell r="C39">
            <v>4.124</v>
          </cell>
          <cell r="D39">
            <v>1.9287</v>
          </cell>
          <cell r="E39">
            <v>5.952</v>
          </cell>
          <cell r="F39">
            <v>0.5751</v>
          </cell>
          <cell r="G39">
            <v>3.5313</v>
          </cell>
          <cell r="H39">
            <v>1.7117</v>
          </cell>
          <cell r="I39">
            <v>2.4532</v>
          </cell>
          <cell r="J39">
            <v>0.4188</v>
          </cell>
          <cell r="K39">
            <v>0.4578</v>
          </cell>
          <cell r="L39">
            <v>0.5054</v>
          </cell>
          <cell r="M39">
            <v>0.6344</v>
          </cell>
          <cell r="N39">
            <v>2.6742</v>
          </cell>
          <cell r="O39">
            <v>2.1736</v>
          </cell>
          <cell r="P39">
            <v>0.5301</v>
          </cell>
          <cell r="Q39">
            <v>0.9351</v>
          </cell>
          <cell r="R39">
            <v>2.7414</v>
          </cell>
          <cell r="S39">
            <v>1.9482</v>
          </cell>
          <cell r="T39">
            <v>4.7898</v>
          </cell>
          <cell r="U39">
            <v>2.2672</v>
          </cell>
          <cell r="V39">
            <v>3.7722</v>
          </cell>
          <cell r="W39">
            <v>5.8003</v>
          </cell>
          <cell r="X39">
            <v>0.0272</v>
          </cell>
          <cell r="Y39">
            <v>1.0628</v>
          </cell>
          <cell r="Z39" t="str">
            <v/>
          </cell>
        </row>
        <row r="40">
          <cell r="A40">
            <v>36944</v>
          </cell>
          <cell r="B40">
            <v>4.2322</v>
          </cell>
          <cell r="C40">
            <v>4.137</v>
          </cell>
          <cell r="D40">
            <v>1.9139</v>
          </cell>
          <cell r="E40">
            <v>5.9722</v>
          </cell>
          <cell r="F40">
            <v>0.5707</v>
          </cell>
          <cell r="G40">
            <v>3.5552</v>
          </cell>
          <cell r="H40">
            <v>1.6987</v>
          </cell>
          <cell r="I40">
            <v>2.4443</v>
          </cell>
          <cell r="J40">
            <v>0.4136</v>
          </cell>
          <cell r="K40">
            <v>0.4534</v>
          </cell>
          <cell r="L40">
            <v>0.5016</v>
          </cell>
          <cell r="M40">
            <v>0.6296</v>
          </cell>
          <cell r="N40">
            <v>2.692</v>
          </cell>
          <cell r="O40">
            <v>2.1593</v>
          </cell>
          <cell r="P40">
            <v>0.528</v>
          </cell>
          <cell r="Q40">
            <v>0.928</v>
          </cell>
          <cell r="R40">
            <v>2.7204</v>
          </cell>
          <cell r="S40">
            <v>1.9333</v>
          </cell>
          <cell r="T40">
            <v>4.7533</v>
          </cell>
          <cell r="U40">
            <v>2.2498</v>
          </cell>
          <cell r="V40">
            <v>3.7434</v>
          </cell>
          <cell r="W40">
            <v>5.8268</v>
          </cell>
          <cell r="X40">
            <v>0.0273</v>
          </cell>
          <cell r="Y40">
            <v>1.0651</v>
          </cell>
          <cell r="Z40" t="str">
            <v/>
          </cell>
        </row>
        <row r="41">
          <cell r="A41">
            <v>36945</v>
          </cell>
          <cell r="B41">
            <v>4.2208</v>
          </cell>
          <cell r="C41">
            <v>4.128</v>
          </cell>
          <cell r="D41">
            <v>1.906</v>
          </cell>
          <cell r="E41">
            <v>5.965</v>
          </cell>
          <cell r="F41">
            <v>0.5683</v>
          </cell>
          <cell r="G41">
            <v>3.54</v>
          </cell>
          <cell r="H41">
            <v>1.6916</v>
          </cell>
          <cell r="I41">
            <v>2.4335</v>
          </cell>
          <cell r="J41">
            <v>0.4124</v>
          </cell>
          <cell r="K41">
            <v>0.452</v>
          </cell>
          <cell r="L41">
            <v>0.4995</v>
          </cell>
          <cell r="M41">
            <v>0.627</v>
          </cell>
          <cell r="N41">
            <v>2.6827</v>
          </cell>
          <cell r="O41">
            <v>2.1554</v>
          </cell>
          <cell r="P41">
            <v>0.5287</v>
          </cell>
          <cell r="Q41">
            <v>0.9241</v>
          </cell>
          <cell r="R41">
            <v>2.7091</v>
          </cell>
          <cell r="S41">
            <v>1.9252</v>
          </cell>
          <cell r="T41">
            <v>4.7331</v>
          </cell>
          <cell r="U41">
            <v>2.2404</v>
          </cell>
          <cell r="V41">
            <v>3.7278</v>
          </cell>
          <cell r="W41">
            <v>5.8141</v>
          </cell>
          <cell r="X41">
            <v>0.0273</v>
          </cell>
          <cell r="Y41">
            <v>1.0743</v>
          </cell>
          <cell r="Z41" t="str">
            <v/>
          </cell>
        </row>
        <row r="42">
          <cell r="A42">
            <v>36948</v>
          </cell>
          <cell r="B42">
            <v>4.2327</v>
          </cell>
          <cell r="C42">
            <v>4.131</v>
          </cell>
          <cell r="D42">
            <v>1.9229</v>
          </cell>
          <cell r="E42">
            <v>5.9877</v>
          </cell>
          <cell r="F42">
            <v>0.5733</v>
          </cell>
          <cell r="G42">
            <v>3.5482</v>
          </cell>
          <cell r="H42">
            <v>1.7066</v>
          </cell>
          <cell r="I42">
            <v>2.4512</v>
          </cell>
          <cell r="J42">
            <v>0.4166</v>
          </cell>
          <cell r="K42">
            <v>0.4576</v>
          </cell>
          <cell r="L42">
            <v>0.5037</v>
          </cell>
          <cell r="M42">
            <v>0.6325</v>
          </cell>
          <cell r="N42">
            <v>2.6882</v>
          </cell>
          <cell r="O42">
            <v>2.1677</v>
          </cell>
          <cell r="P42">
            <v>0.5306</v>
          </cell>
          <cell r="Q42">
            <v>0.9323</v>
          </cell>
          <cell r="R42">
            <v>2.7331</v>
          </cell>
          <cell r="S42">
            <v>1.9423</v>
          </cell>
          <cell r="T42">
            <v>4.7752</v>
          </cell>
          <cell r="U42">
            <v>2.2603</v>
          </cell>
          <cell r="V42">
            <v>3.7609</v>
          </cell>
          <cell r="W42">
            <v>5.8183</v>
          </cell>
          <cell r="X42">
            <v>0.0273</v>
          </cell>
          <cell r="Y42">
            <v>1.0635</v>
          </cell>
          <cell r="Z42" t="str">
            <v/>
          </cell>
        </row>
        <row r="43">
          <cell r="A43">
            <v>36949</v>
          </cell>
          <cell r="B43">
            <v>4.221</v>
          </cell>
          <cell r="C43">
            <v>4.115</v>
          </cell>
          <cell r="D43">
            <v>1.9259</v>
          </cell>
          <cell r="E43">
            <v>5.9392</v>
          </cell>
          <cell r="F43">
            <v>0.5742</v>
          </cell>
          <cell r="G43">
            <v>3.5453</v>
          </cell>
          <cell r="H43">
            <v>1.7092</v>
          </cell>
          <cell r="I43">
            <v>2.4519</v>
          </cell>
          <cell r="J43">
            <v>0.417</v>
          </cell>
          <cell r="K43">
            <v>0.458</v>
          </cell>
          <cell r="L43">
            <v>0.5045</v>
          </cell>
          <cell r="M43">
            <v>0.6335</v>
          </cell>
          <cell r="N43">
            <v>2.6922</v>
          </cell>
          <cell r="O43">
            <v>2.161</v>
          </cell>
          <cell r="P43">
            <v>0.5307</v>
          </cell>
          <cell r="Q43">
            <v>0.9337</v>
          </cell>
          <cell r="R43">
            <v>2.7373</v>
          </cell>
          <cell r="S43">
            <v>1.9453</v>
          </cell>
          <cell r="T43">
            <v>4.7827</v>
          </cell>
          <cell r="U43">
            <v>2.2638</v>
          </cell>
          <cell r="V43">
            <v>3.7667</v>
          </cell>
          <cell r="W43">
            <v>5.7958</v>
          </cell>
          <cell r="X43">
            <v>0.0273</v>
          </cell>
          <cell r="Y43">
            <v>1.0591</v>
          </cell>
          <cell r="Z43" t="str">
            <v/>
          </cell>
        </row>
        <row r="44">
          <cell r="A44">
            <v>36950</v>
          </cell>
          <cell r="B44">
            <v>4.2246</v>
          </cell>
          <cell r="C44">
            <v>4.112</v>
          </cell>
          <cell r="D44">
            <v>1.9417</v>
          </cell>
          <cell r="E44">
            <v>5.9558</v>
          </cell>
          <cell r="F44">
            <v>0.5789</v>
          </cell>
          <cell r="G44">
            <v>3.5057</v>
          </cell>
          <cell r="H44">
            <v>1.7233</v>
          </cell>
          <cell r="I44">
            <v>2.4636</v>
          </cell>
          <cell r="J44">
            <v>0.4194</v>
          </cell>
          <cell r="K44">
            <v>0.461</v>
          </cell>
          <cell r="L44">
            <v>0.5088</v>
          </cell>
          <cell r="M44">
            <v>0.6387</v>
          </cell>
          <cell r="N44">
            <v>2.6923</v>
          </cell>
          <cell r="O44">
            <v>2.1648</v>
          </cell>
          <cell r="P44">
            <v>0.5358</v>
          </cell>
          <cell r="Q44">
            <v>0.9414</v>
          </cell>
          <cell r="R44">
            <v>2.7599</v>
          </cell>
          <cell r="S44">
            <v>1.9613</v>
          </cell>
          <cell r="T44">
            <v>4.822</v>
          </cell>
          <cell r="U44">
            <v>2.2824</v>
          </cell>
          <cell r="V44">
            <v>3.7976</v>
          </cell>
          <cell r="W44">
            <v>5.7834</v>
          </cell>
          <cell r="X44">
            <v>0.0273</v>
          </cell>
          <cell r="Y44">
            <v>1.0608</v>
          </cell>
          <cell r="Z44" t="str">
            <v/>
          </cell>
        </row>
        <row r="45">
          <cell r="A45">
            <v>36951</v>
          </cell>
          <cell r="B45">
            <v>4.2349</v>
          </cell>
          <cell r="C45">
            <v>4.118</v>
          </cell>
          <cell r="D45">
            <v>1.9519</v>
          </cell>
          <cell r="E45">
            <v>5.9715</v>
          </cell>
          <cell r="F45">
            <v>0.582</v>
          </cell>
          <cell r="G45">
            <v>3.5132</v>
          </cell>
          <cell r="H45">
            <v>1.7323</v>
          </cell>
          <cell r="I45">
            <v>2.4765</v>
          </cell>
          <cell r="J45">
            <v>0.4211</v>
          </cell>
          <cell r="K45">
            <v>0.4634</v>
          </cell>
          <cell r="L45">
            <v>0.5115</v>
          </cell>
          <cell r="M45">
            <v>0.6421</v>
          </cell>
          <cell r="N45">
            <v>2.6728</v>
          </cell>
          <cell r="O45">
            <v>2.1741</v>
          </cell>
          <cell r="P45">
            <v>0.5339</v>
          </cell>
          <cell r="Q45">
            <v>0.9464</v>
          </cell>
          <cell r="R45">
            <v>2.7744</v>
          </cell>
          <cell r="S45">
            <v>1.9716</v>
          </cell>
          <cell r="T45">
            <v>4.8473</v>
          </cell>
          <cell r="U45">
            <v>2.2944</v>
          </cell>
          <cell r="V45">
            <v>3.8176</v>
          </cell>
          <cell r="W45">
            <v>5.8</v>
          </cell>
          <cell r="X45">
            <v>0.0273</v>
          </cell>
          <cell r="Y45">
            <v>1.0703</v>
          </cell>
          <cell r="Z45" t="str">
            <v/>
          </cell>
        </row>
        <row r="46">
          <cell r="A46">
            <v>36952</v>
          </cell>
          <cell r="B46">
            <v>4.2394</v>
          </cell>
          <cell r="C46">
            <v>4.115</v>
          </cell>
          <cell r="D46">
            <v>1.9669</v>
          </cell>
          <cell r="E46">
            <v>6.0145</v>
          </cell>
          <cell r="F46">
            <v>0.5865</v>
          </cell>
          <cell r="G46">
            <v>3.4761</v>
          </cell>
          <cell r="H46">
            <v>1.7456</v>
          </cell>
          <cell r="I46">
            <v>2.5004</v>
          </cell>
          <cell r="J46">
            <v>0.4251</v>
          </cell>
          <cell r="K46">
            <v>0.4674</v>
          </cell>
          <cell r="L46">
            <v>0.5154</v>
          </cell>
          <cell r="M46">
            <v>0.647</v>
          </cell>
          <cell r="N46">
            <v>2.6618</v>
          </cell>
          <cell r="O46">
            <v>2.1713</v>
          </cell>
          <cell r="P46">
            <v>0.5317</v>
          </cell>
          <cell r="Q46">
            <v>0.9536</v>
          </cell>
          <cell r="R46">
            <v>2.7957</v>
          </cell>
          <cell r="S46">
            <v>1.9868</v>
          </cell>
          <cell r="T46">
            <v>4.8846</v>
          </cell>
          <cell r="U46">
            <v>2.312</v>
          </cell>
          <cell r="V46">
            <v>3.8469</v>
          </cell>
          <cell r="W46">
            <v>5.7876</v>
          </cell>
          <cell r="X46">
            <v>0.0273</v>
          </cell>
          <cell r="Y46">
            <v>1.0688</v>
          </cell>
          <cell r="Z46" t="str">
            <v/>
          </cell>
        </row>
        <row r="47">
          <cell r="A47">
            <v>36955</v>
          </cell>
          <cell r="B47">
            <v>4.2435</v>
          </cell>
          <cell r="C47">
            <v>4.125</v>
          </cell>
          <cell r="D47">
            <v>1.961</v>
          </cell>
          <cell r="E47">
            <v>6.0621</v>
          </cell>
          <cell r="F47">
            <v>0.5847</v>
          </cell>
          <cell r="G47">
            <v>3.4491</v>
          </cell>
          <cell r="H47">
            <v>1.7404</v>
          </cell>
          <cell r="I47">
            <v>2.4944</v>
          </cell>
          <cell r="J47">
            <v>0.4233</v>
          </cell>
          <cell r="K47">
            <v>0.4664</v>
          </cell>
          <cell r="L47">
            <v>0.5139</v>
          </cell>
          <cell r="M47">
            <v>0.6451</v>
          </cell>
          <cell r="N47">
            <v>2.6749</v>
          </cell>
          <cell r="O47">
            <v>2.1555</v>
          </cell>
          <cell r="P47">
            <v>0.5341</v>
          </cell>
          <cell r="Q47">
            <v>0.9508</v>
          </cell>
          <cell r="R47">
            <v>2.7873</v>
          </cell>
          <cell r="S47">
            <v>1.9808</v>
          </cell>
          <cell r="T47">
            <v>4.8698</v>
          </cell>
          <cell r="U47">
            <v>2.3051</v>
          </cell>
          <cell r="V47">
            <v>3.8354</v>
          </cell>
          <cell r="W47">
            <v>5.8099</v>
          </cell>
          <cell r="X47">
            <v>0.0274</v>
          </cell>
          <cell r="Y47">
            <v>1.0714</v>
          </cell>
          <cell r="Z47" t="str">
            <v/>
          </cell>
        </row>
        <row r="48">
          <cell r="A48">
            <v>36956</v>
          </cell>
          <cell r="B48">
            <v>4.2384</v>
          </cell>
          <cell r="C48">
            <v>4.12</v>
          </cell>
          <cell r="D48">
            <v>1.9545</v>
          </cell>
          <cell r="E48">
            <v>6.0467</v>
          </cell>
          <cell r="F48">
            <v>0.5828</v>
          </cell>
          <cell r="G48">
            <v>3.4786</v>
          </cell>
          <cell r="H48">
            <v>1.7347</v>
          </cell>
          <cell r="I48">
            <v>2.4887</v>
          </cell>
          <cell r="J48">
            <v>0.423</v>
          </cell>
          <cell r="K48">
            <v>0.4644</v>
          </cell>
          <cell r="L48">
            <v>0.5123</v>
          </cell>
          <cell r="M48">
            <v>0.6429</v>
          </cell>
          <cell r="N48">
            <v>2.6693</v>
          </cell>
          <cell r="O48">
            <v>2.1348</v>
          </cell>
          <cell r="P48">
            <v>0.5252</v>
          </cell>
          <cell r="Q48">
            <v>0.9476</v>
          </cell>
          <cell r="R48">
            <v>2.7781</v>
          </cell>
          <cell r="S48">
            <v>1.9743</v>
          </cell>
          <cell r="T48">
            <v>4.8539</v>
          </cell>
          <cell r="U48">
            <v>2.2975</v>
          </cell>
          <cell r="V48">
            <v>3.8227</v>
          </cell>
          <cell r="W48">
            <v>5.8028</v>
          </cell>
          <cell r="X48">
            <v>0.0273</v>
          </cell>
          <cell r="Y48">
            <v>1.0701</v>
          </cell>
          <cell r="Z48" t="str">
            <v/>
          </cell>
        </row>
        <row r="49">
          <cell r="A49">
            <v>36957</v>
          </cell>
          <cell r="B49">
            <v>4.2366</v>
          </cell>
          <cell r="C49">
            <v>4.118</v>
          </cell>
          <cell r="D49">
            <v>1.9611</v>
          </cell>
          <cell r="E49">
            <v>6.0275</v>
          </cell>
          <cell r="F49">
            <v>0.5847</v>
          </cell>
          <cell r="G49">
            <v>3.4408</v>
          </cell>
          <cell r="H49">
            <v>1.7405</v>
          </cell>
          <cell r="I49">
            <v>2.4946</v>
          </cell>
          <cell r="J49">
            <v>0.4234</v>
          </cell>
          <cell r="K49">
            <v>0.4668</v>
          </cell>
          <cell r="L49">
            <v>0.5139</v>
          </cell>
          <cell r="M49">
            <v>0.6451</v>
          </cell>
          <cell r="N49">
            <v>2.663</v>
          </cell>
          <cell r="O49">
            <v>2.1132</v>
          </cell>
          <cell r="P49">
            <v>0.5233</v>
          </cell>
          <cell r="Q49">
            <v>0.9508</v>
          </cell>
          <cell r="R49">
            <v>2.7874</v>
          </cell>
          <cell r="S49">
            <v>1.9809</v>
          </cell>
          <cell r="T49">
            <v>4.8699</v>
          </cell>
          <cell r="U49">
            <v>2.3052</v>
          </cell>
          <cell r="V49">
            <v>3.8355</v>
          </cell>
          <cell r="W49">
            <v>5.7918</v>
          </cell>
          <cell r="X49">
            <v>0.0273</v>
          </cell>
          <cell r="Y49">
            <v>1.0627</v>
          </cell>
          <cell r="Z49" t="str">
            <v/>
          </cell>
        </row>
        <row r="50">
          <cell r="A50">
            <v>36958</v>
          </cell>
          <cell r="B50">
            <v>4.2456</v>
          </cell>
          <cell r="C50">
            <v>4.125</v>
          </cell>
          <cell r="D50">
            <v>1.9651</v>
          </cell>
          <cell r="E50">
            <v>6.0578</v>
          </cell>
          <cell r="F50">
            <v>0.5859</v>
          </cell>
          <cell r="G50">
            <v>3.4541</v>
          </cell>
          <cell r="H50">
            <v>1.7441</v>
          </cell>
          <cell r="I50">
            <v>2.4936</v>
          </cell>
          <cell r="J50">
            <v>0.4249</v>
          </cell>
          <cell r="K50">
            <v>0.4678</v>
          </cell>
          <cell r="L50">
            <v>0.5151</v>
          </cell>
          <cell r="M50">
            <v>0.6464</v>
          </cell>
          <cell r="N50">
            <v>2.6593</v>
          </cell>
          <cell r="O50">
            <v>2.0936</v>
          </cell>
          <cell r="P50">
            <v>0.5282</v>
          </cell>
          <cell r="Q50">
            <v>0.9528</v>
          </cell>
          <cell r="R50">
            <v>2.7932</v>
          </cell>
          <cell r="S50">
            <v>1.985</v>
          </cell>
          <cell r="T50">
            <v>4.8802</v>
          </cell>
          <cell r="U50">
            <v>2.31</v>
          </cell>
          <cell r="V50">
            <v>3.8435</v>
          </cell>
          <cell r="W50">
            <v>5.8017</v>
          </cell>
          <cell r="X50">
            <v>0.0272</v>
          </cell>
          <cell r="Y50">
            <v>1.0634</v>
          </cell>
          <cell r="Z50" t="str">
            <v/>
          </cell>
        </row>
        <row r="51">
          <cell r="A51">
            <v>36962</v>
          </cell>
          <cell r="B51">
            <v>4.2422</v>
          </cell>
          <cell r="C51">
            <v>4.129</v>
          </cell>
          <cell r="D51">
            <v>1.9576</v>
          </cell>
          <cell r="E51">
            <v>6.0403</v>
          </cell>
          <cell r="F51">
            <v>0.5837</v>
          </cell>
          <cell r="G51">
            <v>3.4313</v>
          </cell>
          <cell r="H51">
            <v>1.7374</v>
          </cell>
          <cell r="I51">
            <v>2.4824</v>
          </cell>
          <cell r="J51">
            <v>0.4199</v>
          </cell>
          <cell r="K51">
            <v>0.4655</v>
          </cell>
          <cell r="L51">
            <v>0.5129</v>
          </cell>
          <cell r="M51">
            <v>0.6439</v>
          </cell>
          <cell r="N51">
            <v>2.664</v>
          </cell>
          <cell r="O51">
            <v>2.0986</v>
          </cell>
          <cell r="P51">
            <v>0.5327</v>
          </cell>
          <cell r="Q51">
            <v>0.9491</v>
          </cell>
          <cell r="R51">
            <v>2.7824</v>
          </cell>
          <cell r="S51">
            <v>1.9773</v>
          </cell>
          <cell r="T51">
            <v>4.8614</v>
          </cell>
          <cell r="U51">
            <v>2.301</v>
          </cell>
          <cell r="V51">
            <v>3.8286</v>
          </cell>
          <cell r="W51">
            <v>5.8155</v>
          </cell>
          <cell r="X51">
            <v>0.0273</v>
          </cell>
          <cell r="Y51">
            <v>1.0669</v>
          </cell>
          <cell r="Z51" t="str">
            <v/>
          </cell>
        </row>
        <row r="52">
          <cell r="A52">
            <v>36963</v>
          </cell>
          <cell r="B52">
            <v>4.2387</v>
          </cell>
          <cell r="C52">
            <v>4.134</v>
          </cell>
          <cell r="D52">
            <v>1.9448</v>
          </cell>
          <cell r="E52">
            <v>5.9982</v>
          </cell>
          <cell r="F52">
            <v>0.5799</v>
          </cell>
          <cell r="G52">
            <v>3.4497</v>
          </cell>
          <cell r="H52">
            <v>1.726</v>
          </cell>
          <cell r="I52">
            <v>2.4729</v>
          </cell>
          <cell r="J52">
            <v>0.4144</v>
          </cell>
          <cell r="K52">
            <v>0.462</v>
          </cell>
          <cell r="L52">
            <v>0.5095</v>
          </cell>
          <cell r="M52">
            <v>0.6397</v>
          </cell>
          <cell r="N52">
            <v>2.6631</v>
          </cell>
          <cell r="O52">
            <v>2.0796</v>
          </cell>
          <cell r="P52">
            <v>0.5286</v>
          </cell>
          <cell r="Q52">
            <v>0.9429</v>
          </cell>
          <cell r="R52">
            <v>2.7642</v>
          </cell>
          <cell r="S52">
            <v>1.9644</v>
          </cell>
          <cell r="T52">
            <v>4.8297</v>
          </cell>
          <cell r="U52">
            <v>2.2861</v>
          </cell>
          <cell r="V52">
            <v>3.8037</v>
          </cell>
          <cell r="W52">
            <v>5.8225</v>
          </cell>
          <cell r="X52">
            <v>0.0273</v>
          </cell>
          <cell r="Y52">
            <v>1.065</v>
          </cell>
          <cell r="Z52" t="str">
            <v/>
          </cell>
        </row>
        <row r="53">
          <cell r="A53">
            <v>36964</v>
          </cell>
          <cell r="B53">
            <v>4.2465</v>
          </cell>
          <cell r="C53">
            <v>4.142</v>
          </cell>
          <cell r="D53">
            <v>1.9463</v>
          </cell>
          <cell r="E53">
            <v>6.032</v>
          </cell>
          <cell r="F53">
            <v>0.5803</v>
          </cell>
          <cell r="G53">
            <v>3.4509</v>
          </cell>
          <cell r="H53">
            <v>1.7274</v>
          </cell>
          <cell r="I53">
            <v>2.4769</v>
          </cell>
          <cell r="J53">
            <v>0.4147</v>
          </cell>
          <cell r="K53">
            <v>0.4635</v>
          </cell>
          <cell r="L53">
            <v>0.5086</v>
          </cell>
          <cell r="M53">
            <v>0.6402</v>
          </cell>
          <cell r="N53">
            <v>2.676</v>
          </cell>
          <cell r="O53">
            <v>2.0687</v>
          </cell>
          <cell r="P53">
            <v>0.5281</v>
          </cell>
          <cell r="Q53">
            <v>0.9437</v>
          </cell>
          <cell r="R53">
            <v>2.7664</v>
          </cell>
          <cell r="S53">
            <v>1.966</v>
          </cell>
          <cell r="T53">
            <v>4.8334</v>
          </cell>
          <cell r="U53">
            <v>2.2879</v>
          </cell>
          <cell r="V53">
            <v>3.8067</v>
          </cell>
          <cell r="W53">
            <v>5.8338</v>
          </cell>
          <cell r="X53">
            <v>0.0274</v>
          </cell>
          <cell r="Y53">
            <v>1.0689</v>
          </cell>
          <cell r="Z53" t="str">
            <v/>
          </cell>
        </row>
        <row r="54">
          <cell r="A54">
            <v>36965</v>
          </cell>
          <cell r="B54">
            <v>4.26</v>
          </cell>
          <cell r="C54">
            <v>4.174</v>
          </cell>
          <cell r="D54">
            <v>1.9349</v>
          </cell>
          <cell r="E54">
            <v>6.021</v>
          </cell>
          <cell r="F54">
            <v>0.5769</v>
          </cell>
          <cell r="G54">
            <v>3.4251</v>
          </cell>
          <cell r="H54">
            <v>1.7173</v>
          </cell>
          <cell r="I54">
            <v>2.4591</v>
          </cell>
          <cell r="J54">
            <v>0.4141</v>
          </cell>
          <cell r="K54">
            <v>0.4625</v>
          </cell>
          <cell r="L54">
            <v>0.5086</v>
          </cell>
          <cell r="M54">
            <v>0.6365</v>
          </cell>
          <cell r="N54">
            <v>2.6797</v>
          </cell>
          <cell r="O54">
            <v>2.0609</v>
          </cell>
          <cell r="P54">
            <v>0.5285</v>
          </cell>
          <cell r="Q54">
            <v>0.9381</v>
          </cell>
          <cell r="R54">
            <v>2.7502</v>
          </cell>
          <cell r="S54">
            <v>1.9545</v>
          </cell>
          <cell r="T54">
            <v>4.8052</v>
          </cell>
          <cell r="U54">
            <v>2.2744</v>
          </cell>
          <cell r="V54">
            <v>3.7844</v>
          </cell>
          <cell r="W54">
            <v>5.8789</v>
          </cell>
          <cell r="X54">
            <v>0.0276</v>
          </cell>
          <cell r="Y54">
            <v>1.0761</v>
          </cell>
          <cell r="Z54" t="str">
            <v/>
          </cell>
        </row>
        <row r="55">
          <cell r="A55">
            <v>36966</v>
          </cell>
          <cell r="B55">
            <v>4.2447</v>
          </cell>
          <cell r="C55">
            <v>4.174</v>
          </cell>
          <cell r="D55">
            <v>1.9095</v>
          </cell>
          <cell r="E55">
            <v>5.9934</v>
          </cell>
          <cell r="F55">
            <v>0.5694</v>
          </cell>
          <cell r="G55">
            <v>3.4025</v>
          </cell>
          <cell r="H55">
            <v>1.6948</v>
          </cell>
          <cell r="I55">
            <v>2.4291</v>
          </cell>
          <cell r="J55">
            <v>0.4092</v>
          </cell>
          <cell r="K55">
            <v>0.4565</v>
          </cell>
          <cell r="L55">
            <v>0.5003</v>
          </cell>
          <cell r="M55">
            <v>0.6281</v>
          </cell>
          <cell r="N55">
            <v>2.6756</v>
          </cell>
          <cell r="O55">
            <v>2.0588</v>
          </cell>
          <cell r="P55">
            <v>0.5291</v>
          </cell>
          <cell r="Q55">
            <v>0.9258</v>
          </cell>
          <cell r="R55">
            <v>2.7141</v>
          </cell>
          <cell r="S55">
            <v>1.9288</v>
          </cell>
          <cell r="T55">
            <v>4.7418</v>
          </cell>
          <cell r="U55">
            <v>2.2446</v>
          </cell>
          <cell r="V55">
            <v>3.7347</v>
          </cell>
          <cell r="W55">
            <v>5.8789</v>
          </cell>
          <cell r="X55">
            <v>0.0276</v>
          </cell>
          <cell r="Y55">
            <v>1.0761</v>
          </cell>
          <cell r="Z55" t="str">
            <v/>
          </cell>
        </row>
        <row r="56">
          <cell r="A56">
            <v>36969</v>
          </cell>
          <cell r="B56">
            <v>4.2499</v>
          </cell>
          <cell r="C56">
            <v>4.175</v>
          </cell>
          <cell r="D56">
            <v>1.9191</v>
          </cell>
          <cell r="E56">
            <v>5.9728</v>
          </cell>
          <cell r="F56">
            <v>0.5722</v>
          </cell>
          <cell r="G56">
            <v>3.4147</v>
          </cell>
          <cell r="H56">
            <v>1.7032</v>
          </cell>
          <cell r="I56">
            <v>2.4454</v>
          </cell>
          <cell r="J56">
            <v>0.4107</v>
          </cell>
          <cell r="K56">
            <v>0.4622</v>
          </cell>
          <cell r="L56">
            <v>0.503</v>
          </cell>
          <cell r="M56">
            <v>0.6313</v>
          </cell>
          <cell r="N56">
            <v>2.6665</v>
          </cell>
          <cell r="O56">
            <v>2.0919</v>
          </cell>
          <cell r="P56">
            <v>0.524</v>
          </cell>
          <cell r="Q56">
            <v>0.9304</v>
          </cell>
          <cell r="R56">
            <v>2.7277</v>
          </cell>
          <cell r="S56">
            <v>1.9384</v>
          </cell>
          <cell r="T56">
            <v>4.766</v>
          </cell>
          <cell r="U56">
            <v>2.2558</v>
          </cell>
          <cell r="V56">
            <v>3.7533</v>
          </cell>
          <cell r="W56">
            <v>5.8803</v>
          </cell>
          <cell r="X56">
            <v>0.0276</v>
          </cell>
          <cell r="Y56">
            <v>1.0766</v>
          </cell>
          <cell r="Z56" t="str">
            <v/>
          </cell>
        </row>
        <row r="57">
          <cell r="A57">
            <v>36970</v>
          </cell>
          <cell r="B57">
            <v>4.2576</v>
          </cell>
          <cell r="C57">
            <v>4.181</v>
          </cell>
          <cell r="D57">
            <v>1.9267</v>
          </cell>
          <cell r="E57">
            <v>5.9795</v>
          </cell>
          <cell r="F57">
            <v>0.5745</v>
          </cell>
          <cell r="G57">
            <v>3.4085</v>
          </cell>
          <cell r="H57">
            <v>1.71</v>
          </cell>
          <cell r="I57">
            <v>2.4604</v>
          </cell>
          <cell r="J57">
            <v>0.4117</v>
          </cell>
          <cell r="K57">
            <v>0.464</v>
          </cell>
          <cell r="L57">
            <v>0.5049</v>
          </cell>
          <cell r="M57">
            <v>0.6338</v>
          </cell>
          <cell r="N57">
            <v>2.6736</v>
          </cell>
          <cell r="O57">
            <v>2.084</v>
          </cell>
          <cell r="P57">
            <v>0.5218</v>
          </cell>
          <cell r="Q57">
            <v>0.9341</v>
          </cell>
          <cell r="R57">
            <v>2.7386</v>
          </cell>
          <cell r="S57">
            <v>1.9462</v>
          </cell>
          <cell r="T57">
            <v>4.7848</v>
          </cell>
          <cell r="U57">
            <v>2.2648</v>
          </cell>
          <cell r="V57">
            <v>3.7683</v>
          </cell>
          <cell r="W57">
            <v>5.8805</v>
          </cell>
          <cell r="X57">
            <v>0.0276</v>
          </cell>
          <cell r="Y57">
            <v>1.0778</v>
          </cell>
          <cell r="Z57" t="str">
            <v/>
          </cell>
        </row>
        <row r="58">
          <cell r="A58">
            <v>36971</v>
          </cell>
          <cell r="B58">
            <v>4.2841</v>
          </cell>
          <cell r="C58">
            <v>4.212</v>
          </cell>
          <cell r="D58">
            <v>1.936</v>
          </cell>
          <cell r="E58">
            <v>6.0168</v>
          </cell>
          <cell r="F58">
            <v>0.5772</v>
          </cell>
          <cell r="G58">
            <v>3.4029</v>
          </cell>
          <cell r="H58">
            <v>1.7182</v>
          </cell>
          <cell r="I58">
            <v>2.4699</v>
          </cell>
          <cell r="J58">
            <v>0.4121</v>
          </cell>
          <cell r="K58">
            <v>0.466</v>
          </cell>
          <cell r="L58">
            <v>0.5072</v>
          </cell>
          <cell r="M58">
            <v>0.6368</v>
          </cell>
          <cell r="N58">
            <v>2.6779</v>
          </cell>
          <cell r="O58">
            <v>2.0961</v>
          </cell>
          <cell r="P58">
            <v>0.5275</v>
          </cell>
          <cell r="Q58">
            <v>0.9386</v>
          </cell>
          <cell r="R58">
            <v>2.7517</v>
          </cell>
          <cell r="S58">
            <v>1.9555</v>
          </cell>
          <cell r="T58">
            <v>4.8077</v>
          </cell>
          <cell r="U58">
            <v>2.2757</v>
          </cell>
          <cell r="V58">
            <v>3.7864</v>
          </cell>
          <cell r="W58">
            <v>5.9324</v>
          </cell>
          <cell r="X58">
            <v>0.0278</v>
          </cell>
          <cell r="Y58">
            <v>1.0833</v>
          </cell>
          <cell r="Z58" t="str">
            <v/>
          </cell>
        </row>
        <row r="59">
          <cell r="A59">
            <v>36972</v>
          </cell>
          <cell r="B59">
            <v>4.2718</v>
          </cell>
          <cell r="C59">
            <v>4.213</v>
          </cell>
          <cell r="D59">
            <v>1.9133</v>
          </cell>
          <cell r="E59">
            <v>5.9812</v>
          </cell>
          <cell r="F59">
            <v>0.5705</v>
          </cell>
          <cell r="G59">
            <v>3.3983</v>
          </cell>
          <cell r="H59">
            <v>1.698</v>
          </cell>
          <cell r="I59">
            <v>2.4493</v>
          </cell>
          <cell r="J59">
            <v>0.4049</v>
          </cell>
          <cell r="K59">
            <v>0.461</v>
          </cell>
          <cell r="L59">
            <v>0.5011</v>
          </cell>
          <cell r="M59">
            <v>0.6294</v>
          </cell>
          <cell r="N59">
            <v>2.6783</v>
          </cell>
          <cell r="O59">
            <v>2.0701</v>
          </cell>
          <cell r="P59">
            <v>0.5226</v>
          </cell>
          <cell r="Q59">
            <v>0.9276</v>
          </cell>
          <cell r="R59">
            <v>2.7194</v>
          </cell>
          <cell r="S59">
            <v>1.9326</v>
          </cell>
          <cell r="T59">
            <v>4.7513</v>
          </cell>
          <cell r="U59">
            <v>2.249</v>
          </cell>
          <cell r="V59">
            <v>3.742</v>
          </cell>
          <cell r="W59">
            <v>5.9338</v>
          </cell>
          <cell r="X59">
            <v>0.0279</v>
          </cell>
          <cell r="Y59">
            <v>1.0843</v>
          </cell>
          <cell r="Z59" t="str">
            <v/>
          </cell>
        </row>
        <row r="60">
          <cell r="A60">
            <v>36973</v>
          </cell>
          <cell r="B60">
            <v>4.2832</v>
          </cell>
          <cell r="C60">
            <v>4.216</v>
          </cell>
          <cell r="D60">
            <v>1.925</v>
          </cell>
          <cell r="E60">
            <v>6.015</v>
          </cell>
          <cell r="F60">
            <v>0.574</v>
          </cell>
          <cell r="G60">
            <v>3.4282</v>
          </cell>
          <cell r="H60">
            <v>1.7084</v>
          </cell>
          <cell r="I60">
            <v>2.4556</v>
          </cell>
          <cell r="J60">
            <v>0.4087</v>
          </cell>
          <cell r="K60">
            <v>0.4657</v>
          </cell>
          <cell r="L60">
            <v>0.5043</v>
          </cell>
          <cell r="M60">
            <v>0.6332</v>
          </cell>
          <cell r="N60">
            <v>2.6907</v>
          </cell>
          <cell r="O60">
            <v>2.0863</v>
          </cell>
          <cell r="P60">
            <v>0.5294</v>
          </cell>
          <cell r="Q60">
            <v>0.9333</v>
          </cell>
          <cell r="R60">
            <v>2.7361</v>
          </cell>
          <cell r="S60">
            <v>1.9444</v>
          </cell>
          <cell r="T60">
            <v>4.7806</v>
          </cell>
          <cell r="U60">
            <v>2.2627</v>
          </cell>
          <cell r="V60">
            <v>3.7649</v>
          </cell>
          <cell r="W60">
            <v>5.9297</v>
          </cell>
          <cell r="X60">
            <v>0.0279</v>
          </cell>
          <cell r="Y60">
            <v>1.0851</v>
          </cell>
          <cell r="Z60" t="str">
            <v/>
          </cell>
        </row>
        <row r="61">
          <cell r="A61">
            <v>36976</v>
          </cell>
          <cell r="B61">
            <v>4.2487</v>
          </cell>
          <cell r="C61">
            <v>4.181</v>
          </cell>
          <cell r="D61">
            <v>1.9094</v>
          </cell>
          <cell r="E61">
            <v>5.9945</v>
          </cell>
          <cell r="F61">
            <v>0.5693</v>
          </cell>
          <cell r="G61">
            <v>3.3935</v>
          </cell>
          <cell r="H61">
            <v>1.6946</v>
          </cell>
          <cell r="I61">
            <v>2.4363</v>
          </cell>
          <cell r="J61">
            <v>0.4087</v>
          </cell>
          <cell r="K61">
            <v>0.4618</v>
          </cell>
          <cell r="L61">
            <v>0.5002</v>
          </cell>
          <cell r="M61">
            <v>0.6281</v>
          </cell>
          <cell r="N61">
            <v>2.6776</v>
          </cell>
          <cell r="O61">
            <v>2.0669</v>
          </cell>
          <cell r="P61">
            <v>0.5258</v>
          </cell>
          <cell r="Q61">
            <v>0.9258</v>
          </cell>
          <cell r="R61">
            <v>2.7139</v>
          </cell>
          <cell r="S61">
            <v>1.9287</v>
          </cell>
          <cell r="T61">
            <v>4.742</v>
          </cell>
          <cell r="U61">
            <v>2.2445</v>
          </cell>
          <cell r="V61">
            <v>3.7345</v>
          </cell>
          <cell r="W61">
            <v>5.8805</v>
          </cell>
          <cell r="X61">
            <v>0.0277</v>
          </cell>
          <cell r="Y61">
            <v>1.0757</v>
          </cell>
          <cell r="Z61" t="str">
            <v/>
          </cell>
        </row>
        <row r="62">
          <cell r="A62">
            <v>36977</v>
          </cell>
          <cell r="B62">
            <v>4.254</v>
          </cell>
          <cell r="C62">
            <v>4.184</v>
          </cell>
          <cell r="D62">
            <v>1.9147</v>
          </cell>
          <cell r="E62">
            <v>6.0059</v>
          </cell>
          <cell r="F62">
            <v>0.5709</v>
          </cell>
          <cell r="G62">
            <v>3.3968</v>
          </cell>
          <cell r="H62">
            <v>1.6993</v>
          </cell>
          <cell r="I62">
            <v>2.4411</v>
          </cell>
          <cell r="J62">
            <v>0.4103</v>
          </cell>
          <cell r="K62">
            <v>0.4629</v>
          </cell>
          <cell r="L62">
            <v>0.5016</v>
          </cell>
          <cell r="M62">
            <v>0.6298</v>
          </cell>
          <cell r="N62">
            <v>2.6829</v>
          </cell>
          <cell r="O62">
            <v>2.0826</v>
          </cell>
          <cell r="P62">
            <v>0.5243</v>
          </cell>
          <cell r="Q62">
            <v>0.9283</v>
          </cell>
          <cell r="R62">
            <v>2.7214</v>
          </cell>
          <cell r="S62">
            <v>1.934</v>
          </cell>
          <cell r="T62">
            <v>4.7545</v>
          </cell>
          <cell r="U62">
            <v>2.2506</v>
          </cell>
          <cell r="V62">
            <v>3.7447</v>
          </cell>
          <cell r="W62">
            <v>5.8847</v>
          </cell>
          <cell r="X62">
            <v>0.0276</v>
          </cell>
          <cell r="Y62">
            <v>1.0786</v>
          </cell>
          <cell r="Z62" t="str">
            <v/>
          </cell>
        </row>
        <row r="63">
          <cell r="A63">
            <v>36978</v>
          </cell>
          <cell r="B63">
            <v>4.276</v>
          </cell>
          <cell r="C63">
            <v>4.212</v>
          </cell>
          <cell r="D63">
            <v>1.911</v>
          </cell>
          <cell r="E63">
            <v>6.0236</v>
          </cell>
          <cell r="F63">
            <v>0.5698</v>
          </cell>
          <cell r="G63">
            <v>3.4551</v>
          </cell>
          <cell r="H63">
            <v>1.696</v>
          </cell>
          <cell r="I63">
            <v>2.4422</v>
          </cell>
          <cell r="J63">
            <v>0.4083</v>
          </cell>
          <cell r="K63">
            <v>0.4623</v>
          </cell>
          <cell r="L63">
            <v>0.5008</v>
          </cell>
          <cell r="M63">
            <v>0.6286</v>
          </cell>
          <cell r="N63">
            <v>2.6774</v>
          </cell>
          <cell r="O63">
            <v>2.0856</v>
          </cell>
          <cell r="P63">
            <v>0.5253</v>
          </cell>
          <cell r="Q63">
            <v>0.9265</v>
          </cell>
          <cell r="R63">
            <v>2.7162</v>
          </cell>
          <cell r="S63">
            <v>1.9303</v>
          </cell>
          <cell r="T63">
            <v>4.7456</v>
          </cell>
          <cell r="U63">
            <v>2.2463</v>
          </cell>
          <cell r="V63">
            <v>3.7375</v>
          </cell>
          <cell r="W63">
            <v>5.9241</v>
          </cell>
          <cell r="X63">
            <v>0.0278</v>
          </cell>
          <cell r="Y63">
            <v>1.087</v>
          </cell>
          <cell r="Z63" t="str">
            <v/>
          </cell>
        </row>
        <row r="64">
          <cell r="A64">
            <v>36979</v>
          </cell>
          <cell r="B64">
            <v>4.2772</v>
          </cell>
          <cell r="C64">
            <v>4.217</v>
          </cell>
          <cell r="D64">
            <v>1.9079</v>
          </cell>
          <cell r="E64">
            <v>6.0653</v>
          </cell>
          <cell r="F64">
            <v>0.5689</v>
          </cell>
          <cell r="G64">
            <v>3.4193</v>
          </cell>
          <cell r="H64">
            <v>1.6933</v>
          </cell>
          <cell r="I64">
            <v>2.4414</v>
          </cell>
          <cell r="J64">
            <v>0.4057</v>
          </cell>
          <cell r="K64">
            <v>0.4628</v>
          </cell>
          <cell r="L64">
            <v>0.5</v>
          </cell>
          <cell r="M64">
            <v>0.6276</v>
          </cell>
          <cell r="N64">
            <v>2.6894</v>
          </cell>
          <cell r="O64">
            <v>2.0775</v>
          </cell>
          <cell r="P64">
            <v>0.5276</v>
          </cell>
          <cell r="Q64">
            <v>0.925</v>
          </cell>
          <cell r="R64">
            <v>2.7119</v>
          </cell>
          <cell r="S64">
            <v>1.9272</v>
          </cell>
          <cell r="T64">
            <v>4.7382</v>
          </cell>
          <cell r="U64">
            <v>2.2428</v>
          </cell>
          <cell r="V64">
            <v>3.7316</v>
          </cell>
          <cell r="W64">
            <v>5.9394</v>
          </cell>
          <cell r="X64">
            <v>0.0279</v>
          </cell>
          <cell r="Y64">
            <v>1.0875</v>
          </cell>
          <cell r="Z64" t="str">
            <v/>
          </cell>
        </row>
        <row r="65">
          <cell r="A65">
            <v>36980</v>
          </cell>
          <cell r="B65">
            <v>4.2406</v>
          </cell>
          <cell r="C65">
            <v>4.192</v>
          </cell>
          <cell r="D65">
            <v>1.8868</v>
          </cell>
          <cell r="E65">
            <v>5.9763</v>
          </cell>
          <cell r="F65">
            <v>0.5626</v>
          </cell>
          <cell r="G65">
            <v>3.3436</v>
          </cell>
          <cell r="H65">
            <v>1.6746</v>
          </cell>
          <cell r="I65">
            <v>2.4189</v>
          </cell>
          <cell r="J65">
            <v>0.4034</v>
          </cell>
          <cell r="K65">
            <v>0.459</v>
          </cell>
          <cell r="L65">
            <v>0.4945</v>
          </cell>
          <cell r="M65">
            <v>0.6207</v>
          </cell>
          <cell r="N65">
            <v>2.6623</v>
          </cell>
          <cell r="O65">
            <v>2.0409</v>
          </cell>
          <cell r="P65">
            <v>0.5221</v>
          </cell>
          <cell r="Q65">
            <v>0.9148</v>
          </cell>
          <cell r="R65">
            <v>2.6818</v>
          </cell>
          <cell r="S65">
            <v>1.9058</v>
          </cell>
          <cell r="T65">
            <v>4.6854</v>
          </cell>
          <cell r="U65">
            <v>2.2179</v>
          </cell>
          <cell r="V65">
            <v>3.6902</v>
          </cell>
          <cell r="W65">
            <v>5.9042</v>
          </cell>
          <cell r="X65">
            <v>0.0277</v>
          </cell>
          <cell r="Y65">
            <v>1.0874</v>
          </cell>
          <cell r="Z65" t="str">
            <v/>
          </cell>
        </row>
        <row r="66">
          <cell r="A66">
            <v>36983</v>
          </cell>
          <cell r="B66">
            <v>4.2588</v>
          </cell>
          <cell r="C66">
            <v>4.216</v>
          </cell>
          <cell r="D66">
            <v>1.8914</v>
          </cell>
          <cell r="E66">
            <v>5.9836</v>
          </cell>
          <cell r="F66">
            <v>0.564</v>
          </cell>
          <cell r="G66">
            <v>3.3373</v>
          </cell>
          <cell r="H66">
            <v>1.6787</v>
          </cell>
          <cell r="I66">
            <v>2.4234</v>
          </cell>
          <cell r="J66">
            <v>0.4046</v>
          </cell>
          <cell r="K66">
            <v>0.4591</v>
          </cell>
          <cell r="L66">
            <v>0.4958</v>
          </cell>
          <cell r="M66">
            <v>0.6222</v>
          </cell>
          <cell r="N66">
            <v>2.6767</v>
          </cell>
          <cell r="O66">
            <v>2.037</v>
          </cell>
          <cell r="P66">
            <v>0.5237</v>
          </cell>
          <cell r="Q66">
            <v>0.917</v>
          </cell>
          <cell r="R66">
            <v>2.6884</v>
          </cell>
          <cell r="S66">
            <v>1.9105</v>
          </cell>
          <cell r="T66">
            <v>4.6972</v>
          </cell>
          <cell r="U66">
            <v>2.2233</v>
          </cell>
          <cell r="V66">
            <v>3.6993</v>
          </cell>
          <cell r="W66">
            <v>5.9297</v>
          </cell>
          <cell r="X66">
            <v>0.0278</v>
          </cell>
          <cell r="Y66">
            <v>1.0843</v>
          </cell>
          <cell r="Z66" t="str">
            <v/>
          </cell>
        </row>
        <row r="67">
          <cell r="A67">
            <v>36984</v>
          </cell>
          <cell r="B67">
            <v>4.2783</v>
          </cell>
          <cell r="C67">
            <v>4.226</v>
          </cell>
          <cell r="D67">
            <v>1.9116</v>
          </cell>
          <cell r="E67">
            <v>6.0178</v>
          </cell>
          <cell r="F67">
            <v>0.57</v>
          </cell>
          <cell r="G67">
            <v>3.3569</v>
          </cell>
          <cell r="H67">
            <v>1.6966</v>
          </cell>
          <cell r="I67">
            <v>2.4474</v>
          </cell>
          <cell r="J67">
            <v>0.4076</v>
          </cell>
          <cell r="K67">
            <v>0.4614</v>
          </cell>
          <cell r="L67">
            <v>0.501</v>
          </cell>
          <cell r="M67">
            <v>0.6288</v>
          </cell>
          <cell r="N67">
            <v>2.6765</v>
          </cell>
          <cell r="O67">
            <v>2.0426</v>
          </cell>
          <cell r="P67">
            <v>0.5208</v>
          </cell>
          <cell r="Q67">
            <v>0.9268</v>
          </cell>
          <cell r="R67">
            <v>2.717</v>
          </cell>
          <cell r="S67">
            <v>1.9309</v>
          </cell>
          <cell r="T67">
            <v>4.7472</v>
          </cell>
          <cell r="U67">
            <v>2.247</v>
          </cell>
          <cell r="V67">
            <v>3.7387</v>
          </cell>
          <cell r="W67">
            <v>5.9521</v>
          </cell>
          <cell r="X67">
            <v>0.0279</v>
          </cell>
          <cell r="Y67">
            <v>1.0899</v>
          </cell>
          <cell r="Z67" t="str">
            <v/>
          </cell>
        </row>
        <row r="68">
          <cell r="A68">
            <v>36985</v>
          </cell>
          <cell r="B68">
            <v>4.2843</v>
          </cell>
          <cell r="C68">
            <v>4.212</v>
          </cell>
          <cell r="D68">
            <v>1.9419</v>
          </cell>
          <cell r="E68">
            <v>6.0453</v>
          </cell>
          <cell r="F68">
            <v>0.579</v>
          </cell>
          <cell r="G68">
            <v>3.3472</v>
          </cell>
          <cell r="H68">
            <v>1.7234</v>
          </cell>
          <cell r="I68">
            <v>2.486</v>
          </cell>
          <cell r="J68">
            <v>0.4121</v>
          </cell>
          <cell r="K68">
            <v>0.4645</v>
          </cell>
          <cell r="L68">
            <v>0.5088</v>
          </cell>
          <cell r="M68">
            <v>0.6388</v>
          </cell>
          <cell r="N68">
            <v>2.6799</v>
          </cell>
          <cell r="O68">
            <v>2.0548</v>
          </cell>
          <cell r="P68">
            <v>0.5228</v>
          </cell>
          <cell r="Q68">
            <v>0.9415</v>
          </cell>
          <cell r="R68">
            <v>2.7601</v>
          </cell>
          <cell r="S68">
            <v>1.9615</v>
          </cell>
          <cell r="T68">
            <v>4.8225</v>
          </cell>
          <cell r="U68">
            <v>2.2826</v>
          </cell>
          <cell r="V68">
            <v>3.798</v>
          </cell>
          <cell r="W68">
            <v>5.9241</v>
          </cell>
          <cell r="X68">
            <v>0.0278</v>
          </cell>
          <cell r="Y68">
            <v>1.0842</v>
          </cell>
          <cell r="Z68" t="str">
            <v/>
          </cell>
        </row>
        <row r="69">
          <cell r="A69">
            <v>36986</v>
          </cell>
          <cell r="B69">
            <v>4.2592</v>
          </cell>
          <cell r="C69">
            <v>4.186</v>
          </cell>
          <cell r="D69">
            <v>1.9271</v>
          </cell>
          <cell r="E69">
            <v>6.0031</v>
          </cell>
          <cell r="F69">
            <v>0.5746</v>
          </cell>
          <cell r="G69">
            <v>3.3675</v>
          </cell>
          <cell r="H69">
            <v>1.7103</v>
          </cell>
          <cell r="I69">
            <v>2.4654</v>
          </cell>
          <cell r="J69">
            <v>0.4112</v>
          </cell>
          <cell r="K69">
            <v>0.4621</v>
          </cell>
          <cell r="L69">
            <v>0.5051</v>
          </cell>
          <cell r="M69">
            <v>0.6339</v>
          </cell>
          <cell r="N69">
            <v>2.6557</v>
          </cell>
          <cell r="O69">
            <v>2.0547</v>
          </cell>
          <cell r="P69">
            <v>0.5202</v>
          </cell>
          <cell r="Q69">
            <v>0.9343</v>
          </cell>
          <cell r="R69">
            <v>2.7391</v>
          </cell>
          <cell r="S69">
            <v>1.9466</v>
          </cell>
          <cell r="T69">
            <v>4.7856</v>
          </cell>
          <cell r="U69">
            <v>2.2653</v>
          </cell>
          <cell r="V69">
            <v>3.7691</v>
          </cell>
          <cell r="W69">
            <v>5.8958</v>
          </cell>
          <cell r="X69">
            <v>0.0276</v>
          </cell>
          <cell r="Y69">
            <v>1.0777</v>
          </cell>
          <cell r="Z69" t="str">
            <v/>
          </cell>
        </row>
        <row r="70">
          <cell r="A70">
            <v>36987</v>
          </cell>
          <cell r="B70">
            <v>4.2594</v>
          </cell>
          <cell r="C70">
            <v>4.187</v>
          </cell>
          <cell r="D70">
            <v>1.9286</v>
          </cell>
          <cell r="E70">
            <v>5.9914</v>
          </cell>
          <cell r="F70">
            <v>0.5751</v>
          </cell>
          <cell r="G70">
            <v>3.3573</v>
          </cell>
          <cell r="H70">
            <v>1.7117</v>
          </cell>
          <cell r="I70">
            <v>2.4674</v>
          </cell>
          <cell r="J70">
            <v>0.4131</v>
          </cell>
          <cell r="K70">
            <v>0.4635</v>
          </cell>
          <cell r="L70">
            <v>0.5052</v>
          </cell>
          <cell r="M70">
            <v>0.6344</v>
          </cell>
          <cell r="N70">
            <v>2.6648</v>
          </cell>
          <cell r="O70">
            <v>2.0652</v>
          </cell>
          <cell r="P70">
            <v>0.5164</v>
          </cell>
          <cell r="Q70">
            <v>0.9351</v>
          </cell>
          <cell r="R70">
            <v>2.7413</v>
          </cell>
          <cell r="S70">
            <v>1.9481</v>
          </cell>
          <cell r="T70">
            <v>4.7895</v>
          </cell>
          <cell r="U70">
            <v>2.2671</v>
          </cell>
          <cell r="V70">
            <v>3.7721</v>
          </cell>
          <cell r="W70">
            <v>5.8972</v>
          </cell>
          <cell r="X70">
            <v>0.0277</v>
          </cell>
          <cell r="Y70">
            <v>1.0779</v>
          </cell>
          <cell r="Z70" t="str">
            <v/>
          </cell>
        </row>
        <row r="71">
          <cell r="A71">
            <v>36990</v>
          </cell>
          <cell r="B71">
            <v>4.2632</v>
          </cell>
          <cell r="C71">
            <v>4.186</v>
          </cell>
          <cell r="D71">
            <v>1.9342</v>
          </cell>
          <cell r="E71">
            <v>6.0546</v>
          </cell>
          <cell r="F71">
            <v>0.5767</v>
          </cell>
          <cell r="G71">
            <v>3.3425</v>
          </cell>
          <cell r="H71">
            <v>1.7166</v>
          </cell>
          <cell r="I71">
            <v>2.473</v>
          </cell>
          <cell r="J71">
            <v>0.4161</v>
          </cell>
          <cell r="K71">
            <v>0.4649</v>
          </cell>
          <cell r="L71">
            <v>0.5069</v>
          </cell>
          <cell r="M71">
            <v>0.6362</v>
          </cell>
          <cell r="N71">
            <v>2.6784</v>
          </cell>
          <cell r="O71">
            <v>2.0794</v>
          </cell>
          <cell r="P71">
            <v>0.5202</v>
          </cell>
          <cell r="Q71">
            <v>0.9378</v>
          </cell>
          <cell r="R71">
            <v>2.7491</v>
          </cell>
          <cell r="S71">
            <v>1.9537</v>
          </cell>
          <cell r="T71">
            <v>4.8032</v>
          </cell>
          <cell r="U71">
            <v>2.2736</v>
          </cell>
          <cell r="V71">
            <v>3.7829</v>
          </cell>
          <cell r="W71">
            <v>5.8875</v>
          </cell>
          <cell r="X71">
            <v>0.0276</v>
          </cell>
          <cell r="Y71">
            <v>1.0793</v>
          </cell>
          <cell r="Z71" t="str">
            <v/>
          </cell>
        </row>
        <row r="72">
          <cell r="A72">
            <v>36991</v>
          </cell>
          <cell r="B72">
            <v>4.2376</v>
          </cell>
          <cell r="C72">
            <v>4.167</v>
          </cell>
          <cell r="D72">
            <v>1.911</v>
          </cell>
          <cell r="E72">
            <v>6.0155</v>
          </cell>
          <cell r="F72">
            <v>0.5698</v>
          </cell>
          <cell r="G72">
            <v>3.3462</v>
          </cell>
          <cell r="H72">
            <v>1.696</v>
          </cell>
          <cell r="I72">
            <v>2.4476</v>
          </cell>
          <cell r="J72">
            <v>0.4095</v>
          </cell>
          <cell r="K72">
            <v>0.4599</v>
          </cell>
          <cell r="L72">
            <v>0.5009</v>
          </cell>
          <cell r="M72">
            <v>0.6286</v>
          </cell>
          <cell r="N72">
            <v>2.666</v>
          </cell>
          <cell r="O72">
            <v>2.0541</v>
          </cell>
          <cell r="P72">
            <v>0.517</v>
          </cell>
          <cell r="Q72">
            <v>0.9265</v>
          </cell>
          <cell r="R72">
            <v>2.7162</v>
          </cell>
          <cell r="S72">
            <v>1.9303</v>
          </cell>
          <cell r="T72">
            <v>4.7457</v>
          </cell>
          <cell r="U72">
            <v>2.2463</v>
          </cell>
          <cell r="V72">
            <v>3.7376</v>
          </cell>
          <cell r="W72">
            <v>5.869</v>
          </cell>
          <cell r="X72">
            <v>0.0275</v>
          </cell>
          <cell r="Y72">
            <v>1.0795</v>
          </cell>
          <cell r="Z72" t="str">
            <v/>
          </cell>
        </row>
        <row r="73">
          <cell r="A73">
            <v>36992</v>
          </cell>
          <cell r="B73">
            <v>4.2306</v>
          </cell>
          <cell r="C73">
            <v>4.168</v>
          </cell>
          <cell r="D73">
            <v>1.8965</v>
          </cell>
          <cell r="E73">
            <v>5.9817</v>
          </cell>
          <cell r="F73">
            <v>0.5655</v>
          </cell>
          <cell r="G73">
            <v>3.3587</v>
          </cell>
          <cell r="H73">
            <v>1.6832</v>
          </cell>
          <cell r="I73">
            <v>2.4299</v>
          </cell>
          <cell r="J73">
            <v>0.4119</v>
          </cell>
          <cell r="K73">
            <v>0.4588</v>
          </cell>
          <cell r="L73">
            <v>0.4968</v>
          </cell>
          <cell r="M73">
            <v>0.6239</v>
          </cell>
          <cell r="N73">
            <v>2.6792</v>
          </cell>
          <cell r="O73">
            <v>2.0913</v>
          </cell>
          <cell r="P73">
            <v>0.5186</v>
          </cell>
          <cell r="Q73">
            <v>0.9195</v>
          </cell>
          <cell r="R73">
            <v>2.6957</v>
          </cell>
          <cell r="S73">
            <v>1.9157</v>
          </cell>
          <cell r="T73">
            <v>4.7099</v>
          </cell>
          <cell r="U73">
            <v>2.2293</v>
          </cell>
          <cell r="V73">
            <v>3.7093</v>
          </cell>
          <cell r="W73">
            <v>5.8622</v>
          </cell>
          <cell r="X73">
            <v>0.0275</v>
          </cell>
          <cell r="Y73">
            <v>1.0741</v>
          </cell>
          <cell r="Z73" t="str">
            <v/>
          </cell>
        </row>
        <row r="74">
          <cell r="A74">
            <v>36993</v>
          </cell>
          <cell r="B74">
            <v>4.2375</v>
          </cell>
          <cell r="C74">
            <v>4.177</v>
          </cell>
          <cell r="D74">
            <v>1.8933</v>
          </cell>
          <cell r="E74">
            <v>5.9925</v>
          </cell>
          <cell r="F74">
            <v>0.5645</v>
          </cell>
          <cell r="G74">
            <v>3.3853</v>
          </cell>
          <cell r="H74">
            <v>1.6803</v>
          </cell>
          <cell r="I74">
            <v>2.4378</v>
          </cell>
          <cell r="J74">
            <v>0.4102</v>
          </cell>
          <cell r="K74">
            <v>0.4586</v>
          </cell>
          <cell r="L74">
            <v>0.4961</v>
          </cell>
          <cell r="M74">
            <v>0.6228</v>
          </cell>
          <cell r="N74">
            <v>2.6771</v>
          </cell>
          <cell r="O74">
            <v>2.1113</v>
          </cell>
          <cell r="P74">
            <v>0.5212</v>
          </cell>
          <cell r="Q74">
            <v>0.9179</v>
          </cell>
          <cell r="R74">
            <v>2.691</v>
          </cell>
          <cell r="S74">
            <v>1.9124</v>
          </cell>
          <cell r="T74">
            <v>4.7017</v>
          </cell>
          <cell r="U74">
            <v>2.2255</v>
          </cell>
          <cell r="V74">
            <v>3.7029</v>
          </cell>
          <cell r="W74">
            <v>5.8748</v>
          </cell>
          <cell r="X74">
            <v>0.0276</v>
          </cell>
          <cell r="Y74">
            <v>1.0774</v>
          </cell>
          <cell r="Z74" t="str">
            <v/>
          </cell>
        </row>
        <row r="75">
          <cell r="A75">
            <v>36997</v>
          </cell>
          <cell r="B75">
            <v>4.2333</v>
          </cell>
          <cell r="C75">
            <v>4.175</v>
          </cell>
          <cell r="D75">
            <v>1.8927</v>
          </cell>
          <cell r="E75">
            <v>5.9924</v>
          </cell>
          <cell r="F75">
            <v>0.5643</v>
          </cell>
          <cell r="G75">
            <v>3.3495</v>
          </cell>
          <cell r="H75">
            <v>1.6798</v>
          </cell>
          <cell r="I75">
            <v>2.4348</v>
          </cell>
          <cell r="J75">
            <v>0.4098</v>
          </cell>
          <cell r="K75">
            <v>0.4563</v>
          </cell>
          <cell r="L75">
            <v>0.4972</v>
          </cell>
          <cell r="M75">
            <v>0.6226</v>
          </cell>
          <cell r="N75">
            <v>2.6706</v>
          </cell>
          <cell r="O75">
            <v>2.1157</v>
          </cell>
          <cell r="P75">
            <v>0.5206</v>
          </cell>
          <cell r="Q75">
            <v>0.9176</v>
          </cell>
          <cell r="R75">
            <v>2.6902</v>
          </cell>
          <cell r="S75">
            <v>1.9118</v>
          </cell>
          <cell r="T75">
            <v>4.7003</v>
          </cell>
          <cell r="U75">
            <v>2.2248</v>
          </cell>
          <cell r="V75">
            <v>3.7018</v>
          </cell>
          <cell r="W75">
            <v>5.872</v>
          </cell>
          <cell r="X75">
            <v>0.0276</v>
          </cell>
          <cell r="Y75">
            <v>1.0737</v>
          </cell>
          <cell r="Z75" t="str">
            <v/>
          </cell>
        </row>
        <row r="76">
          <cell r="A76">
            <v>36998</v>
          </cell>
          <cell r="B76">
            <v>4.2551</v>
          </cell>
          <cell r="C76">
            <v>4.202</v>
          </cell>
          <cell r="D76">
            <v>1.8902</v>
          </cell>
          <cell r="E76">
            <v>6.0219</v>
          </cell>
          <cell r="F76">
            <v>0.5636</v>
          </cell>
          <cell r="G76">
            <v>3.399</v>
          </cell>
          <cell r="H76">
            <v>1.6776</v>
          </cell>
          <cell r="I76">
            <v>2.4273</v>
          </cell>
          <cell r="J76">
            <v>0.4081</v>
          </cell>
          <cell r="K76">
            <v>0.4589</v>
          </cell>
          <cell r="L76">
            <v>0.4954</v>
          </cell>
          <cell r="M76">
            <v>0.6218</v>
          </cell>
          <cell r="N76">
            <v>2.6921</v>
          </cell>
          <cell r="O76">
            <v>2.121</v>
          </cell>
          <cell r="P76">
            <v>0.5178</v>
          </cell>
          <cell r="Q76">
            <v>0.9164</v>
          </cell>
          <cell r="R76">
            <v>2.6866</v>
          </cell>
          <cell r="S76">
            <v>1.9093</v>
          </cell>
          <cell r="T76">
            <v>4.6939</v>
          </cell>
          <cell r="U76">
            <v>2.2219</v>
          </cell>
          <cell r="V76">
            <v>3.6969</v>
          </cell>
          <cell r="W76">
            <v>5.91</v>
          </cell>
          <cell r="X76">
            <v>0.0277</v>
          </cell>
          <cell r="Y76">
            <v>1.0849</v>
          </cell>
          <cell r="Z76" t="str">
            <v/>
          </cell>
        </row>
        <row r="77">
          <cell r="A77">
            <v>36999</v>
          </cell>
          <cell r="B77">
            <v>4.2217</v>
          </cell>
          <cell r="C77">
            <v>4.171</v>
          </cell>
          <cell r="D77">
            <v>1.8732</v>
          </cell>
          <cell r="E77">
            <v>5.9478</v>
          </cell>
          <cell r="F77">
            <v>0.5585</v>
          </cell>
          <cell r="G77">
            <v>3.3865</v>
          </cell>
          <cell r="H77">
            <v>1.6625</v>
          </cell>
          <cell r="I77">
            <v>2.3962</v>
          </cell>
          <cell r="J77">
            <v>0.4057</v>
          </cell>
          <cell r="K77">
            <v>0.4555</v>
          </cell>
          <cell r="L77">
            <v>0.4908</v>
          </cell>
          <cell r="M77">
            <v>0.6162</v>
          </cell>
          <cell r="N77">
            <v>2.6581</v>
          </cell>
          <cell r="O77">
            <v>2.0849</v>
          </cell>
          <cell r="P77">
            <v>0.5124</v>
          </cell>
          <cell r="Q77">
            <v>0.9082</v>
          </cell>
          <cell r="R77">
            <v>2.6624</v>
          </cell>
          <cell r="S77">
            <v>1.8921</v>
          </cell>
          <cell r="T77">
            <v>4.6518</v>
          </cell>
          <cell r="U77">
            <v>2.2019</v>
          </cell>
          <cell r="V77">
            <v>3.6636</v>
          </cell>
          <cell r="W77">
            <v>5.8664</v>
          </cell>
          <cell r="X77">
            <v>0.0275</v>
          </cell>
          <cell r="Y77">
            <v>1.0752</v>
          </cell>
          <cell r="Z77" t="str">
            <v/>
          </cell>
        </row>
        <row r="78">
          <cell r="A78">
            <v>37000</v>
          </cell>
          <cell r="B78">
            <v>4.2216</v>
          </cell>
          <cell r="C78">
            <v>4.163</v>
          </cell>
          <cell r="D78">
            <v>1.8791</v>
          </cell>
          <cell r="E78">
            <v>5.9485</v>
          </cell>
          <cell r="F78">
            <v>0.5603</v>
          </cell>
          <cell r="G78">
            <v>3.4193</v>
          </cell>
          <cell r="H78">
            <v>1.6677</v>
          </cell>
          <cell r="I78">
            <v>2.4018</v>
          </cell>
          <cell r="J78">
            <v>0.4067</v>
          </cell>
          <cell r="K78">
            <v>0.4558</v>
          </cell>
          <cell r="L78">
            <v>0.4924</v>
          </cell>
          <cell r="M78">
            <v>0.6181</v>
          </cell>
          <cell r="N78">
            <v>2.673</v>
          </cell>
          <cell r="O78">
            <v>2.095</v>
          </cell>
          <cell r="P78">
            <v>0.5099</v>
          </cell>
          <cell r="Q78">
            <v>0.911</v>
          </cell>
          <cell r="R78">
            <v>2.6708</v>
          </cell>
          <cell r="S78">
            <v>1.898</v>
          </cell>
          <cell r="T78">
            <v>4.6665</v>
          </cell>
          <cell r="U78">
            <v>2.2088</v>
          </cell>
          <cell r="V78">
            <v>3.6751</v>
          </cell>
          <cell r="W78">
            <v>5.8551</v>
          </cell>
          <cell r="X78">
            <v>0.0275</v>
          </cell>
          <cell r="Y78">
            <v>1.0725</v>
          </cell>
          <cell r="Z78" t="str">
            <v/>
          </cell>
        </row>
        <row r="79">
          <cell r="A79">
            <v>37001</v>
          </cell>
          <cell r="B79">
            <v>4.2303</v>
          </cell>
          <cell r="C79">
            <v>4.153</v>
          </cell>
          <cell r="D79">
            <v>1.908</v>
          </cell>
          <cell r="E79">
            <v>5.9967</v>
          </cell>
          <cell r="F79">
            <v>0.5689</v>
          </cell>
          <cell r="G79">
            <v>3.4068</v>
          </cell>
          <cell r="H79">
            <v>1.6934</v>
          </cell>
          <cell r="I79">
            <v>2.4365</v>
          </cell>
          <cell r="J79">
            <v>0.4106</v>
          </cell>
          <cell r="K79">
            <v>0.4599</v>
          </cell>
          <cell r="L79">
            <v>0.5001</v>
          </cell>
          <cell r="M79">
            <v>0.6276</v>
          </cell>
          <cell r="N79">
            <v>2.6838</v>
          </cell>
          <cell r="O79">
            <v>2.1336</v>
          </cell>
          <cell r="P79">
            <v>0.5115</v>
          </cell>
          <cell r="Q79">
            <v>0.9251</v>
          </cell>
          <cell r="R79">
            <v>2.7119</v>
          </cell>
          <cell r="S79">
            <v>1.9273</v>
          </cell>
          <cell r="T79">
            <v>4.7384</v>
          </cell>
          <cell r="U79">
            <v>2.2428</v>
          </cell>
          <cell r="V79">
            <v>3.7317</v>
          </cell>
          <cell r="W79">
            <v>5.8411</v>
          </cell>
          <cell r="X79">
            <v>0.0274</v>
          </cell>
          <cell r="Y79">
            <v>1.0681</v>
          </cell>
          <cell r="Z79" t="str">
            <v/>
          </cell>
        </row>
        <row r="80">
          <cell r="A80">
            <v>37004</v>
          </cell>
          <cell r="B80">
            <v>4.2315</v>
          </cell>
          <cell r="C80">
            <v>4.153</v>
          </cell>
          <cell r="D80">
            <v>1.9119</v>
          </cell>
          <cell r="E80">
            <v>5.9832</v>
          </cell>
          <cell r="F80">
            <v>0.5701</v>
          </cell>
          <cell r="G80">
            <v>3.4055</v>
          </cell>
          <cell r="H80">
            <v>1.6969</v>
          </cell>
          <cell r="I80">
            <v>2.4411</v>
          </cell>
          <cell r="J80">
            <v>0.409</v>
          </cell>
          <cell r="K80">
            <v>0.4588</v>
          </cell>
          <cell r="L80">
            <v>0.5011</v>
          </cell>
          <cell r="M80">
            <v>0.6289</v>
          </cell>
          <cell r="N80">
            <v>2.6806</v>
          </cell>
          <cell r="O80">
            <v>2.0995</v>
          </cell>
          <cell r="P80">
            <v>0.5081</v>
          </cell>
          <cell r="Q80">
            <v>0.927</v>
          </cell>
          <cell r="R80">
            <v>2.7175</v>
          </cell>
          <cell r="S80">
            <v>1.9312</v>
          </cell>
          <cell r="T80">
            <v>4.7479</v>
          </cell>
          <cell r="U80">
            <v>2.2474</v>
          </cell>
          <cell r="V80">
            <v>3.7394</v>
          </cell>
          <cell r="W80">
            <v>5.8493</v>
          </cell>
          <cell r="X80">
            <v>0.0274</v>
          </cell>
          <cell r="Y80">
            <v>1.0706</v>
          </cell>
          <cell r="Z80" t="str">
            <v/>
          </cell>
        </row>
        <row r="81">
          <cell r="A81">
            <v>37005</v>
          </cell>
          <cell r="B81">
            <v>4.2271</v>
          </cell>
          <cell r="C81">
            <v>4.152</v>
          </cell>
          <cell r="D81">
            <v>1.9029</v>
          </cell>
          <cell r="E81">
            <v>5.9724</v>
          </cell>
          <cell r="F81">
            <v>0.5674</v>
          </cell>
          <cell r="G81">
            <v>3.4202</v>
          </cell>
          <cell r="H81">
            <v>1.6889</v>
          </cell>
          <cell r="I81">
            <v>2.437</v>
          </cell>
          <cell r="J81">
            <v>0.4063</v>
          </cell>
          <cell r="K81">
            <v>0.4575</v>
          </cell>
          <cell r="L81">
            <v>0.4988</v>
          </cell>
          <cell r="M81">
            <v>0.626</v>
          </cell>
          <cell r="N81">
            <v>2.6842</v>
          </cell>
          <cell r="O81">
            <v>2.0882</v>
          </cell>
          <cell r="P81">
            <v>0.512</v>
          </cell>
          <cell r="Q81">
            <v>0.9226</v>
          </cell>
          <cell r="R81">
            <v>2.7048</v>
          </cell>
          <cell r="S81">
            <v>1.9222</v>
          </cell>
          <cell r="T81">
            <v>4.7257</v>
          </cell>
          <cell r="U81">
            <v>2.2369</v>
          </cell>
          <cell r="V81">
            <v>3.7219</v>
          </cell>
          <cell r="W81">
            <v>5.8479</v>
          </cell>
          <cell r="X81">
            <v>0.0274</v>
          </cell>
          <cell r="Y81">
            <v>1.0704</v>
          </cell>
          <cell r="Z81" t="str">
            <v/>
          </cell>
        </row>
        <row r="82">
          <cell r="A82">
            <v>37006</v>
          </cell>
          <cell r="B82">
            <v>4.2262</v>
          </cell>
          <cell r="C82">
            <v>4.157</v>
          </cell>
          <cell r="D82">
            <v>1.8984</v>
          </cell>
          <cell r="E82">
            <v>5.9674</v>
          </cell>
          <cell r="F82">
            <v>0.566</v>
          </cell>
          <cell r="G82">
            <v>3.395</v>
          </cell>
          <cell r="H82">
            <v>1.6849</v>
          </cell>
          <cell r="I82">
            <v>2.4245</v>
          </cell>
          <cell r="J82">
            <v>0.4051</v>
          </cell>
          <cell r="K82">
            <v>0.4554</v>
          </cell>
          <cell r="L82">
            <v>0.4973</v>
          </cell>
          <cell r="M82">
            <v>0.6245</v>
          </cell>
          <cell r="N82">
            <v>2.6907</v>
          </cell>
          <cell r="O82">
            <v>2.0966</v>
          </cell>
          <cell r="P82">
            <v>0.5137</v>
          </cell>
          <cell r="Q82">
            <v>0.9204</v>
          </cell>
          <cell r="R82">
            <v>2.6984</v>
          </cell>
          <cell r="S82">
            <v>1.9176</v>
          </cell>
          <cell r="T82">
            <v>4.7148</v>
          </cell>
          <cell r="U82">
            <v>2.2316</v>
          </cell>
          <cell r="V82">
            <v>3.713</v>
          </cell>
          <cell r="W82">
            <v>5.8549</v>
          </cell>
          <cell r="X82">
            <v>0.0275</v>
          </cell>
          <cell r="Y82">
            <v>1.0692</v>
          </cell>
          <cell r="Z82" t="str">
            <v/>
          </cell>
        </row>
        <row r="83">
          <cell r="A83">
            <v>37008</v>
          </cell>
          <cell r="B83">
            <v>4.2307</v>
          </cell>
          <cell r="C83">
            <v>4.154</v>
          </cell>
          <cell r="D83">
            <v>1.9156</v>
          </cell>
          <cell r="E83">
            <v>5.9874</v>
          </cell>
          <cell r="F83">
            <v>0.5711</v>
          </cell>
          <cell r="G83">
            <v>3.3572</v>
          </cell>
          <cell r="H83">
            <v>1.7001</v>
          </cell>
          <cell r="I83">
            <v>2.4359</v>
          </cell>
          <cell r="J83">
            <v>0.4106</v>
          </cell>
          <cell r="K83">
            <v>0.4587</v>
          </cell>
          <cell r="L83">
            <v>0.5019</v>
          </cell>
          <cell r="M83">
            <v>0.6301</v>
          </cell>
          <cell r="N83">
            <v>2.6927</v>
          </cell>
          <cell r="O83">
            <v>2.1204</v>
          </cell>
          <cell r="P83">
            <v>0.518</v>
          </cell>
          <cell r="Q83">
            <v>0.9287</v>
          </cell>
          <cell r="R83">
            <v>2.7227</v>
          </cell>
          <cell r="S83">
            <v>1.9349</v>
          </cell>
          <cell r="T83">
            <v>4.7572</v>
          </cell>
          <cell r="U83">
            <v>2.2517</v>
          </cell>
          <cell r="V83">
            <v>3.7465</v>
          </cell>
          <cell r="W83">
            <v>5.8445</v>
          </cell>
          <cell r="X83">
            <v>0.0274</v>
          </cell>
          <cell r="Y83">
            <v>1.0683</v>
          </cell>
          <cell r="Z83" t="str">
            <v/>
          </cell>
        </row>
        <row r="84">
          <cell r="A84">
            <v>37011</v>
          </cell>
          <cell r="B84">
            <v>4.1996</v>
          </cell>
          <cell r="C84">
            <v>4.139</v>
          </cell>
          <cell r="D84">
            <v>1.8788</v>
          </cell>
          <cell r="E84">
            <v>5.9314</v>
          </cell>
          <cell r="F84">
            <v>0.5602</v>
          </cell>
          <cell r="G84">
            <v>3.349</v>
          </cell>
          <cell r="H84">
            <v>1.6675</v>
          </cell>
          <cell r="I84">
            <v>2.3912</v>
          </cell>
          <cell r="J84">
            <v>0.4033</v>
          </cell>
          <cell r="K84">
            <v>0.454</v>
          </cell>
          <cell r="L84">
            <v>0.4923</v>
          </cell>
          <cell r="M84">
            <v>0.618</v>
          </cell>
          <cell r="N84">
            <v>2.6817</v>
          </cell>
          <cell r="O84">
            <v>2.1016</v>
          </cell>
          <cell r="P84">
            <v>0.5171</v>
          </cell>
          <cell r="Q84">
            <v>0.9109</v>
          </cell>
          <cell r="R84">
            <v>2.6704</v>
          </cell>
          <cell r="S84">
            <v>1.8978</v>
          </cell>
          <cell r="T84">
            <v>4.6658</v>
          </cell>
          <cell r="U84">
            <v>2.2085</v>
          </cell>
          <cell r="V84">
            <v>3.6746</v>
          </cell>
          <cell r="W84">
            <v>5.8234</v>
          </cell>
          <cell r="X84">
            <v>0.0273</v>
          </cell>
          <cell r="Y84">
            <v>1.067</v>
          </cell>
          <cell r="Z84" t="str">
            <v/>
          </cell>
        </row>
        <row r="85">
          <cell r="A85">
            <v>37012</v>
          </cell>
          <cell r="B85">
            <v>4.2044</v>
          </cell>
          <cell r="C85">
            <v>4.141</v>
          </cell>
          <cell r="D85">
            <v>1.8817</v>
          </cell>
          <cell r="E85">
            <v>5.9196</v>
          </cell>
          <cell r="F85">
            <v>0.5611</v>
          </cell>
          <cell r="G85">
            <v>3.3855</v>
          </cell>
          <cell r="H85">
            <v>1.6701</v>
          </cell>
          <cell r="I85">
            <v>2.3909</v>
          </cell>
          <cell r="J85">
            <v>0.4039</v>
          </cell>
          <cell r="K85">
            <v>0.4556</v>
          </cell>
          <cell r="L85">
            <v>0.4931</v>
          </cell>
          <cell r="M85">
            <v>0.619</v>
          </cell>
          <cell r="N85">
            <v>2.6979</v>
          </cell>
          <cell r="O85">
            <v>2.1332</v>
          </cell>
          <cell r="P85">
            <v>0.5154</v>
          </cell>
          <cell r="Q85">
            <v>0.9123</v>
          </cell>
          <cell r="R85">
            <v>2.6746</v>
          </cell>
          <cell r="S85">
            <v>1.9007</v>
          </cell>
          <cell r="T85">
            <v>4.673</v>
          </cell>
          <cell r="U85">
            <v>2.2119</v>
          </cell>
          <cell r="V85">
            <v>3.6803</v>
          </cell>
          <cell r="W85">
            <v>5.8262</v>
          </cell>
          <cell r="X85">
            <v>0.0274</v>
          </cell>
          <cell r="Y85">
            <v>1.065</v>
          </cell>
          <cell r="Z85" t="str">
            <v/>
          </cell>
        </row>
        <row r="86">
          <cell r="A86">
            <v>37013</v>
          </cell>
          <cell r="B86">
            <v>4.2107</v>
          </cell>
          <cell r="C86">
            <v>4.144</v>
          </cell>
          <cell r="D86">
            <v>1.8884</v>
          </cell>
          <cell r="E86">
            <v>5.9263</v>
          </cell>
          <cell r="F86">
            <v>0.563</v>
          </cell>
          <cell r="G86">
            <v>3.3949</v>
          </cell>
          <cell r="H86">
            <v>1.676</v>
          </cell>
          <cell r="I86">
            <v>2.3956</v>
          </cell>
          <cell r="J86">
            <v>0.403</v>
          </cell>
          <cell r="K86">
            <v>0.4558</v>
          </cell>
          <cell r="L86">
            <v>0.4947</v>
          </cell>
          <cell r="M86">
            <v>0.6212</v>
          </cell>
          <cell r="N86">
            <v>2.7073</v>
          </cell>
          <cell r="O86">
            <v>2.153</v>
          </cell>
          <cell r="P86">
            <v>0.5169</v>
          </cell>
          <cell r="Q86">
            <v>0.9156</v>
          </cell>
          <cell r="R86">
            <v>2.6841</v>
          </cell>
          <cell r="S86">
            <v>1.9075</v>
          </cell>
          <cell r="T86">
            <v>4.6896</v>
          </cell>
          <cell r="U86">
            <v>2.2197</v>
          </cell>
          <cell r="V86">
            <v>3.6933</v>
          </cell>
          <cell r="W86">
            <v>5.8305</v>
          </cell>
          <cell r="X86">
            <v>0.0274</v>
          </cell>
          <cell r="Y86">
            <v>1.0676</v>
          </cell>
          <cell r="Z86" t="str">
            <v/>
          </cell>
        </row>
        <row r="87">
          <cell r="A87">
            <v>37014</v>
          </cell>
          <cell r="B87">
            <v>4.213</v>
          </cell>
          <cell r="C87">
            <v>4.146</v>
          </cell>
          <cell r="D87">
            <v>1.887</v>
          </cell>
          <cell r="E87">
            <v>5.9319</v>
          </cell>
          <cell r="F87">
            <v>0.5627</v>
          </cell>
          <cell r="G87">
            <v>3.4133</v>
          </cell>
          <cell r="H87">
            <v>1.6748</v>
          </cell>
          <cell r="I87">
            <v>2.3947</v>
          </cell>
          <cell r="J87">
            <v>0.4048</v>
          </cell>
          <cell r="K87">
            <v>0.4563</v>
          </cell>
          <cell r="L87">
            <v>0.4945</v>
          </cell>
          <cell r="M87">
            <v>0.6207</v>
          </cell>
          <cell r="N87">
            <v>2.7004</v>
          </cell>
          <cell r="O87">
            <v>2.1615</v>
          </cell>
          <cell r="P87">
            <v>0.5138</v>
          </cell>
          <cell r="Q87">
            <v>0.9149</v>
          </cell>
          <cell r="R87">
            <v>2.6822</v>
          </cell>
          <cell r="S87">
            <v>1.9061</v>
          </cell>
          <cell r="T87">
            <v>4.6863</v>
          </cell>
          <cell r="U87">
            <v>2.2182</v>
          </cell>
          <cell r="V87">
            <v>3.6908</v>
          </cell>
          <cell r="W87">
            <v>5.8333</v>
          </cell>
          <cell r="X87">
            <v>0.0274</v>
          </cell>
          <cell r="Y87">
            <v>1.0713</v>
          </cell>
          <cell r="Z87" t="str">
            <v/>
          </cell>
        </row>
        <row r="88">
          <cell r="A88">
            <v>37015</v>
          </cell>
          <cell r="B88">
            <v>4.2196</v>
          </cell>
          <cell r="C88">
            <v>4.149</v>
          </cell>
          <cell r="D88">
            <v>1.8918</v>
          </cell>
          <cell r="E88">
            <v>5.9569</v>
          </cell>
          <cell r="F88">
            <v>0.5641</v>
          </cell>
          <cell r="G88">
            <v>3.4298</v>
          </cell>
          <cell r="H88">
            <v>1.679</v>
          </cell>
          <cell r="I88">
            <v>2.3998</v>
          </cell>
          <cell r="J88">
            <v>0.4052</v>
          </cell>
          <cell r="K88">
            <v>0.4576</v>
          </cell>
          <cell r="L88">
            <v>0.4958</v>
          </cell>
          <cell r="M88">
            <v>0.6223</v>
          </cell>
          <cell r="N88">
            <v>2.7082</v>
          </cell>
          <cell r="O88">
            <v>2.1531</v>
          </cell>
          <cell r="P88">
            <v>0.5139</v>
          </cell>
          <cell r="Q88">
            <v>0.9172</v>
          </cell>
          <cell r="R88">
            <v>2.689</v>
          </cell>
          <cell r="S88">
            <v>1.9109</v>
          </cell>
          <cell r="T88">
            <v>4.6982</v>
          </cell>
          <cell r="U88">
            <v>2.2238</v>
          </cell>
          <cell r="V88">
            <v>3.7001</v>
          </cell>
          <cell r="W88">
            <v>5.8375</v>
          </cell>
          <cell r="X88">
            <v>0.0274</v>
          </cell>
          <cell r="Y88">
            <v>1.0671</v>
          </cell>
          <cell r="Z88" t="str">
            <v/>
          </cell>
        </row>
        <row r="89">
          <cell r="A89">
            <v>37018</v>
          </cell>
          <cell r="B89">
            <v>4.2197</v>
          </cell>
          <cell r="C89">
            <v>4.149</v>
          </cell>
          <cell r="D89">
            <v>1.8921</v>
          </cell>
          <cell r="E89">
            <v>5.9667</v>
          </cell>
          <cell r="F89">
            <v>0.5642</v>
          </cell>
          <cell r="G89">
            <v>3.4224</v>
          </cell>
          <cell r="H89">
            <v>1.6793</v>
          </cell>
          <cell r="I89">
            <v>2.3986</v>
          </cell>
          <cell r="J89">
            <v>0.4062</v>
          </cell>
          <cell r="K89">
            <v>0.4584</v>
          </cell>
          <cell r="L89">
            <v>0.4957</v>
          </cell>
          <cell r="M89">
            <v>0.6224</v>
          </cell>
          <cell r="N89">
            <v>2.7036</v>
          </cell>
          <cell r="O89">
            <v>2.1515</v>
          </cell>
          <cell r="P89">
            <v>0.5164</v>
          </cell>
          <cell r="Q89">
            <v>0.9174</v>
          </cell>
          <cell r="R89">
            <v>2.6894</v>
          </cell>
          <cell r="S89">
            <v>1.9113</v>
          </cell>
          <cell r="T89">
            <v>4.699</v>
          </cell>
          <cell r="U89">
            <v>2.2242</v>
          </cell>
          <cell r="V89">
            <v>3.7007</v>
          </cell>
          <cell r="W89">
            <v>5.8375</v>
          </cell>
          <cell r="X89">
            <v>0.0274</v>
          </cell>
          <cell r="Y89">
            <v>1.0728</v>
          </cell>
          <cell r="Z89" t="str">
            <v/>
          </cell>
        </row>
        <row r="90">
          <cell r="A90">
            <v>37019</v>
          </cell>
          <cell r="B90">
            <v>4.2092</v>
          </cell>
          <cell r="C90">
            <v>4.146</v>
          </cell>
          <cell r="D90">
            <v>1.8801</v>
          </cell>
          <cell r="E90">
            <v>5.9439</v>
          </cell>
          <cell r="F90">
            <v>0.5606</v>
          </cell>
          <cell r="G90">
            <v>3.4009</v>
          </cell>
          <cell r="H90">
            <v>1.6686</v>
          </cell>
          <cell r="I90">
            <v>2.3837</v>
          </cell>
          <cell r="J90">
            <v>0.4035</v>
          </cell>
          <cell r="K90">
            <v>0.4564</v>
          </cell>
          <cell r="L90">
            <v>0.4928</v>
          </cell>
          <cell r="M90">
            <v>0.6184</v>
          </cell>
          <cell r="N90">
            <v>2.689</v>
          </cell>
          <cell r="O90">
            <v>2.1586</v>
          </cell>
          <cell r="P90">
            <v>0.5178</v>
          </cell>
          <cell r="Q90">
            <v>0.9115</v>
          </cell>
          <cell r="R90">
            <v>2.6722</v>
          </cell>
          <cell r="S90">
            <v>1.8991</v>
          </cell>
          <cell r="T90">
            <v>4.6689</v>
          </cell>
          <cell r="U90">
            <v>2.21</v>
          </cell>
          <cell r="V90">
            <v>3.6771</v>
          </cell>
          <cell r="W90">
            <v>5.8333</v>
          </cell>
          <cell r="X90">
            <v>0.0274</v>
          </cell>
          <cell r="Y90">
            <v>1.0676</v>
          </cell>
          <cell r="Z90" t="str">
            <v/>
          </cell>
        </row>
        <row r="91">
          <cell r="A91">
            <v>37020</v>
          </cell>
          <cell r="B91">
            <v>4.2016</v>
          </cell>
          <cell r="C91">
            <v>4.145</v>
          </cell>
          <cell r="D91">
            <v>1.8699</v>
          </cell>
          <cell r="E91">
            <v>5.8952</v>
          </cell>
          <cell r="F91">
            <v>0.5575</v>
          </cell>
          <cell r="G91">
            <v>3.404</v>
          </cell>
          <cell r="H91">
            <v>1.6595</v>
          </cell>
          <cell r="I91">
            <v>2.3762</v>
          </cell>
          <cell r="J91">
            <v>0.4008</v>
          </cell>
          <cell r="K91">
            <v>0.4545</v>
          </cell>
          <cell r="L91">
            <v>0.49</v>
          </cell>
          <cell r="M91">
            <v>0.6151</v>
          </cell>
          <cell r="N91">
            <v>2.6862</v>
          </cell>
          <cell r="O91">
            <v>2.1564</v>
          </cell>
          <cell r="P91">
            <v>0.5212</v>
          </cell>
          <cell r="Q91">
            <v>0.9066</v>
          </cell>
          <cell r="R91">
            <v>2.6577</v>
          </cell>
          <cell r="S91">
            <v>1.8888</v>
          </cell>
          <cell r="T91">
            <v>4.6437</v>
          </cell>
          <cell r="U91">
            <v>2.198</v>
          </cell>
          <cell r="V91">
            <v>3.6571</v>
          </cell>
          <cell r="W91">
            <v>5.8319</v>
          </cell>
          <cell r="X91">
            <v>0.0274</v>
          </cell>
          <cell r="Y91">
            <v>1.0664</v>
          </cell>
          <cell r="Z91" t="str">
            <v/>
          </cell>
        </row>
        <row r="92">
          <cell r="A92">
            <v>37021</v>
          </cell>
          <cell r="B92">
            <v>4.2106</v>
          </cell>
          <cell r="C92">
            <v>4.144</v>
          </cell>
          <cell r="D92">
            <v>1.889</v>
          </cell>
          <cell r="E92">
            <v>5.9187</v>
          </cell>
          <cell r="F92">
            <v>0.5632</v>
          </cell>
          <cell r="G92">
            <v>3.3934</v>
          </cell>
          <cell r="H92">
            <v>1.6765</v>
          </cell>
          <cell r="I92">
            <v>2.3953</v>
          </cell>
          <cell r="J92">
            <v>0.4071</v>
          </cell>
          <cell r="K92">
            <v>0.457</v>
          </cell>
          <cell r="L92">
            <v>0.4929</v>
          </cell>
          <cell r="M92">
            <v>0.6214</v>
          </cell>
          <cell r="N92">
            <v>2.6956</v>
          </cell>
          <cell r="O92">
            <v>2.1783</v>
          </cell>
          <cell r="P92">
            <v>0.5259</v>
          </cell>
          <cell r="Q92">
            <v>0.9159</v>
          </cell>
          <cell r="R92">
            <v>2.685</v>
          </cell>
          <cell r="S92">
            <v>1.9081</v>
          </cell>
          <cell r="T92">
            <v>4.6912</v>
          </cell>
          <cell r="U92">
            <v>2.2205</v>
          </cell>
          <cell r="V92">
            <v>3.6946</v>
          </cell>
          <cell r="W92">
            <v>5.8305</v>
          </cell>
          <cell r="X92">
            <v>0.0274</v>
          </cell>
          <cell r="Y92">
            <v>1.0694</v>
          </cell>
          <cell r="Z92" t="str">
            <v/>
          </cell>
        </row>
        <row r="93">
          <cell r="A93">
            <v>37022</v>
          </cell>
          <cell r="B93">
            <v>4.1986</v>
          </cell>
          <cell r="C93">
            <v>4.148</v>
          </cell>
          <cell r="D93">
            <v>1.8634</v>
          </cell>
          <cell r="E93">
            <v>5.8763</v>
          </cell>
          <cell r="F93">
            <v>0.5556</v>
          </cell>
          <cell r="G93">
            <v>3.3903</v>
          </cell>
          <cell r="H93">
            <v>1.6537</v>
          </cell>
          <cell r="I93">
            <v>2.3729</v>
          </cell>
          <cell r="J93">
            <v>0.404</v>
          </cell>
          <cell r="K93">
            <v>0.4534</v>
          </cell>
          <cell r="L93">
            <v>0.4885</v>
          </cell>
          <cell r="M93">
            <v>0.6129</v>
          </cell>
          <cell r="N93">
            <v>2.6892</v>
          </cell>
          <cell r="O93">
            <v>2.1738</v>
          </cell>
          <cell r="P93">
            <v>0.5223</v>
          </cell>
          <cell r="Q93">
            <v>0.9034</v>
          </cell>
          <cell r="R93">
            <v>2.6485</v>
          </cell>
          <cell r="S93">
            <v>1.8822</v>
          </cell>
          <cell r="T93">
            <v>4.6274</v>
          </cell>
          <cell r="U93">
            <v>2.1903</v>
          </cell>
          <cell r="V93">
            <v>3.6444</v>
          </cell>
          <cell r="W93">
            <v>5.8361</v>
          </cell>
          <cell r="X93">
            <v>0.0274</v>
          </cell>
          <cell r="Y93">
            <v>1.0668</v>
          </cell>
          <cell r="Z93" t="str">
            <v/>
          </cell>
        </row>
        <row r="94">
          <cell r="A94">
            <v>37025</v>
          </cell>
          <cell r="B94">
            <v>4.1956</v>
          </cell>
          <cell r="C94">
            <v>4.15</v>
          </cell>
          <cell r="D94">
            <v>1.8559</v>
          </cell>
          <cell r="E94">
            <v>5.8828</v>
          </cell>
          <cell r="F94">
            <v>0.5534</v>
          </cell>
          <cell r="G94">
            <v>3.3769</v>
          </cell>
          <cell r="H94">
            <v>1.6471</v>
          </cell>
          <cell r="I94">
            <v>2.3683</v>
          </cell>
          <cell r="J94">
            <v>0.4036</v>
          </cell>
          <cell r="K94">
            <v>0.4545</v>
          </cell>
          <cell r="L94">
            <v>0.4865</v>
          </cell>
          <cell r="M94">
            <v>0.6105</v>
          </cell>
          <cell r="N94">
            <v>2.6717</v>
          </cell>
          <cell r="O94">
            <v>2.147</v>
          </cell>
          <cell r="P94">
            <v>0.5191</v>
          </cell>
          <cell r="Q94">
            <v>0.8998</v>
          </cell>
          <cell r="R94">
            <v>2.6379</v>
          </cell>
          <cell r="S94">
            <v>1.8746</v>
          </cell>
          <cell r="T94">
            <v>4.6088</v>
          </cell>
          <cell r="U94">
            <v>2.1816</v>
          </cell>
          <cell r="V94">
            <v>3.6298</v>
          </cell>
          <cell r="W94">
            <v>5.8389</v>
          </cell>
          <cell r="X94">
            <v>0.0274</v>
          </cell>
          <cell r="Y94">
            <v>1.0695</v>
          </cell>
          <cell r="Z94" t="str">
            <v/>
          </cell>
        </row>
        <row r="95">
          <cell r="A95">
            <v>37026</v>
          </cell>
          <cell r="B95">
            <v>4.1998</v>
          </cell>
          <cell r="C95">
            <v>4.152</v>
          </cell>
          <cell r="D95">
            <v>1.8633</v>
          </cell>
          <cell r="E95">
            <v>5.8936</v>
          </cell>
          <cell r="F95">
            <v>0.5556</v>
          </cell>
          <cell r="G95">
            <v>3.3599</v>
          </cell>
          <cell r="H95">
            <v>1.6538</v>
          </cell>
          <cell r="I95">
            <v>2.3792</v>
          </cell>
          <cell r="J95">
            <v>0.4047</v>
          </cell>
          <cell r="K95">
            <v>0.4545</v>
          </cell>
          <cell r="L95">
            <v>0.4884</v>
          </cell>
          <cell r="M95">
            <v>0.6129</v>
          </cell>
          <cell r="N95">
            <v>2.6706</v>
          </cell>
          <cell r="O95">
            <v>2.1485</v>
          </cell>
          <cell r="P95">
            <v>0.5203</v>
          </cell>
          <cell r="Q95">
            <v>0.9034</v>
          </cell>
          <cell r="R95">
            <v>2.6485</v>
          </cell>
          <cell r="S95">
            <v>1.8822</v>
          </cell>
          <cell r="T95">
            <v>4.6275</v>
          </cell>
          <cell r="U95">
            <v>2.1903</v>
          </cell>
          <cell r="V95">
            <v>3.6444</v>
          </cell>
          <cell r="W95">
            <v>5.8417</v>
          </cell>
          <cell r="X95">
            <v>0.0274</v>
          </cell>
          <cell r="Y95">
            <v>1.0682</v>
          </cell>
          <cell r="Z95" t="str">
            <v/>
          </cell>
        </row>
        <row r="96">
          <cell r="A96">
            <v>37027</v>
          </cell>
          <cell r="B96">
            <v>4.2029</v>
          </cell>
          <cell r="C96">
            <v>4.147</v>
          </cell>
          <cell r="D96">
            <v>1.8741</v>
          </cell>
          <cell r="E96">
            <v>5.9265</v>
          </cell>
          <cell r="F96">
            <v>0.5588</v>
          </cell>
          <cell r="G96">
            <v>3.356</v>
          </cell>
          <cell r="H96">
            <v>1.6633</v>
          </cell>
          <cell r="I96">
            <v>2.3913</v>
          </cell>
          <cell r="J96">
            <v>0.4044</v>
          </cell>
          <cell r="K96">
            <v>0.4567</v>
          </cell>
          <cell r="L96">
            <v>0.4911</v>
          </cell>
          <cell r="M96">
            <v>0.6165</v>
          </cell>
          <cell r="N96">
            <v>2.6819</v>
          </cell>
          <cell r="O96">
            <v>2.1649</v>
          </cell>
          <cell r="P96">
            <v>0.5198</v>
          </cell>
          <cell r="Q96">
            <v>0.9086</v>
          </cell>
          <cell r="R96">
            <v>2.6637</v>
          </cell>
          <cell r="S96">
            <v>1.893</v>
          </cell>
          <cell r="T96">
            <v>4.6541</v>
          </cell>
          <cell r="U96">
            <v>2.2029</v>
          </cell>
          <cell r="V96">
            <v>3.6653</v>
          </cell>
          <cell r="W96">
            <v>5.8347</v>
          </cell>
          <cell r="X96">
            <v>0.0274</v>
          </cell>
          <cell r="Y96">
            <v>1.0691</v>
          </cell>
          <cell r="Z96" t="str">
            <v/>
          </cell>
        </row>
        <row r="97">
          <cell r="A97">
            <v>37028</v>
          </cell>
          <cell r="B97">
            <v>4.191</v>
          </cell>
          <cell r="C97">
            <v>4.137</v>
          </cell>
          <cell r="D97">
            <v>1.8639</v>
          </cell>
          <cell r="E97">
            <v>5.9155</v>
          </cell>
          <cell r="F97">
            <v>0.5558</v>
          </cell>
          <cell r="G97">
            <v>3.3585</v>
          </cell>
          <cell r="H97">
            <v>1.6542</v>
          </cell>
          <cell r="I97">
            <v>2.3781</v>
          </cell>
          <cell r="J97">
            <v>0.4034</v>
          </cell>
          <cell r="K97">
            <v>0.4556</v>
          </cell>
          <cell r="L97">
            <v>0.4885</v>
          </cell>
          <cell r="M97">
            <v>0.6131</v>
          </cell>
          <cell r="N97">
            <v>2.6955</v>
          </cell>
          <cell r="O97">
            <v>2.187</v>
          </cell>
          <cell r="P97">
            <v>0.5174</v>
          </cell>
          <cell r="Q97">
            <v>0.9037</v>
          </cell>
          <cell r="R97">
            <v>2.6493</v>
          </cell>
          <cell r="S97">
            <v>1.8828</v>
          </cell>
          <cell r="T97">
            <v>4.6291</v>
          </cell>
          <cell r="U97">
            <v>2.191</v>
          </cell>
          <cell r="V97">
            <v>3.6455</v>
          </cell>
          <cell r="W97">
            <v>5.8206</v>
          </cell>
          <cell r="X97">
            <v>0.0273</v>
          </cell>
          <cell r="Y97">
            <v>1.064</v>
          </cell>
          <cell r="Z97" t="str">
            <v/>
          </cell>
        </row>
        <row r="98">
          <cell r="A98">
            <v>37029</v>
          </cell>
          <cell r="B98">
            <v>4.1895</v>
          </cell>
          <cell r="C98">
            <v>4.138</v>
          </cell>
          <cell r="D98">
            <v>1.8609</v>
          </cell>
          <cell r="E98">
            <v>5.9047</v>
          </cell>
          <cell r="F98">
            <v>0.5549</v>
          </cell>
          <cell r="G98">
            <v>3.3562</v>
          </cell>
          <cell r="H98">
            <v>1.6516</v>
          </cell>
          <cell r="I98">
            <v>2.3723</v>
          </cell>
          <cell r="J98">
            <v>0.4037</v>
          </cell>
          <cell r="K98">
            <v>0.4557</v>
          </cell>
          <cell r="L98">
            <v>0.4877</v>
          </cell>
          <cell r="M98">
            <v>0.6121</v>
          </cell>
          <cell r="N98">
            <v>2.6946</v>
          </cell>
          <cell r="O98">
            <v>2.1801</v>
          </cell>
          <cell r="P98">
            <v>0.5191</v>
          </cell>
          <cell r="Q98">
            <v>0.9022</v>
          </cell>
          <cell r="R98">
            <v>2.645</v>
          </cell>
          <cell r="S98">
            <v>1.8797</v>
          </cell>
          <cell r="T98">
            <v>4.6211</v>
          </cell>
          <cell r="U98">
            <v>2.1874</v>
          </cell>
          <cell r="V98">
            <v>3.6396</v>
          </cell>
          <cell r="W98">
            <v>5.822</v>
          </cell>
          <cell r="X98">
            <v>0.0273</v>
          </cell>
          <cell r="Y98">
            <v>1.0642</v>
          </cell>
          <cell r="Z98" t="str">
            <v/>
          </cell>
        </row>
        <row r="99">
          <cell r="A99">
            <v>37032</v>
          </cell>
          <cell r="B99">
            <v>4.1922</v>
          </cell>
          <cell r="C99">
            <v>4.142</v>
          </cell>
          <cell r="D99">
            <v>1.8557</v>
          </cell>
          <cell r="E99">
            <v>5.9552</v>
          </cell>
          <cell r="F99">
            <v>0.5533</v>
          </cell>
          <cell r="G99">
            <v>3.3604</v>
          </cell>
          <cell r="H99">
            <v>1.647</v>
          </cell>
          <cell r="I99">
            <v>2.3694</v>
          </cell>
          <cell r="J99">
            <v>0.404</v>
          </cell>
          <cell r="K99">
            <v>0.4569</v>
          </cell>
          <cell r="L99">
            <v>0.4865</v>
          </cell>
          <cell r="M99">
            <v>0.6104</v>
          </cell>
          <cell r="N99">
            <v>2.7007</v>
          </cell>
          <cell r="O99">
            <v>2.1897</v>
          </cell>
          <cell r="P99">
            <v>0.5253</v>
          </cell>
          <cell r="Q99">
            <v>0.8997</v>
          </cell>
          <cell r="R99">
            <v>2.6376</v>
          </cell>
          <cell r="S99">
            <v>1.8744</v>
          </cell>
          <cell r="T99">
            <v>4.6086</v>
          </cell>
          <cell r="U99">
            <v>2.1813</v>
          </cell>
          <cell r="V99">
            <v>3.6294</v>
          </cell>
          <cell r="W99">
            <v>5.8276</v>
          </cell>
          <cell r="X99">
            <v>0.0274</v>
          </cell>
          <cell r="Y99">
            <v>1.0677</v>
          </cell>
          <cell r="Z99" t="str">
            <v/>
          </cell>
        </row>
        <row r="100">
          <cell r="A100">
            <v>37033</v>
          </cell>
          <cell r="B100">
            <v>4.1787</v>
          </cell>
          <cell r="C100">
            <v>4.138</v>
          </cell>
          <cell r="D100">
            <v>1.8367</v>
          </cell>
          <cell r="E100">
            <v>5.92</v>
          </cell>
          <cell r="F100">
            <v>0.5477</v>
          </cell>
          <cell r="G100">
            <v>3.3594</v>
          </cell>
          <cell r="H100">
            <v>1.6302</v>
          </cell>
          <cell r="I100">
            <v>2.3451</v>
          </cell>
          <cell r="J100">
            <v>0.4008</v>
          </cell>
          <cell r="K100">
            <v>0.4531</v>
          </cell>
          <cell r="L100">
            <v>0.4816</v>
          </cell>
          <cell r="M100">
            <v>0.6042</v>
          </cell>
          <cell r="N100">
            <v>2.6879</v>
          </cell>
          <cell r="O100">
            <v>2.1673</v>
          </cell>
          <cell r="P100">
            <v>0.5225</v>
          </cell>
          <cell r="Q100">
            <v>0.8905</v>
          </cell>
          <cell r="R100">
            <v>2.6107</v>
          </cell>
          <cell r="S100">
            <v>1.8553</v>
          </cell>
          <cell r="T100">
            <v>4.5615</v>
          </cell>
          <cell r="U100">
            <v>2.1591</v>
          </cell>
          <cell r="V100">
            <v>3.5924</v>
          </cell>
          <cell r="W100">
            <v>5.822</v>
          </cell>
          <cell r="X100">
            <v>0.0273</v>
          </cell>
          <cell r="Y100">
            <v>1.0656</v>
          </cell>
          <cell r="Z100" t="str">
            <v/>
          </cell>
        </row>
        <row r="101">
          <cell r="A101">
            <v>37034</v>
          </cell>
          <cell r="B101">
            <v>4.1666</v>
          </cell>
          <cell r="C101">
            <v>4.133</v>
          </cell>
          <cell r="D101">
            <v>1.8151</v>
          </cell>
          <cell r="E101">
            <v>5.88</v>
          </cell>
          <cell r="F101">
            <v>0.5412</v>
          </cell>
          <cell r="G101">
            <v>3.4102</v>
          </cell>
          <cell r="H101">
            <v>1.611</v>
          </cell>
          <cell r="I101">
            <v>2.3249</v>
          </cell>
          <cell r="J101">
            <v>0.3919</v>
          </cell>
          <cell r="K101">
            <v>0.4468</v>
          </cell>
          <cell r="L101">
            <v>0.4759</v>
          </cell>
          <cell r="M101">
            <v>0.5971</v>
          </cell>
          <cell r="N101">
            <v>2.6772</v>
          </cell>
          <cell r="O101">
            <v>2.1407</v>
          </cell>
          <cell r="P101">
            <v>0.5222</v>
          </cell>
          <cell r="Q101">
            <v>0.88</v>
          </cell>
          <cell r="R101">
            <v>2.5799</v>
          </cell>
          <cell r="S101">
            <v>1.8334</v>
          </cell>
          <cell r="T101">
            <v>4.5076</v>
          </cell>
          <cell r="U101">
            <v>2.1336</v>
          </cell>
          <cell r="V101">
            <v>3.55</v>
          </cell>
          <cell r="W101">
            <v>5.8228</v>
          </cell>
          <cell r="X101">
            <v>0.0273</v>
          </cell>
          <cell r="Y101">
            <v>1.0652</v>
          </cell>
          <cell r="Z101" t="str">
            <v/>
          </cell>
        </row>
        <row r="102">
          <cell r="A102">
            <v>37035</v>
          </cell>
          <cell r="B102">
            <v>4.1627</v>
          </cell>
          <cell r="C102">
            <v>4.127</v>
          </cell>
          <cell r="D102">
            <v>1.8141</v>
          </cell>
          <cell r="E102">
            <v>5.842</v>
          </cell>
          <cell r="F102">
            <v>0.5409</v>
          </cell>
          <cell r="G102">
            <v>3.4428</v>
          </cell>
          <cell r="H102">
            <v>1.61</v>
          </cell>
          <cell r="I102">
            <v>2.326</v>
          </cell>
          <cell r="J102">
            <v>0.3937</v>
          </cell>
          <cell r="K102">
            <v>0.447</v>
          </cell>
          <cell r="L102">
            <v>0.4757</v>
          </cell>
          <cell r="M102">
            <v>0.5967</v>
          </cell>
          <cell r="N102">
            <v>2.659</v>
          </cell>
          <cell r="O102">
            <v>2.1161</v>
          </cell>
          <cell r="P102">
            <v>0.5183</v>
          </cell>
          <cell r="Q102">
            <v>0.8795</v>
          </cell>
          <cell r="R102">
            <v>2.5784</v>
          </cell>
          <cell r="S102">
            <v>1.8324</v>
          </cell>
          <cell r="T102">
            <v>4.505</v>
          </cell>
          <cell r="U102">
            <v>2.1324</v>
          </cell>
          <cell r="V102">
            <v>3.548</v>
          </cell>
          <cell r="W102">
            <v>5.8168</v>
          </cell>
          <cell r="X102">
            <v>0.0273</v>
          </cell>
          <cell r="Y102">
            <v>1.0664</v>
          </cell>
          <cell r="Z102" t="str">
            <v/>
          </cell>
        </row>
        <row r="103">
          <cell r="A103">
            <v>37036</v>
          </cell>
          <cell r="B103">
            <v>4.1597</v>
          </cell>
          <cell r="C103">
            <v>4.128</v>
          </cell>
          <cell r="D103">
            <v>1.8088</v>
          </cell>
          <cell r="E103">
            <v>5.8318</v>
          </cell>
          <cell r="F103">
            <v>0.5393</v>
          </cell>
          <cell r="G103">
            <v>3.4336</v>
          </cell>
          <cell r="H103">
            <v>1.6054</v>
          </cell>
          <cell r="I103">
            <v>2.3188</v>
          </cell>
          <cell r="J103">
            <v>0.3914</v>
          </cell>
          <cell r="K103">
            <v>0.4469</v>
          </cell>
          <cell r="L103">
            <v>0.4742</v>
          </cell>
          <cell r="M103">
            <v>0.595</v>
          </cell>
          <cell r="N103">
            <v>2.6724</v>
          </cell>
          <cell r="O103">
            <v>2.1501</v>
          </cell>
          <cell r="P103">
            <v>0.5201</v>
          </cell>
          <cell r="Q103">
            <v>0.877</v>
          </cell>
          <cell r="R103">
            <v>2.5709</v>
          </cell>
          <cell r="S103">
            <v>1.8271</v>
          </cell>
          <cell r="T103">
            <v>4.4918</v>
          </cell>
          <cell r="U103">
            <v>2.1262</v>
          </cell>
          <cell r="V103">
            <v>3.5377</v>
          </cell>
          <cell r="W103">
            <v>5.8182</v>
          </cell>
          <cell r="X103">
            <v>0.0273</v>
          </cell>
          <cell r="Y103">
            <v>1.0694</v>
          </cell>
          <cell r="Z103" t="str">
            <v/>
          </cell>
        </row>
        <row r="104">
          <cell r="A104">
            <v>37040</v>
          </cell>
          <cell r="B104">
            <v>4.1527</v>
          </cell>
          <cell r="C104">
            <v>4.122</v>
          </cell>
          <cell r="D104">
            <v>1.8027</v>
          </cell>
          <cell r="E104">
            <v>5.8452</v>
          </cell>
          <cell r="F104">
            <v>0.5375</v>
          </cell>
          <cell r="G104">
            <v>3.4256</v>
          </cell>
          <cell r="H104">
            <v>1.5999</v>
          </cell>
          <cell r="I104">
            <v>2.3107</v>
          </cell>
          <cell r="J104">
            <v>0.3895</v>
          </cell>
          <cell r="K104">
            <v>0.4465</v>
          </cell>
          <cell r="L104">
            <v>0.4728</v>
          </cell>
          <cell r="M104">
            <v>0.593</v>
          </cell>
          <cell r="N104">
            <v>2.6739</v>
          </cell>
          <cell r="O104">
            <v>2.1284</v>
          </cell>
          <cell r="P104">
            <v>0.5201</v>
          </cell>
          <cell r="Q104">
            <v>0.874</v>
          </cell>
          <cell r="R104">
            <v>2.5623</v>
          </cell>
          <cell r="S104">
            <v>1.8209</v>
          </cell>
          <cell r="T104">
            <v>4.4768</v>
          </cell>
          <cell r="U104">
            <v>2.119</v>
          </cell>
          <cell r="V104">
            <v>3.5258</v>
          </cell>
          <cell r="W104">
            <v>5.8097</v>
          </cell>
          <cell r="X104">
            <v>0.0272</v>
          </cell>
          <cell r="Y104">
            <v>1.0616</v>
          </cell>
          <cell r="Z104" t="str">
            <v/>
          </cell>
        </row>
        <row r="105">
          <cell r="A105">
            <v>37041</v>
          </cell>
          <cell r="B105">
            <v>4.1534</v>
          </cell>
          <cell r="C105">
            <v>4.122</v>
          </cell>
          <cell r="D105">
            <v>1.8027</v>
          </cell>
          <cell r="E105">
            <v>5.8553</v>
          </cell>
          <cell r="F105">
            <v>0.5375</v>
          </cell>
          <cell r="G105">
            <v>3.4286</v>
          </cell>
          <cell r="H105">
            <v>1.5999</v>
          </cell>
          <cell r="I105">
            <v>2.3109</v>
          </cell>
          <cell r="J105">
            <v>0.389</v>
          </cell>
          <cell r="K105">
            <v>0.4456</v>
          </cell>
          <cell r="L105">
            <v>0.4729</v>
          </cell>
          <cell r="M105">
            <v>0.593</v>
          </cell>
          <cell r="N105">
            <v>2.674</v>
          </cell>
          <cell r="O105">
            <v>2.114</v>
          </cell>
          <cell r="P105">
            <v>0.5179</v>
          </cell>
          <cell r="Q105">
            <v>0.874</v>
          </cell>
          <cell r="R105">
            <v>2.5623</v>
          </cell>
          <cell r="S105">
            <v>1.8209</v>
          </cell>
          <cell r="T105">
            <v>4.4768</v>
          </cell>
          <cell r="U105">
            <v>2.119</v>
          </cell>
          <cell r="V105">
            <v>3.5258</v>
          </cell>
          <cell r="W105">
            <v>5.8097</v>
          </cell>
          <cell r="X105">
            <v>0.0272</v>
          </cell>
          <cell r="Y105">
            <v>1.0641</v>
          </cell>
          <cell r="Z105" t="str">
            <v/>
          </cell>
        </row>
        <row r="106">
          <cell r="A106">
            <v>37042</v>
          </cell>
          <cell r="B106">
            <v>4.1594</v>
          </cell>
          <cell r="C106">
            <v>4.133</v>
          </cell>
          <cell r="D106">
            <v>1.7931</v>
          </cell>
          <cell r="E106">
            <v>5.8604</v>
          </cell>
          <cell r="F106">
            <v>0.5346</v>
          </cell>
          <cell r="G106">
            <v>3.4703</v>
          </cell>
          <cell r="H106">
            <v>1.5914</v>
          </cell>
          <cell r="I106">
            <v>2.3051</v>
          </cell>
          <cell r="J106">
            <v>0.3841</v>
          </cell>
          <cell r="K106">
            <v>0.4414</v>
          </cell>
          <cell r="L106">
            <v>0.4703</v>
          </cell>
          <cell r="M106">
            <v>0.5898</v>
          </cell>
          <cell r="N106">
            <v>2.6683</v>
          </cell>
          <cell r="O106">
            <v>2.0956</v>
          </cell>
          <cell r="P106">
            <v>0.5161</v>
          </cell>
          <cell r="Q106">
            <v>0.8694</v>
          </cell>
          <cell r="R106">
            <v>2.5487</v>
          </cell>
          <cell r="S106">
            <v>1.8112</v>
          </cell>
          <cell r="T106">
            <v>4.4529</v>
          </cell>
          <cell r="U106">
            <v>2.1078</v>
          </cell>
          <cell r="V106">
            <v>3.5071</v>
          </cell>
          <cell r="W106">
            <v>5.8252</v>
          </cell>
          <cell r="X106">
            <v>0.0273</v>
          </cell>
          <cell r="Y106">
            <v>1.0632</v>
          </cell>
          <cell r="Z106" t="str">
            <v/>
          </cell>
        </row>
        <row r="107">
          <cell r="A107">
            <v>37043</v>
          </cell>
          <cell r="B107">
            <v>4.1665</v>
          </cell>
          <cell r="C107">
            <v>4.142</v>
          </cell>
          <cell r="D107">
            <v>1.7912</v>
          </cell>
          <cell r="E107">
            <v>5.874</v>
          </cell>
          <cell r="F107">
            <v>0.5341</v>
          </cell>
          <cell r="G107">
            <v>3.4902</v>
          </cell>
          <cell r="H107">
            <v>1.5897</v>
          </cell>
          <cell r="I107">
            <v>2.305</v>
          </cell>
          <cell r="J107">
            <v>0.3828</v>
          </cell>
          <cell r="K107">
            <v>0.4413</v>
          </cell>
          <cell r="L107">
            <v>0.4697</v>
          </cell>
          <cell r="M107">
            <v>0.5892</v>
          </cell>
          <cell r="N107">
            <v>2.6993</v>
          </cell>
          <cell r="O107">
            <v>2.0944</v>
          </cell>
          <cell r="P107">
            <v>0.5177</v>
          </cell>
          <cell r="Q107">
            <v>0.8684</v>
          </cell>
          <cell r="R107">
            <v>2.546</v>
          </cell>
          <cell r="S107">
            <v>1.8093</v>
          </cell>
          <cell r="T107">
            <v>4.4483</v>
          </cell>
          <cell r="U107">
            <v>2.1055</v>
          </cell>
          <cell r="V107">
            <v>3.5033</v>
          </cell>
          <cell r="W107">
            <v>5.8093</v>
          </cell>
          <cell r="X107">
            <v>0.0274</v>
          </cell>
          <cell r="Y107">
            <v>1.0655</v>
          </cell>
          <cell r="Z107" t="str">
            <v/>
          </cell>
        </row>
        <row r="108">
          <cell r="A108">
            <v>37046</v>
          </cell>
          <cell r="B108">
            <v>4.1899</v>
          </cell>
          <cell r="C108">
            <v>4.162</v>
          </cell>
          <cell r="D108">
            <v>1.8117</v>
          </cell>
          <cell r="E108">
            <v>5.899</v>
          </cell>
          <cell r="F108">
            <v>0.5402</v>
          </cell>
          <cell r="G108">
            <v>3.4756</v>
          </cell>
          <cell r="H108">
            <v>1.6079</v>
          </cell>
          <cell r="I108">
            <v>2.3293</v>
          </cell>
          <cell r="J108">
            <v>0.3836</v>
          </cell>
          <cell r="K108">
            <v>0.4437</v>
          </cell>
          <cell r="L108">
            <v>0.4752</v>
          </cell>
          <cell r="M108">
            <v>0.5959</v>
          </cell>
          <cell r="N108">
            <v>2.7155</v>
          </cell>
          <cell r="O108">
            <v>2.1212</v>
          </cell>
          <cell r="P108">
            <v>0.5213</v>
          </cell>
          <cell r="Q108">
            <v>0.8784</v>
          </cell>
          <cell r="R108">
            <v>2.575</v>
          </cell>
          <cell r="S108">
            <v>1.83</v>
          </cell>
          <cell r="T108">
            <v>4.4992</v>
          </cell>
          <cell r="U108">
            <v>2.1296</v>
          </cell>
          <cell r="V108">
            <v>3.5433</v>
          </cell>
          <cell r="W108">
            <v>5.8558</v>
          </cell>
          <cell r="X108">
            <v>0.0275</v>
          </cell>
          <cell r="Y108">
            <v>1.0743</v>
          </cell>
          <cell r="Z108" t="str">
            <v/>
          </cell>
        </row>
        <row r="109">
          <cell r="A109">
            <v>37047</v>
          </cell>
          <cell r="B109">
            <v>4.1752</v>
          </cell>
          <cell r="C109">
            <v>4.155</v>
          </cell>
          <cell r="D109">
            <v>1.7963</v>
          </cell>
          <cell r="E109">
            <v>5.8492</v>
          </cell>
          <cell r="F109">
            <v>0.5356</v>
          </cell>
          <cell r="G109">
            <v>3.4706</v>
          </cell>
          <cell r="H109">
            <v>1.5942</v>
          </cell>
          <cell r="I109">
            <v>2.3206</v>
          </cell>
          <cell r="J109">
            <v>0.3798</v>
          </cell>
          <cell r="K109">
            <v>0.4409</v>
          </cell>
          <cell r="L109">
            <v>0.471</v>
          </cell>
          <cell r="M109">
            <v>0.5909</v>
          </cell>
          <cell r="N109">
            <v>2.701</v>
          </cell>
          <cell r="O109">
            <v>2.1085</v>
          </cell>
          <cell r="P109">
            <v>0.5155</v>
          </cell>
          <cell r="Q109">
            <v>0.8709</v>
          </cell>
          <cell r="R109">
            <v>2.5532</v>
          </cell>
          <cell r="S109">
            <v>1.8144</v>
          </cell>
          <cell r="T109">
            <v>4.461</v>
          </cell>
          <cell r="U109">
            <v>2.1115</v>
          </cell>
          <cell r="V109">
            <v>3.5133</v>
          </cell>
          <cell r="W109">
            <v>5.8459</v>
          </cell>
          <cell r="X109">
            <v>0.0274</v>
          </cell>
          <cell r="Y109">
            <v>1.0709</v>
          </cell>
          <cell r="Z109" t="str">
            <v/>
          </cell>
        </row>
        <row r="110">
          <cell r="A110">
            <v>37048</v>
          </cell>
          <cell r="B110">
            <v>4.1687</v>
          </cell>
          <cell r="C110">
            <v>4.142</v>
          </cell>
          <cell r="D110">
            <v>1.8108</v>
          </cell>
          <cell r="E110">
            <v>5.8083</v>
          </cell>
          <cell r="F110">
            <v>0.5399</v>
          </cell>
          <cell r="G110">
            <v>3.4295</v>
          </cell>
          <cell r="H110">
            <v>1.6071</v>
          </cell>
          <cell r="I110">
            <v>2.3313</v>
          </cell>
          <cell r="J110">
            <v>0.3836</v>
          </cell>
          <cell r="K110">
            <v>0.4443</v>
          </cell>
          <cell r="L110">
            <v>0.4748</v>
          </cell>
          <cell r="M110">
            <v>0.5957</v>
          </cell>
          <cell r="N110">
            <v>2.7071</v>
          </cell>
          <cell r="O110">
            <v>2.1325</v>
          </cell>
          <cell r="P110">
            <v>0.5158</v>
          </cell>
          <cell r="Q110">
            <v>0.8779</v>
          </cell>
          <cell r="R110">
            <v>2.5738</v>
          </cell>
          <cell r="S110">
            <v>1.8291</v>
          </cell>
          <cell r="T110">
            <v>4.497</v>
          </cell>
          <cell r="U110">
            <v>2.1286</v>
          </cell>
          <cell r="V110">
            <v>3.5416</v>
          </cell>
          <cell r="W110">
            <v>5.8276</v>
          </cell>
          <cell r="X110">
            <v>0.0274</v>
          </cell>
          <cell r="Y110">
            <v>1.0664</v>
          </cell>
          <cell r="Z110" t="str">
            <v/>
          </cell>
        </row>
        <row r="111">
          <cell r="A111">
            <v>37049</v>
          </cell>
          <cell r="B111">
            <v>4.1637</v>
          </cell>
          <cell r="C111">
            <v>4.147</v>
          </cell>
          <cell r="D111">
            <v>1.7969</v>
          </cell>
          <cell r="E111">
            <v>5.7316</v>
          </cell>
          <cell r="F111">
            <v>0.5358</v>
          </cell>
          <cell r="G111">
            <v>3.4566</v>
          </cell>
          <cell r="H111">
            <v>1.5948</v>
          </cell>
          <cell r="I111">
            <v>2.3054</v>
          </cell>
          <cell r="J111">
            <v>0.3773</v>
          </cell>
          <cell r="K111">
            <v>0.4413</v>
          </cell>
          <cell r="L111">
            <v>0.4714</v>
          </cell>
          <cell r="M111">
            <v>0.5911</v>
          </cell>
          <cell r="N111">
            <v>2.7263</v>
          </cell>
          <cell r="O111">
            <v>2.1434</v>
          </cell>
          <cell r="P111">
            <v>0.5116</v>
          </cell>
          <cell r="Q111">
            <v>0.8712</v>
          </cell>
          <cell r="R111">
            <v>2.554</v>
          </cell>
          <cell r="S111">
            <v>1.815</v>
          </cell>
          <cell r="T111">
            <v>4.4623</v>
          </cell>
          <cell r="U111">
            <v>2.1122</v>
          </cell>
          <cell r="V111">
            <v>3.5144</v>
          </cell>
          <cell r="W111">
            <v>5.8347</v>
          </cell>
          <cell r="X111">
            <v>0.0274</v>
          </cell>
          <cell r="Y111">
            <v>1.0703</v>
          </cell>
          <cell r="Z111" t="str">
            <v/>
          </cell>
        </row>
        <row r="112">
          <cell r="A112">
            <v>37050</v>
          </cell>
          <cell r="B112">
            <v>4.1669</v>
          </cell>
          <cell r="C112">
            <v>4.147</v>
          </cell>
          <cell r="D112">
            <v>1.8052</v>
          </cell>
          <cell r="E112">
            <v>5.7347</v>
          </cell>
          <cell r="F112">
            <v>0.5383</v>
          </cell>
          <cell r="G112">
            <v>3.4418</v>
          </cell>
          <cell r="H112">
            <v>1.6022</v>
          </cell>
          <cell r="I112">
            <v>2.3172</v>
          </cell>
          <cell r="J112">
            <v>0.379</v>
          </cell>
          <cell r="K112">
            <v>0.4441</v>
          </cell>
          <cell r="L112">
            <v>0.4735</v>
          </cell>
          <cell r="M112">
            <v>0.5938</v>
          </cell>
          <cell r="N112">
            <v>2.7289</v>
          </cell>
          <cell r="O112">
            <v>2.1649</v>
          </cell>
          <cell r="P112">
            <v>0.5132</v>
          </cell>
          <cell r="Q112">
            <v>0.8753</v>
          </cell>
          <cell r="R112">
            <v>2.5659</v>
          </cell>
          <cell r="S112">
            <v>1.8235</v>
          </cell>
          <cell r="T112">
            <v>4.4832</v>
          </cell>
          <cell r="U112">
            <v>2.122</v>
          </cell>
          <cell r="V112">
            <v>3.5308</v>
          </cell>
          <cell r="W112">
            <v>5.8347</v>
          </cell>
          <cell r="X112">
            <v>0.0274</v>
          </cell>
          <cell r="Y112">
            <v>1.0704</v>
          </cell>
          <cell r="Z112" t="str">
            <v/>
          </cell>
        </row>
        <row r="113">
          <cell r="A113">
            <v>37053</v>
          </cell>
          <cell r="B113">
            <v>4.1657</v>
          </cell>
          <cell r="C113">
            <v>4.148</v>
          </cell>
          <cell r="D113">
            <v>1.8058</v>
          </cell>
          <cell r="E113">
            <v>5.7419</v>
          </cell>
          <cell r="F113">
            <v>0.5384</v>
          </cell>
          <cell r="G113">
            <v>3.4075</v>
          </cell>
          <cell r="H113">
            <v>1.6027</v>
          </cell>
          <cell r="I113">
            <v>2.318</v>
          </cell>
          <cell r="J113">
            <v>0.3793</v>
          </cell>
          <cell r="K113">
            <v>0.444</v>
          </cell>
          <cell r="L113">
            <v>0.4738</v>
          </cell>
          <cell r="M113">
            <v>0.594</v>
          </cell>
          <cell r="N113">
            <v>2.7316</v>
          </cell>
          <cell r="O113">
            <v>2.1837</v>
          </cell>
          <cell r="P113">
            <v>0.514</v>
          </cell>
          <cell r="Q113">
            <v>0.8755</v>
          </cell>
          <cell r="R113">
            <v>2.5667</v>
          </cell>
          <cell r="S113">
            <v>1.824</v>
          </cell>
          <cell r="T113">
            <v>4.4846</v>
          </cell>
          <cell r="U113">
            <v>2.1227</v>
          </cell>
          <cell r="V113">
            <v>3.5318</v>
          </cell>
          <cell r="W113">
            <v>5.8443</v>
          </cell>
          <cell r="X113">
            <v>0.0274</v>
          </cell>
          <cell r="Y113">
            <v>1.0707</v>
          </cell>
          <cell r="Z113" t="str">
            <v/>
          </cell>
        </row>
        <row r="114">
          <cell r="A114">
            <v>37054</v>
          </cell>
          <cell r="B114">
            <v>4.1666</v>
          </cell>
          <cell r="C114">
            <v>4.155</v>
          </cell>
          <cell r="D114">
            <v>1.8006</v>
          </cell>
          <cell r="E114">
            <v>5.711</v>
          </cell>
          <cell r="F114">
            <v>0.5369</v>
          </cell>
          <cell r="G114">
            <v>3.4108</v>
          </cell>
          <cell r="H114">
            <v>1.598</v>
          </cell>
          <cell r="I114">
            <v>2.3134</v>
          </cell>
          <cell r="J114">
            <v>0.378</v>
          </cell>
          <cell r="K114">
            <v>0.4411</v>
          </cell>
          <cell r="L114">
            <v>0.4724</v>
          </cell>
          <cell r="M114">
            <v>0.5923</v>
          </cell>
          <cell r="N114">
            <v>2.7277</v>
          </cell>
          <cell r="O114">
            <v>2.1808</v>
          </cell>
          <cell r="P114">
            <v>0.5131</v>
          </cell>
          <cell r="Q114">
            <v>0.873</v>
          </cell>
          <cell r="R114">
            <v>2.5592</v>
          </cell>
          <cell r="S114">
            <v>1.8187</v>
          </cell>
          <cell r="T114">
            <v>4.4713</v>
          </cell>
          <cell r="U114">
            <v>2.1165</v>
          </cell>
          <cell r="V114">
            <v>3.5216</v>
          </cell>
          <cell r="W114">
            <v>5.8521</v>
          </cell>
          <cell r="X114">
            <v>0.0274</v>
          </cell>
          <cell r="Y114">
            <v>1.0702</v>
          </cell>
          <cell r="Z114" t="str">
            <v/>
          </cell>
        </row>
        <row r="115">
          <cell r="A115">
            <v>37055</v>
          </cell>
          <cell r="B115">
            <v>4.171</v>
          </cell>
          <cell r="C115">
            <v>4.152</v>
          </cell>
          <cell r="D115">
            <v>1.8147</v>
          </cell>
          <cell r="E115">
            <v>5.72</v>
          </cell>
          <cell r="F115">
            <v>0.5411</v>
          </cell>
          <cell r="G115">
            <v>3.3983</v>
          </cell>
          <cell r="H115">
            <v>1.6106</v>
          </cell>
          <cell r="I115">
            <v>2.321</v>
          </cell>
          <cell r="J115">
            <v>0.3832</v>
          </cell>
          <cell r="K115">
            <v>0.4436</v>
          </cell>
          <cell r="L115">
            <v>0.4759</v>
          </cell>
          <cell r="M115">
            <v>0.597</v>
          </cell>
          <cell r="N115">
            <v>2.7232</v>
          </cell>
          <cell r="O115">
            <v>2.185</v>
          </cell>
          <cell r="P115">
            <v>0.5129</v>
          </cell>
          <cell r="Q115">
            <v>0.8799</v>
          </cell>
          <cell r="R115">
            <v>2.5794</v>
          </cell>
          <cell r="S115">
            <v>1.8331</v>
          </cell>
          <cell r="T115">
            <v>4.5067</v>
          </cell>
          <cell r="U115">
            <v>2.1332</v>
          </cell>
          <cell r="V115">
            <v>3.5493</v>
          </cell>
          <cell r="W115">
            <v>5.8479</v>
          </cell>
          <cell r="X115">
            <v>0.0274</v>
          </cell>
          <cell r="Y115">
            <v>1.0756</v>
          </cell>
          <cell r="Z115" t="str">
            <v/>
          </cell>
        </row>
        <row r="116">
          <cell r="A116">
            <v>37056</v>
          </cell>
          <cell r="B116">
            <v>4.1815</v>
          </cell>
          <cell r="C116">
            <v>4.164</v>
          </cell>
          <cell r="D116">
            <v>1.8113</v>
          </cell>
          <cell r="E116">
            <v>5.7927</v>
          </cell>
          <cell r="F116">
            <v>0.5401</v>
          </cell>
          <cell r="G116">
            <v>3.4093</v>
          </cell>
          <cell r="H116">
            <v>1.6075</v>
          </cell>
          <cell r="I116">
            <v>2.3217</v>
          </cell>
          <cell r="J116">
            <v>0.3828</v>
          </cell>
          <cell r="K116">
            <v>0.4454</v>
          </cell>
          <cell r="L116">
            <v>0.4752</v>
          </cell>
          <cell r="M116">
            <v>0.5958</v>
          </cell>
          <cell r="N116">
            <v>2.7371</v>
          </cell>
          <cell r="O116">
            <v>2.1813</v>
          </cell>
          <cell r="P116">
            <v>0.514</v>
          </cell>
          <cell r="Q116">
            <v>0.8782</v>
          </cell>
          <cell r="R116">
            <v>2.5744</v>
          </cell>
          <cell r="S116">
            <v>1.8296</v>
          </cell>
          <cell r="T116">
            <v>4.498</v>
          </cell>
          <cell r="U116">
            <v>2.1291</v>
          </cell>
          <cell r="V116">
            <v>3.5425</v>
          </cell>
          <cell r="W116">
            <v>5.8648</v>
          </cell>
          <cell r="X116">
            <v>0.0275</v>
          </cell>
          <cell r="Y116">
            <v>1.072</v>
          </cell>
          <cell r="Z116" t="str">
            <v/>
          </cell>
        </row>
        <row r="117">
          <cell r="A117">
            <v>37057</v>
          </cell>
          <cell r="B117">
            <v>4.21</v>
          </cell>
          <cell r="C117">
            <v>4.176</v>
          </cell>
          <cell r="D117">
            <v>1.8424</v>
          </cell>
          <cell r="E117">
            <v>5.861</v>
          </cell>
          <cell r="F117">
            <v>0.5493</v>
          </cell>
          <cell r="G117">
            <v>3.4394</v>
          </cell>
          <cell r="H117">
            <v>1.6352</v>
          </cell>
          <cell r="I117">
            <v>2.3629</v>
          </cell>
          <cell r="J117">
            <v>0.3939</v>
          </cell>
          <cell r="K117">
            <v>0.4518</v>
          </cell>
          <cell r="L117">
            <v>0.4832</v>
          </cell>
          <cell r="M117">
            <v>0.6061</v>
          </cell>
          <cell r="N117">
            <v>2.7489</v>
          </cell>
          <cell r="O117">
            <v>2.1989</v>
          </cell>
          <cell r="P117">
            <v>0.5193</v>
          </cell>
          <cell r="Q117">
            <v>0.8933</v>
          </cell>
          <cell r="R117">
            <v>2.6187</v>
          </cell>
          <cell r="S117">
            <v>1.861</v>
          </cell>
          <cell r="T117">
            <v>4.5754</v>
          </cell>
          <cell r="U117">
            <v>2.1657</v>
          </cell>
          <cell r="V117">
            <v>3.6035</v>
          </cell>
          <cell r="W117">
            <v>5.8817</v>
          </cell>
          <cell r="X117">
            <v>0.0276</v>
          </cell>
          <cell r="Y117">
            <v>1.0751</v>
          </cell>
          <cell r="Z117" t="str">
            <v/>
          </cell>
        </row>
        <row r="118">
          <cell r="A118">
            <v>37060</v>
          </cell>
          <cell r="B118">
            <v>4.1964</v>
          </cell>
          <cell r="C118">
            <v>4.171</v>
          </cell>
          <cell r="D118">
            <v>1.831</v>
          </cell>
          <cell r="E118">
            <v>5.8473</v>
          </cell>
          <cell r="F118">
            <v>0.546</v>
          </cell>
          <cell r="G118">
            <v>3.3834</v>
          </cell>
          <cell r="H118">
            <v>1.6251</v>
          </cell>
          <cell r="I118">
            <v>2.3408</v>
          </cell>
          <cell r="J118">
            <v>0.3931</v>
          </cell>
          <cell r="K118">
            <v>0.4514</v>
          </cell>
          <cell r="L118">
            <v>0.4804</v>
          </cell>
          <cell r="M118">
            <v>0.6023</v>
          </cell>
          <cell r="N118">
            <v>2.7303</v>
          </cell>
          <cell r="O118">
            <v>2.1858</v>
          </cell>
          <cell r="P118">
            <v>0.518</v>
          </cell>
          <cell r="Q118">
            <v>0.8878</v>
          </cell>
          <cell r="R118">
            <v>2.6026</v>
          </cell>
          <cell r="S118">
            <v>1.8495</v>
          </cell>
          <cell r="T118">
            <v>4.547</v>
          </cell>
          <cell r="U118">
            <v>2.1524</v>
          </cell>
          <cell r="V118">
            <v>3.5812</v>
          </cell>
          <cell r="W118">
            <v>5.8746</v>
          </cell>
          <cell r="X118">
            <v>0.0275</v>
          </cell>
          <cell r="Y118">
            <v>1.0743</v>
          </cell>
          <cell r="Z118" t="str">
            <v/>
          </cell>
        </row>
        <row r="119">
          <cell r="A119">
            <v>37061</v>
          </cell>
          <cell r="B119">
            <v>4.1918</v>
          </cell>
          <cell r="C119">
            <v>4.17</v>
          </cell>
          <cell r="D119">
            <v>1.8252</v>
          </cell>
          <cell r="E119">
            <v>5.8159</v>
          </cell>
          <cell r="F119">
            <v>0.5442</v>
          </cell>
          <cell r="G119">
            <v>3.3886</v>
          </cell>
          <cell r="H119">
            <v>1.6199</v>
          </cell>
          <cell r="I119">
            <v>2.3329</v>
          </cell>
          <cell r="J119">
            <v>0.3931</v>
          </cell>
          <cell r="K119">
            <v>0.4527</v>
          </cell>
          <cell r="L119">
            <v>0.4788</v>
          </cell>
          <cell r="M119">
            <v>0.6004</v>
          </cell>
          <cell r="N119">
            <v>2.718</v>
          </cell>
          <cell r="O119">
            <v>2.1753</v>
          </cell>
          <cell r="P119">
            <v>0.5175</v>
          </cell>
          <cell r="Q119">
            <v>0.8849</v>
          </cell>
          <cell r="R119">
            <v>2.5942</v>
          </cell>
          <cell r="S119">
            <v>1.8436</v>
          </cell>
          <cell r="T119">
            <v>4.5326</v>
          </cell>
          <cell r="U119">
            <v>2.1454</v>
          </cell>
          <cell r="V119">
            <v>3.5697</v>
          </cell>
          <cell r="W119">
            <v>5.8732</v>
          </cell>
          <cell r="X119">
            <v>0.0275</v>
          </cell>
          <cell r="Y119">
            <v>1.0763</v>
          </cell>
          <cell r="Z119" t="str">
            <v/>
          </cell>
        </row>
        <row r="120">
          <cell r="A120">
            <v>37062</v>
          </cell>
          <cell r="B120">
            <v>4.1835</v>
          </cell>
          <cell r="C120">
            <v>4.167</v>
          </cell>
          <cell r="D120">
            <v>1.8144</v>
          </cell>
          <cell r="E120">
            <v>5.8019</v>
          </cell>
          <cell r="F120">
            <v>0.541</v>
          </cell>
          <cell r="G120">
            <v>3.3833</v>
          </cell>
          <cell r="H120">
            <v>1.6103</v>
          </cell>
          <cell r="I120">
            <v>2.3246</v>
          </cell>
          <cell r="J120">
            <v>0.3896</v>
          </cell>
          <cell r="K120">
            <v>0.4527</v>
          </cell>
          <cell r="L120">
            <v>0.476</v>
          </cell>
          <cell r="M120">
            <v>0.5968</v>
          </cell>
          <cell r="N120">
            <v>2.7123</v>
          </cell>
          <cell r="O120">
            <v>2.1583</v>
          </cell>
          <cell r="P120">
            <v>0.5152</v>
          </cell>
          <cell r="Q120">
            <v>0.8797</v>
          </cell>
          <cell r="R120">
            <v>2.5789</v>
          </cell>
          <cell r="S120">
            <v>1.8327</v>
          </cell>
          <cell r="T120">
            <v>4.5058</v>
          </cell>
          <cell r="U120">
            <v>2.1328</v>
          </cell>
          <cell r="V120">
            <v>3.5486</v>
          </cell>
          <cell r="W120">
            <v>5.869</v>
          </cell>
          <cell r="X120">
            <v>0.0275</v>
          </cell>
          <cell r="Y120">
            <v>1.0756</v>
          </cell>
          <cell r="Z120" t="str">
            <v/>
          </cell>
        </row>
        <row r="121">
          <cell r="A121">
            <v>37063</v>
          </cell>
          <cell r="B121">
            <v>4.1978</v>
          </cell>
          <cell r="C121">
            <v>4.174</v>
          </cell>
          <cell r="D121">
            <v>1.8289</v>
          </cell>
          <cell r="E121">
            <v>5.8926</v>
          </cell>
          <cell r="F121">
            <v>0.5453</v>
          </cell>
          <cell r="G121">
            <v>3.3607</v>
          </cell>
          <cell r="H121">
            <v>1.6231</v>
          </cell>
          <cell r="I121">
            <v>2.3502</v>
          </cell>
          <cell r="J121">
            <v>0.3909</v>
          </cell>
          <cell r="K121">
            <v>0.4535</v>
          </cell>
          <cell r="L121">
            <v>0.4798</v>
          </cell>
          <cell r="M121">
            <v>0.6016</v>
          </cell>
          <cell r="N121">
            <v>2.7303</v>
          </cell>
          <cell r="O121">
            <v>2.1648</v>
          </cell>
          <cell r="P121">
            <v>0.5167</v>
          </cell>
          <cell r="Q121">
            <v>0.8867</v>
          </cell>
          <cell r="R121">
            <v>2.5994</v>
          </cell>
          <cell r="S121">
            <v>1.8473</v>
          </cell>
          <cell r="T121">
            <v>4.5416</v>
          </cell>
          <cell r="U121">
            <v>2.1498</v>
          </cell>
          <cell r="V121">
            <v>3.5769</v>
          </cell>
          <cell r="W121">
            <v>5.8805</v>
          </cell>
          <cell r="X121">
            <v>0.0276</v>
          </cell>
          <cell r="Y121">
            <v>1.0774</v>
          </cell>
          <cell r="Z121" t="str">
            <v/>
          </cell>
        </row>
        <row r="122">
          <cell r="A122">
            <v>37064</v>
          </cell>
          <cell r="B122">
            <v>4.1999</v>
          </cell>
          <cell r="C122">
            <v>4.18</v>
          </cell>
          <cell r="D122">
            <v>1.8219</v>
          </cell>
          <cell r="E122">
            <v>5.9266</v>
          </cell>
          <cell r="F122">
            <v>0.5432</v>
          </cell>
          <cell r="G122">
            <v>3.3608</v>
          </cell>
          <cell r="H122">
            <v>1.6169</v>
          </cell>
          <cell r="I122">
            <v>2.3453</v>
          </cell>
          <cell r="J122">
            <v>0.3886</v>
          </cell>
          <cell r="K122">
            <v>0.4528</v>
          </cell>
          <cell r="L122">
            <v>0.478</v>
          </cell>
          <cell r="M122">
            <v>0.5993</v>
          </cell>
          <cell r="N122">
            <v>2.7428</v>
          </cell>
          <cell r="O122">
            <v>2.1571</v>
          </cell>
          <cell r="P122">
            <v>0.5181</v>
          </cell>
          <cell r="Q122">
            <v>0.8833</v>
          </cell>
          <cell r="R122">
            <v>2.5895</v>
          </cell>
          <cell r="S122">
            <v>1.8403</v>
          </cell>
          <cell r="T122">
            <v>4.5243</v>
          </cell>
          <cell r="U122">
            <v>2.1416</v>
          </cell>
          <cell r="V122">
            <v>3.5632</v>
          </cell>
          <cell r="W122">
            <v>5.8873</v>
          </cell>
          <cell r="X122">
            <v>0.0276</v>
          </cell>
          <cell r="Y122">
            <v>1.0761</v>
          </cell>
          <cell r="Z122" t="str">
            <v/>
          </cell>
        </row>
        <row r="123">
          <cell r="A123">
            <v>37067</v>
          </cell>
          <cell r="B123">
            <v>4.2059</v>
          </cell>
          <cell r="C123">
            <v>4.177</v>
          </cell>
          <cell r="D123">
            <v>1.8386</v>
          </cell>
          <cell r="E123">
            <v>5.9117</v>
          </cell>
          <cell r="F123">
            <v>0.5482</v>
          </cell>
          <cell r="G123">
            <v>3.368</v>
          </cell>
          <cell r="H123">
            <v>1.6318</v>
          </cell>
          <cell r="I123">
            <v>2.3659</v>
          </cell>
          <cell r="J123">
            <v>0.3931</v>
          </cell>
          <cell r="K123">
            <v>0.4531</v>
          </cell>
          <cell r="L123">
            <v>0.4824</v>
          </cell>
          <cell r="M123">
            <v>0.6048</v>
          </cell>
          <cell r="N123">
            <v>2.7476</v>
          </cell>
          <cell r="O123">
            <v>2.1606</v>
          </cell>
          <cell r="P123">
            <v>0.519</v>
          </cell>
          <cell r="Q123">
            <v>0.8914</v>
          </cell>
          <cell r="R123">
            <v>2.6133</v>
          </cell>
          <cell r="S123">
            <v>1.8572</v>
          </cell>
          <cell r="T123">
            <v>4.566</v>
          </cell>
          <cell r="U123">
            <v>2.1612</v>
          </cell>
          <cell r="V123">
            <v>3.596</v>
          </cell>
          <cell r="W123">
            <v>5.8831</v>
          </cell>
          <cell r="X123">
            <v>0.0276</v>
          </cell>
          <cell r="Y123">
            <v>1.0821</v>
          </cell>
          <cell r="Z123" t="str">
            <v/>
          </cell>
        </row>
        <row r="124">
          <cell r="A124">
            <v>37068</v>
          </cell>
          <cell r="B124">
            <v>4.2075</v>
          </cell>
          <cell r="C124">
            <v>4.178</v>
          </cell>
          <cell r="D124">
            <v>1.8402</v>
          </cell>
          <cell r="E124">
            <v>5.9025</v>
          </cell>
          <cell r="F124">
            <v>0.5487</v>
          </cell>
          <cell r="G124">
            <v>3.3756</v>
          </cell>
          <cell r="H124">
            <v>1.6332</v>
          </cell>
          <cell r="I124">
            <v>2.3661</v>
          </cell>
          <cell r="J124">
            <v>0.3909</v>
          </cell>
          <cell r="K124">
            <v>0.4533</v>
          </cell>
          <cell r="L124">
            <v>0.4829</v>
          </cell>
          <cell r="M124">
            <v>0.6053</v>
          </cell>
          <cell r="N124">
            <v>2.7517</v>
          </cell>
          <cell r="O124">
            <v>2.1652</v>
          </cell>
          <cell r="P124">
            <v>0.5203</v>
          </cell>
          <cell r="Q124">
            <v>0.8922</v>
          </cell>
          <cell r="R124">
            <v>2.6156</v>
          </cell>
          <cell r="S124">
            <v>1.8588</v>
          </cell>
          <cell r="T124">
            <v>4.5699</v>
          </cell>
          <cell r="U124">
            <v>2.1631</v>
          </cell>
          <cell r="V124">
            <v>3.5991</v>
          </cell>
          <cell r="W124">
            <v>5.8887</v>
          </cell>
          <cell r="X124">
            <v>0.0276</v>
          </cell>
          <cell r="Y124">
            <v>1.0784</v>
          </cell>
          <cell r="Z124" t="str">
            <v/>
          </cell>
        </row>
        <row r="125">
          <cell r="A125">
            <v>37069</v>
          </cell>
          <cell r="B125">
            <v>4.2057</v>
          </cell>
          <cell r="C125">
            <v>4.175</v>
          </cell>
          <cell r="D125">
            <v>1.8423</v>
          </cell>
          <cell r="E125">
            <v>5.9166</v>
          </cell>
          <cell r="F125">
            <v>0.5493</v>
          </cell>
          <cell r="G125">
            <v>3.3562</v>
          </cell>
          <cell r="H125">
            <v>1.6351</v>
          </cell>
          <cell r="I125">
            <v>2.3663</v>
          </cell>
          <cell r="J125">
            <v>0.3902</v>
          </cell>
          <cell r="K125">
            <v>0.4552</v>
          </cell>
          <cell r="L125">
            <v>0.4837</v>
          </cell>
          <cell r="M125">
            <v>0.606</v>
          </cell>
          <cell r="N125">
            <v>2.7596</v>
          </cell>
          <cell r="O125">
            <v>2.1729</v>
          </cell>
          <cell r="P125">
            <v>0.5208</v>
          </cell>
          <cell r="Q125">
            <v>0.8932</v>
          </cell>
          <cell r="R125">
            <v>2.6186</v>
          </cell>
          <cell r="S125">
            <v>1.8609</v>
          </cell>
          <cell r="T125">
            <v>4.5751</v>
          </cell>
          <cell r="U125">
            <v>2.1656</v>
          </cell>
          <cell r="V125">
            <v>3.6032</v>
          </cell>
          <cell r="W125">
            <v>5.8844</v>
          </cell>
          <cell r="X125">
            <v>0.0276</v>
          </cell>
          <cell r="Y125">
            <v>1.0788</v>
          </cell>
          <cell r="Z125" t="str">
            <v/>
          </cell>
        </row>
        <row r="126">
          <cell r="A126">
            <v>37070</v>
          </cell>
          <cell r="B126">
            <v>4.1837</v>
          </cell>
          <cell r="C126">
            <v>4.167</v>
          </cell>
          <cell r="D126">
            <v>1.8136</v>
          </cell>
          <cell r="E126">
            <v>5.878</v>
          </cell>
          <cell r="F126">
            <v>0.5408</v>
          </cell>
          <cell r="G126">
            <v>3.3423</v>
          </cell>
          <cell r="H126">
            <v>1.6096</v>
          </cell>
          <cell r="I126">
            <v>2.335</v>
          </cell>
          <cell r="J126">
            <v>0.3857</v>
          </cell>
          <cell r="K126">
            <v>0.4497</v>
          </cell>
          <cell r="L126">
            <v>0.4763</v>
          </cell>
          <cell r="M126">
            <v>0.5966</v>
          </cell>
          <cell r="N126">
            <v>2.7418</v>
          </cell>
          <cell r="O126">
            <v>2.1295</v>
          </cell>
          <cell r="P126">
            <v>0.518</v>
          </cell>
          <cell r="Q126">
            <v>0.8793</v>
          </cell>
          <cell r="R126">
            <v>2.5778</v>
          </cell>
          <cell r="S126">
            <v>1.832</v>
          </cell>
          <cell r="T126">
            <v>4.5039</v>
          </cell>
          <cell r="U126">
            <v>2.1319</v>
          </cell>
          <cell r="V126">
            <v>3.5472</v>
          </cell>
          <cell r="W126">
            <v>5.8732</v>
          </cell>
          <cell r="X126">
            <v>0.0275</v>
          </cell>
          <cell r="Y126">
            <v>1.0742</v>
          </cell>
          <cell r="Z126" t="str">
            <v/>
          </cell>
        </row>
        <row r="127">
          <cell r="A127">
            <v>37071</v>
          </cell>
          <cell r="B127">
            <v>4.1771</v>
          </cell>
          <cell r="C127">
            <v>4.165</v>
          </cell>
          <cell r="D127">
            <v>1.8039</v>
          </cell>
          <cell r="E127">
            <v>5.8531</v>
          </cell>
          <cell r="F127">
            <v>0.5379</v>
          </cell>
          <cell r="G127">
            <v>3.3508</v>
          </cell>
          <cell r="H127">
            <v>1.601</v>
          </cell>
          <cell r="I127">
            <v>2.3197</v>
          </cell>
          <cell r="J127">
            <v>0.3836</v>
          </cell>
          <cell r="K127">
            <v>0.4477</v>
          </cell>
          <cell r="L127">
            <v>0.474</v>
          </cell>
          <cell r="M127">
            <v>0.5934</v>
          </cell>
          <cell r="N127">
            <v>2.7348</v>
          </cell>
          <cell r="O127">
            <v>2.1085</v>
          </cell>
          <cell r="P127">
            <v>0.5161</v>
          </cell>
          <cell r="Q127">
            <v>0.8746</v>
          </cell>
          <cell r="R127">
            <v>2.564</v>
          </cell>
          <cell r="S127">
            <v>1.8221</v>
          </cell>
          <cell r="T127">
            <v>4.4799</v>
          </cell>
          <cell r="U127">
            <v>2.1205</v>
          </cell>
          <cell r="V127">
            <v>3.5282</v>
          </cell>
          <cell r="W127">
            <v>5.8703</v>
          </cell>
          <cell r="X127">
            <v>0.0276</v>
          </cell>
          <cell r="Y127">
            <v>1.0685</v>
          </cell>
          <cell r="Z127" t="str">
            <v/>
          </cell>
        </row>
        <row r="128">
          <cell r="A128">
            <v>37074</v>
          </cell>
          <cell r="B128">
            <v>4.1879</v>
          </cell>
          <cell r="C128">
            <v>4.175</v>
          </cell>
          <cell r="D128">
            <v>1.8073</v>
          </cell>
          <cell r="E128">
            <v>5.906</v>
          </cell>
          <cell r="F128">
            <v>0.5389</v>
          </cell>
          <cell r="G128">
            <v>3.3518</v>
          </cell>
          <cell r="H128">
            <v>1.604</v>
          </cell>
          <cell r="I128">
            <v>2.3227</v>
          </cell>
          <cell r="J128">
            <v>0.3826</v>
          </cell>
          <cell r="K128">
            <v>0.4453</v>
          </cell>
          <cell r="L128">
            <v>0.4746</v>
          </cell>
          <cell r="M128">
            <v>0.5945</v>
          </cell>
          <cell r="N128">
            <v>2.757</v>
          </cell>
          <cell r="O128">
            <v>2.1257</v>
          </cell>
          <cell r="P128">
            <v>0.5188</v>
          </cell>
          <cell r="Q128">
            <v>0.8762</v>
          </cell>
          <cell r="R128">
            <v>2.5688</v>
          </cell>
          <cell r="S128">
            <v>1.8256</v>
          </cell>
          <cell r="T128">
            <v>4.4883</v>
          </cell>
          <cell r="U128">
            <v>2.1244</v>
          </cell>
          <cell r="V128">
            <v>3.5348</v>
          </cell>
          <cell r="W128">
            <v>5.8737</v>
          </cell>
          <cell r="X128">
            <v>0.0276</v>
          </cell>
          <cell r="Y128">
            <v>1.0747</v>
          </cell>
          <cell r="Z128" t="str">
            <v/>
          </cell>
        </row>
        <row r="129">
          <cell r="A129">
            <v>37075</v>
          </cell>
          <cell r="B129">
            <v>4.1972</v>
          </cell>
          <cell r="C129">
            <v>4.181</v>
          </cell>
          <cell r="D129">
            <v>1.8163</v>
          </cell>
          <cell r="E129">
            <v>5.8994</v>
          </cell>
          <cell r="F129">
            <v>0.5416</v>
          </cell>
          <cell r="G129">
            <v>3.3682</v>
          </cell>
          <cell r="H129">
            <v>1.612</v>
          </cell>
          <cell r="I129">
            <v>2.3322</v>
          </cell>
          <cell r="J129">
            <v>0.3843</v>
          </cell>
          <cell r="K129">
            <v>0.4467</v>
          </cell>
          <cell r="L129">
            <v>0.4771</v>
          </cell>
          <cell r="M129">
            <v>0.5975</v>
          </cell>
          <cell r="N129">
            <v>2.7639</v>
          </cell>
          <cell r="O129">
            <v>2.1576</v>
          </cell>
          <cell r="P129">
            <v>0.5209</v>
          </cell>
          <cell r="Q129">
            <v>0.8806</v>
          </cell>
          <cell r="R129">
            <v>2.5816</v>
          </cell>
          <cell r="S129">
            <v>1.8347</v>
          </cell>
          <cell r="T129">
            <v>4.5105</v>
          </cell>
          <cell r="U129">
            <v>2.135</v>
          </cell>
          <cell r="V129">
            <v>3.5524</v>
          </cell>
          <cell r="W129">
            <v>5.8821</v>
          </cell>
          <cell r="X129">
            <v>0.0277</v>
          </cell>
          <cell r="Y129">
            <v>1.0592</v>
          </cell>
          <cell r="Z129" t="str">
            <v/>
          </cell>
        </row>
        <row r="130">
          <cell r="A130">
            <v>37076</v>
          </cell>
          <cell r="B130">
            <v>4.1913</v>
          </cell>
          <cell r="C130">
            <v>4.182</v>
          </cell>
          <cell r="D130">
            <v>1.807</v>
          </cell>
          <cell r="E130">
            <v>5.8655</v>
          </cell>
          <cell r="F130">
            <v>0.5388</v>
          </cell>
          <cell r="G130">
            <v>3.3621</v>
          </cell>
          <cell r="H130">
            <v>1.6038</v>
          </cell>
          <cell r="I130">
            <v>2.3263</v>
          </cell>
          <cell r="J130">
            <v>0.384</v>
          </cell>
          <cell r="K130">
            <v>0.446</v>
          </cell>
          <cell r="L130">
            <v>0.4748</v>
          </cell>
          <cell r="M130">
            <v>0.5944</v>
          </cell>
          <cell r="N130">
            <v>2.7672</v>
          </cell>
          <cell r="O130">
            <v>2.1715</v>
          </cell>
          <cell r="P130">
            <v>0.5188</v>
          </cell>
          <cell r="Q130">
            <v>0.8761</v>
          </cell>
          <cell r="R130">
            <v>2.5684</v>
          </cell>
          <cell r="S130">
            <v>1.8253</v>
          </cell>
          <cell r="T130">
            <v>4.4876</v>
          </cell>
          <cell r="U130">
            <v>2.1241</v>
          </cell>
          <cell r="V130">
            <v>3.5342</v>
          </cell>
          <cell r="W130">
            <v>5.8835</v>
          </cell>
          <cell r="X130">
            <v>0.0277</v>
          </cell>
          <cell r="Y130">
            <v>1.0591</v>
          </cell>
          <cell r="Z130" t="str">
            <v/>
          </cell>
        </row>
        <row r="131">
          <cell r="A131">
            <v>37077</v>
          </cell>
          <cell r="B131">
            <v>4.1932</v>
          </cell>
          <cell r="C131">
            <v>4.189</v>
          </cell>
          <cell r="D131">
            <v>1.8027</v>
          </cell>
          <cell r="E131">
            <v>5.8847</v>
          </cell>
          <cell r="F131">
            <v>0.5375</v>
          </cell>
          <cell r="G131">
            <v>3.34</v>
          </cell>
          <cell r="H131">
            <v>1.5999</v>
          </cell>
          <cell r="I131">
            <v>2.3183</v>
          </cell>
          <cell r="J131">
            <v>0.3825</v>
          </cell>
          <cell r="K131">
            <v>0.4458</v>
          </cell>
          <cell r="L131">
            <v>0.4737</v>
          </cell>
          <cell r="M131">
            <v>0.593</v>
          </cell>
          <cell r="N131">
            <v>2.7724</v>
          </cell>
          <cell r="O131">
            <v>2.1634</v>
          </cell>
          <cell r="P131">
            <v>0.5141</v>
          </cell>
          <cell r="Q131">
            <v>0.874</v>
          </cell>
          <cell r="R131">
            <v>2.5622</v>
          </cell>
          <cell r="S131">
            <v>1.8209</v>
          </cell>
          <cell r="T131">
            <v>4.4766</v>
          </cell>
          <cell r="U131">
            <v>2.119</v>
          </cell>
          <cell r="V131">
            <v>3.5257</v>
          </cell>
          <cell r="W131">
            <v>5.8934</v>
          </cell>
          <cell r="X131">
            <v>0.0278</v>
          </cell>
          <cell r="Y131">
            <v>1.0604</v>
          </cell>
          <cell r="Z131" t="str">
            <v/>
          </cell>
        </row>
        <row r="132">
          <cell r="A132">
            <v>37078</v>
          </cell>
          <cell r="B132">
            <v>4.1941</v>
          </cell>
          <cell r="C132">
            <v>4.195</v>
          </cell>
          <cell r="D132">
            <v>1.7988</v>
          </cell>
          <cell r="E132">
            <v>5.8659</v>
          </cell>
          <cell r="F132">
            <v>0.5363</v>
          </cell>
          <cell r="G132">
            <v>3.3355</v>
          </cell>
          <cell r="H132">
            <v>1.5965</v>
          </cell>
          <cell r="I132">
            <v>2.3104</v>
          </cell>
          <cell r="J132">
            <v>0.3811</v>
          </cell>
          <cell r="K132">
            <v>0.4453</v>
          </cell>
          <cell r="L132">
            <v>0.4725</v>
          </cell>
          <cell r="M132">
            <v>0.5917</v>
          </cell>
          <cell r="N132">
            <v>2.7718</v>
          </cell>
          <cell r="O132">
            <v>2.1472</v>
          </cell>
          <cell r="P132">
            <v>0.5121</v>
          </cell>
          <cell r="Q132">
            <v>0.8721</v>
          </cell>
          <cell r="R132">
            <v>2.5567</v>
          </cell>
          <cell r="S132">
            <v>1.817</v>
          </cell>
          <cell r="T132">
            <v>4.467</v>
          </cell>
          <cell r="U132">
            <v>2.1144</v>
          </cell>
          <cell r="V132">
            <v>3.5181</v>
          </cell>
          <cell r="W132">
            <v>5.9018</v>
          </cell>
          <cell r="X132">
            <v>0.0278</v>
          </cell>
          <cell r="Y132">
            <v>1.0629</v>
          </cell>
          <cell r="Z132" t="str">
            <v/>
          </cell>
        </row>
        <row r="133">
          <cell r="A133">
            <v>37081</v>
          </cell>
          <cell r="B133">
            <v>4.2125</v>
          </cell>
          <cell r="C133">
            <v>4.204</v>
          </cell>
          <cell r="D133">
            <v>1.8179</v>
          </cell>
          <cell r="E133">
            <v>5.9117</v>
          </cell>
          <cell r="F133">
            <v>0.542</v>
          </cell>
          <cell r="G133">
            <v>3.3485</v>
          </cell>
          <cell r="H133">
            <v>1.6134</v>
          </cell>
          <cell r="I133">
            <v>2.3385</v>
          </cell>
          <cell r="J133">
            <v>0.3823</v>
          </cell>
          <cell r="K133">
            <v>0.4493</v>
          </cell>
          <cell r="L133">
            <v>0.4777</v>
          </cell>
          <cell r="M133">
            <v>0.598</v>
          </cell>
          <cell r="N133">
            <v>2.7668</v>
          </cell>
          <cell r="O133">
            <v>2.1266</v>
          </cell>
          <cell r="P133">
            <v>0.511</v>
          </cell>
          <cell r="Q133">
            <v>0.8814</v>
          </cell>
          <cell r="R133">
            <v>2.5839</v>
          </cell>
          <cell r="S133">
            <v>1.8363</v>
          </cell>
          <cell r="T133">
            <v>4.5146</v>
          </cell>
          <cell r="U133">
            <v>2.1369</v>
          </cell>
          <cell r="V133">
            <v>3.5555</v>
          </cell>
          <cell r="W133">
            <v>5.9145</v>
          </cell>
          <cell r="X133">
            <v>0.0279</v>
          </cell>
          <cell r="Y133">
            <v>1.0632</v>
          </cell>
          <cell r="Z133" t="str">
            <v/>
          </cell>
        </row>
        <row r="134">
          <cell r="A134">
            <v>37082</v>
          </cell>
          <cell r="B134">
            <v>4.2125</v>
          </cell>
          <cell r="C134">
            <v>4.194</v>
          </cell>
          <cell r="D134">
            <v>1.8327</v>
          </cell>
          <cell r="E134">
            <v>5.9165</v>
          </cell>
          <cell r="F134">
            <v>0.5464</v>
          </cell>
          <cell r="G134">
            <v>3.339</v>
          </cell>
          <cell r="H134">
            <v>1.6266</v>
          </cell>
          <cell r="I134">
            <v>2.3515</v>
          </cell>
          <cell r="J134">
            <v>0.3854</v>
          </cell>
          <cell r="K134">
            <v>0.4515</v>
          </cell>
          <cell r="L134">
            <v>0.4815</v>
          </cell>
          <cell r="M134">
            <v>0.6029</v>
          </cell>
          <cell r="N134">
            <v>2.7525</v>
          </cell>
          <cell r="O134">
            <v>2.1475</v>
          </cell>
          <cell r="P134">
            <v>0.5106</v>
          </cell>
          <cell r="Q134">
            <v>0.8885</v>
          </cell>
          <cell r="R134">
            <v>2.6049</v>
          </cell>
          <cell r="S134">
            <v>1.8512</v>
          </cell>
          <cell r="T134">
            <v>4.5513</v>
          </cell>
          <cell r="U134">
            <v>2.1543</v>
          </cell>
          <cell r="V134">
            <v>3.5844</v>
          </cell>
          <cell r="W134">
            <v>5.9004</v>
          </cell>
          <cell r="X134">
            <v>0.0278</v>
          </cell>
          <cell r="Y134">
            <v>1.0672</v>
          </cell>
          <cell r="Z134" t="str">
            <v/>
          </cell>
        </row>
        <row r="135">
          <cell r="A135">
            <v>37083</v>
          </cell>
          <cell r="B135">
            <v>4.2279</v>
          </cell>
          <cell r="C135">
            <v>4.2</v>
          </cell>
          <cell r="D135">
            <v>1.8482</v>
          </cell>
          <cell r="E135">
            <v>5.9487</v>
          </cell>
          <cell r="F135">
            <v>0.5511</v>
          </cell>
          <cell r="G135">
            <v>3.3715</v>
          </cell>
          <cell r="H135">
            <v>1.6403</v>
          </cell>
          <cell r="I135">
            <v>2.3787</v>
          </cell>
          <cell r="J135">
            <v>0.3882</v>
          </cell>
          <cell r="K135">
            <v>0.4526</v>
          </cell>
          <cell r="L135">
            <v>0.4857</v>
          </cell>
          <cell r="M135">
            <v>0.608</v>
          </cell>
          <cell r="N135">
            <v>2.7613</v>
          </cell>
          <cell r="O135">
            <v>2.1464</v>
          </cell>
          <cell r="P135">
            <v>0.5071</v>
          </cell>
          <cell r="Q135">
            <v>0.8961</v>
          </cell>
          <cell r="R135">
            <v>2.6269</v>
          </cell>
          <cell r="S135">
            <v>1.8669</v>
          </cell>
          <cell r="T135">
            <v>4.5899</v>
          </cell>
          <cell r="U135">
            <v>2.1725</v>
          </cell>
          <cell r="V135">
            <v>3.6147</v>
          </cell>
          <cell r="W135">
            <v>5.9088</v>
          </cell>
          <cell r="X135">
            <v>0.0279</v>
          </cell>
          <cell r="Y135">
            <v>1.0636</v>
          </cell>
          <cell r="Z135" t="str">
            <v/>
          </cell>
        </row>
        <row r="136">
          <cell r="A136">
            <v>37084</v>
          </cell>
          <cell r="B136">
            <v>4.2173</v>
          </cell>
          <cell r="C136">
            <v>4.197</v>
          </cell>
          <cell r="D136">
            <v>1.8332</v>
          </cell>
          <cell r="E136">
            <v>5.9048</v>
          </cell>
          <cell r="F136">
            <v>0.5466</v>
          </cell>
          <cell r="G136">
            <v>3.3802</v>
          </cell>
          <cell r="H136">
            <v>1.627</v>
          </cell>
          <cell r="I136">
            <v>2.3652</v>
          </cell>
          <cell r="J136">
            <v>0.3871</v>
          </cell>
          <cell r="K136">
            <v>0.4501</v>
          </cell>
          <cell r="L136">
            <v>0.4818</v>
          </cell>
          <cell r="M136">
            <v>0.603</v>
          </cell>
          <cell r="N136">
            <v>2.7508</v>
          </cell>
          <cell r="O136">
            <v>2.1176</v>
          </cell>
          <cell r="P136">
            <v>0.5069</v>
          </cell>
          <cell r="Q136">
            <v>0.8888</v>
          </cell>
          <cell r="R136">
            <v>2.6057</v>
          </cell>
          <cell r="S136">
            <v>1.8518</v>
          </cell>
          <cell r="T136">
            <v>4.5526</v>
          </cell>
          <cell r="U136">
            <v>2.1549</v>
          </cell>
          <cell r="V136">
            <v>3.5855</v>
          </cell>
          <cell r="W136">
            <v>5.9046</v>
          </cell>
          <cell r="X136">
            <v>0.0278</v>
          </cell>
          <cell r="Y136">
            <v>1.0631</v>
          </cell>
          <cell r="Z136" t="str">
            <v/>
          </cell>
        </row>
        <row r="137">
          <cell r="A137">
            <v>37085</v>
          </cell>
          <cell r="B137">
            <v>4.2233</v>
          </cell>
          <cell r="C137">
            <v>4.206</v>
          </cell>
          <cell r="D137">
            <v>1.833</v>
          </cell>
          <cell r="E137">
            <v>5.8913</v>
          </cell>
          <cell r="F137">
            <v>0.5465</v>
          </cell>
          <cell r="G137">
            <v>3.3899</v>
          </cell>
          <cell r="H137">
            <v>1.6268</v>
          </cell>
          <cell r="I137">
            <v>2.3721</v>
          </cell>
          <cell r="J137">
            <v>0.3883</v>
          </cell>
          <cell r="K137">
            <v>0.451</v>
          </cell>
          <cell r="L137">
            <v>0.4817</v>
          </cell>
          <cell r="M137">
            <v>0.603</v>
          </cell>
          <cell r="N137">
            <v>2.7402</v>
          </cell>
          <cell r="O137">
            <v>2.1276</v>
          </cell>
          <cell r="P137">
            <v>0.51</v>
          </cell>
          <cell r="Q137">
            <v>0.8887</v>
          </cell>
          <cell r="R137">
            <v>2.6053</v>
          </cell>
          <cell r="S137">
            <v>1.8515</v>
          </cell>
          <cell r="T137">
            <v>4.5519</v>
          </cell>
          <cell r="U137">
            <v>2.1546</v>
          </cell>
          <cell r="V137">
            <v>3.585</v>
          </cell>
          <cell r="W137">
            <v>5.9173</v>
          </cell>
          <cell r="X137">
            <v>0.0278</v>
          </cell>
          <cell r="Y137">
            <v>1.0657</v>
          </cell>
          <cell r="Z137" t="str">
            <v/>
          </cell>
        </row>
        <row r="138">
          <cell r="A138">
            <v>37088</v>
          </cell>
          <cell r="B138">
            <v>4.2243</v>
          </cell>
          <cell r="C138">
            <v>4.204</v>
          </cell>
          <cell r="D138">
            <v>1.8428</v>
          </cell>
          <cell r="E138">
            <v>5.886</v>
          </cell>
          <cell r="F138">
            <v>0.5495</v>
          </cell>
          <cell r="G138">
            <v>3.3598</v>
          </cell>
          <cell r="H138">
            <v>1.6356</v>
          </cell>
          <cell r="I138">
            <v>2.3823</v>
          </cell>
          <cell r="J138">
            <v>0.3911</v>
          </cell>
          <cell r="K138">
            <v>0.4519</v>
          </cell>
          <cell r="L138">
            <v>0.4842</v>
          </cell>
          <cell r="M138">
            <v>0.6062</v>
          </cell>
          <cell r="N138">
            <v>2.7287</v>
          </cell>
          <cell r="O138">
            <v>2.1464</v>
          </cell>
          <cell r="P138">
            <v>0.5095</v>
          </cell>
          <cell r="Q138">
            <v>0.8935</v>
          </cell>
          <cell r="R138">
            <v>2.6193</v>
          </cell>
          <cell r="S138">
            <v>1.8615</v>
          </cell>
          <cell r="T138">
            <v>4.5765</v>
          </cell>
          <cell r="U138">
            <v>2.1662</v>
          </cell>
          <cell r="V138">
            <v>3.6043</v>
          </cell>
          <cell r="W138">
            <v>5.9145</v>
          </cell>
          <cell r="X138">
            <v>0.0278</v>
          </cell>
          <cell r="Y138">
            <v>1.0745</v>
          </cell>
          <cell r="Z138" t="str">
            <v/>
          </cell>
        </row>
        <row r="139">
          <cell r="A139">
            <v>37089</v>
          </cell>
          <cell r="B139">
            <v>4.2254</v>
          </cell>
          <cell r="C139">
            <v>4.211</v>
          </cell>
          <cell r="D139">
            <v>1.8341</v>
          </cell>
          <cell r="E139">
            <v>5.8958</v>
          </cell>
          <cell r="F139">
            <v>0.5469</v>
          </cell>
          <cell r="G139">
            <v>3.3638</v>
          </cell>
          <cell r="H139">
            <v>1.6278</v>
          </cell>
          <cell r="I139">
            <v>2.3725</v>
          </cell>
          <cell r="J139">
            <v>0.3896</v>
          </cell>
          <cell r="K139">
            <v>0.4495</v>
          </cell>
          <cell r="L139">
            <v>0.4819</v>
          </cell>
          <cell r="M139">
            <v>0.6033</v>
          </cell>
          <cell r="N139">
            <v>2.7401</v>
          </cell>
          <cell r="O139">
            <v>2.1339</v>
          </cell>
          <cell r="P139">
            <v>0.5103</v>
          </cell>
          <cell r="Q139">
            <v>0.8892</v>
          </cell>
          <cell r="R139">
            <v>2.6069</v>
          </cell>
          <cell r="S139">
            <v>1.8526</v>
          </cell>
          <cell r="T139">
            <v>4.5546</v>
          </cell>
          <cell r="U139">
            <v>2.1559</v>
          </cell>
          <cell r="V139">
            <v>3.5871</v>
          </cell>
          <cell r="W139">
            <v>5.9243</v>
          </cell>
          <cell r="X139">
            <v>0.0278</v>
          </cell>
          <cell r="Y139">
            <v>1.0715</v>
          </cell>
          <cell r="Z139" t="str">
            <v/>
          </cell>
        </row>
        <row r="140">
          <cell r="A140">
            <v>37090</v>
          </cell>
          <cell r="B140">
            <v>4.2427</v>
          </cell>
          <cell r="C140">
            <v>4.215</v>
          </cell>
          <cell r="D140">
            <v>1.8592</v>
          </cell>
          <cell r="E140">
            <v>5.9324</v>
          </cell>
          <cell r="F140">
            <v>0.5543</v>
          </cell>
          <cell r="G140">
            <v>3.3728</v>
          </cell>
          <cell r="H140">
            <v>1.6501</v>
          </cell>
          <cell r="I140">
            <v>2.4202</v>
          </cell>
          <cell r="J140">
            <v>0.3937</v>
          </cell>
          <cell r="K140">
            <v>0.4544</v>
          </cell>
          <cell r="L140">
            <v>0.4883</v>
          </cell>
          <cell r="M140">
            <v>0.6116</v>
          </cell>
          <cell r="N140">
            <v>2.7451</v>
          </cell>
          <cell r="O140">
            <v>2.1524</v>
          </cell>
          <cell r="P140">
            <v>0.5131</v>
          </cell>
          <cell r="Q140">
            <v>0.9014</v>
          </cell>
          <cell r="R140">
            <v>2.6426</v>
          </cell>
          <cell r="S140">
            <v>1.878</v>
          </cell>
          <cell r="T140">
            <v>4.6172</v>
          </cell>
          <cell r="U140">
            <v>2.1854</v>
          </cell>
          <cell r="V140">
            <v>3.6363</v>
          </cell>
          <cell r="W140">
            <v>5.9299</v>
          </cell>
          <cell r="X140">
            <v>0.0278</v>
          </cell>
          <cell r="Y140">
            <v>1.0666</v>
          </cell>
          <cell r="Z140" t="str">
            <v/>
          </cell>
        </row>
        <row r="141">
          <cell r="A141">
            <v>37091</v>
          </cell>
          <cell r="B141">
            <v>4.2475</v>
          </cell>
          <cell r="C141">
            <v>4.205</v>
          </cell>
          <cell r="D141">
            <v>1.8754</v>
          </cell>
          <cell r="E141">
            <v>5.9623</v>
          </cell>
          <cell r="F141">
            <v>0.5592</v>
          </cell>
          <cell r="G141">
            <v>3.4038</v>
          </cell>
          <cell r="H141">
            <v>1.6645</v>
          </cell>
          <cell r="I141">
            <v>2.4339</v>
          </cell>
          <cell r="J141">
            <v>0.3961</v>
          </cell>
          <cell r="K141">
            <v>0.4576</v>
          </cell>
          <cell r="L141">
            <v>0.4926</v>
          </cell>
          <cell r="M141">
            <v>0.6169</v>
          </cell>
          <cell r="N141">
            <v>2.7282</v>
          </cell>
          <cell r="O141">
            <v>2.1662</v>
          </cell>
          <cell r="P141">
            <v>0.5087</v>
          </cell>
          <cell r="Q141">
            <v>0.9093</v>
          </cell>
          <cell r="R141">
            <v>2.6657</v>
          </cell>
          <cell r="S141">
            <v>1.8944</v>
          </cell>
          <cell r="T141">
            <v>4.6572</v>
          </cell>
          <cell r="U141">
            <v>2.2045</v>
          </cell>
          <cell r="V141">
            <v>3.668</v>
          </cell>
          <cell r="W141">
            <v>5.9159</v>
          </cell>
          <cell r="X141">
            <v>0.0278</v>
          </cell>
          <cell r="Y141">
            <v>1.0651</v>
          </cell>
          <cell r="Z141" t="str">
            <v/>
          </cell>
        </row>
        <row r="142">
          <cell r="A142">
            <v>37092</v>
          </cell>
          <cell r="B142">
            <v>4.2524</v>
          </cell>
          <cell r="C142">
            <v>4.205</v>
          </cell>
          <cell r="D142">
            <v>1.8798</v>
          </cell>
          <cell r="E142">
            <v>6.0094</v>
          </cell>
          <cell r="F142">
            <v>0.5605</v>
          </cell>
          <cell r="G142">
            <v>3.413</v>
          </cell>
          <cell r="H142">
            <v>1.6684</v>
          </cell>
          <cell r="I142">
            <v>2.4402</v>
          </cell>
          <cell r="J142">
            <v>0.3973</v>
          </cell>
          <cell r="K142">
            <v>0.4597</v>
          </cell>
          <cell r="L142">
            <v>0.4936</v>
          </cell>
          <cell r="M142">
            <v>0.6184</v>
          </cell>
          <cell r="N142">
            <v>2.7286</v>
          </cell>
          <cell r="O142">
            <v>2.162</v>
          </cell>
          <cell r="P142">
            <v>0.5093</v>
          </cell>
          <cell r="Q142">
            <v>0.9114</v>
          </cell>
          <cell r="R142">
            <v>2.6719</v>
          </cell>
          <cell r="S142">
            <v>1.8988</v>
          </cell>
          <cell r="T142">
            <v>4.6683</v>
          </cell>
          <cell r="U142">
            <v>2.2097</v>
          </cell>
          <cell r="V142">
            <v>3.6766</v>
          </cell>
          <cell r="W142">
            <v>5.9159</v>
          </cell>
          <cell r="X142">
            <v>0.0278</v>
          </cell>
          <cell r="Y142">
            <v>1.065</v>
          </cell>
          <cell r="Z142" t="str">
            <v/>
          </cell>
        </row>
        <row r="143">
          <cell r="A143">
            <v>37095</v>
          </cell>
          <cell r="B143">
            <v>4.2321</v>
          </cell>
          <cell r="C143">
            <v>4.194</v>
          </cell>
          <cell r="D143">
            <v>1.8607</v>
          </cell>
          <cell r="E143">
            <v>5.9668</v>
          </cell>
          <cell r="F143">
            <v>0.5548</v>
          </cell>
          <cell r="G143">
            <v>3.389</v>
          </cell>
          <cell r="H143">
            <v>1.6514</v>
          </cell>
          <cell r="I143">
            <v>2.4174</v>
          </cell>
          <cell r="J143">
            <v>0.3916</v>
          </cell>
          <cell r="K143">
            <v>0.4553</v>
          </cell>
          <cell r="L143">
            <v>0.4887</v>
          </cell>
          <cell r="M143">
            <v>0.6121</v>
          </cell>
          <cell r="N143">
            <v>2.7195</v>
          </cell>
          <cell r="O143">
            <v>2.1207</v>
          </cell>
          <cell r="P143">
            <v>0.5098</v>
          </cell>
          <cell r="Q143">
            <v>0.9021</v>
          </cell>
          <cell r="R143">
            <v>2.6447</v>
          </cell>
          <cell r="S143">
            <v>1.8795</v>
          </cell>
          <cell r="T143">
            <v>4.6207</v>
          </cell>
          <cell r="U143">
            <v>2.1872</v>
          </cell>
          <cell r="V143">
            <v>3.6391</v>
          </cell>
          <cell r="W143">
            <v>5.9004</v>
          </cell>
          <cell r="X143">
            <v>0.0277</v>
          </cell>
          <cell r="Y143">
            <v>1.062</v>
          </cell>
          <cell r="Z143" t="str">
            <v/>
          </cell>
        </row>
        <row r="144">
          <cell r="A144">
            <v>37096</v>
          </cell>
          <cell r="B144">
            <v>4.2304</v>
          </cell>
          <cell r="C144">
            <v>4.191</v>
          </cell>
          <cell r="D144">
            <v>1.8655</v>
          </cell>
          <cell r="E144">
            <v>5.9424</v>
          </cell>
          <cell r="F144">
            <v>0.5562</v>
          </cell>
          <cell r="G144">
            <v>3.3763</v>
          </cell>
          <cell r="H144">
            <v>1.6557</v>
          </cell>
          <cell r="I144">
            <v>2.4216</v>
          </cell>
          <cell r="J144">
            <v>0.3917</v>
          </cell>
          <cell r="K144">
            <v>0.4559</v>
          </cell>
          <cell r="L144">
            <v>0.4901</v>
          </cell>
          <cell r="M144">
            <v>0.6137</v>
          </cell>
          <cell r="N144">
            <v>2.7227</v>
          </cell>
          <cell r="O144">
            <v>2.1267</v>
          </cell>
          <cell r="P144">
            <v>0.5114</v>
          </cell>
          <cell r="Q144">
            <v>0.9045</v>
          </cell>
          <cell r="R144">
            <v>2.6516</v>
          </cell>
          <cell r="S144">
            <v>1.8844</v>
          </cell>
          <cell r="T144">
            <v>4.633</v>
          </cell>
          <cell r="U144">
            <v>2.1929</v>
          </cell>
          <cell r="V144">
            <v>3.6487</v>
          </cell>
          <cell r="W144">
            <v>5.8962</v>
          </cell>
          <cell r="X144">
            <v>0.0277</v>
          </cell>
          <cell r="Y144">
            <v>1.0612</v>
          </cell>
          <cell r="Z144" t="str">
            <v/>
          </cell>
        </row>
        <row r="145">
          <cell r="A145">
            <v>37097</v>
          </cell>
          <cell r="B145">
            <v>4.2458</v>
          </cell>
          <cell r="C145">
            <v>4.198</v>
          </cell>
          <cell r="D145">
            <v>1.882</v>
          </cell>
          <cell r="E145">
            <v>5.991</v>
          </cell>
          <cell r="F145">
            <v>0.5611</v>
          </cell>
          <cell r="G145">
            <v>3.3833</v>
          </cell>
          <cell r="H145">
            <v>1.6703</v>
          </cell>
          <cell r="I145">
            <v>2.4458</v>
          </cell>
          <cell r="J145">
            <v>0.3936</v>
          </cell>
          <cell r="K145">
            <v>0.4593</v>
          </cell>
          <cell r="L145">
            <v>0.4945</v>
          </cell>
          <cell r="M145">
            <v>0.6191</v>
          </cell>
          <cell r="N145">
            <v>2.7318</v>
          </cell>
          <cell r="O145">
            <v>2.1294</v>
          </cell>
          <cell r="P145">
            <v>0.511</v>
          </cell>
          <cell r="Q145">
            <v>0.9124</v>
          </cell>
          <cell r="R145">
            <v>2.675</v>
          </cell>
          <cell r="S145">
            <v>1.901</v>
          </cell>
          <cell r="T145">
            <v>4.6738</v>
          </cell>
          <cell r="U145">
            <v>2.2122</v>
          </cell>
          <cell r="V145">
            <v>3.6808</v>
          </cell>
          <cell r="W145">
            <v>5.906</v>
          </cell>
          <cell r="X145">
            <v>0.0277</v>
          </cell>
          <cell r="Y145">
            <v>1.0682</v>
          </cell>
          <cell r="Z145" t="str">
            <v/>
          </cell>
        </row>
        <row r="146">
          <cell r="A146">
            <v>37098</v>
          </cell>
          <cell r="B146">
            <v>4.2455</v>
          </cell>
          <cell r="C146">
            <v>4.198</v>
          </cell>
          <cell r="D146">
            <v>1.881</v>
          </cell>
          <cell r="E146">
            <v>5.988</v>
          </cell>
          <cell r="F146">
            <v>0.5608</v>
          </cell>
          <cell r="G146">
            <v>3.3875</v>
          </cell>
          <cell r="H146">
            <v>1.6694</v>
          </cell>
          <cell r="I146">
            <v>2.4348</v>
          </cell>
          <cell r="J146">
            <v>0.3955</v>
          </cell>
          <cell r="K146">
            <v>0.4591</v>
          </cell>
          <cell r="L146">
            <v>0.4941</v>
          </cell>
          <cell r="M146">
            <v>0.6187</v>
          </cell>
          <cell r="N146">
            <v>2.7311</v>
          </cell>
          <cell r="O146">
            <v>2.1336</v>
          </cell>
          <cell r="P146">
            <v>0.5127</v>
          </cell>
          <cell r="Q146">
            <v>0.912</v>
          </cell>
          <cell r="R146">
            <v>2.6736</v>
          </cell>
          <cell r="S146">
            <v>1.9</v>
          </cell>
          <cell r="T146">
            <v>4.6715</v>
          </cell>
          <cell r="U146">
            <v>2.2111</v>
          </cell>
          <cell r="V146">
            <v>3.6789</v>
          </cell>
          <cell r="W146">
            <v>5.906</v>
          </cell>
          <cell r="X146">
            <v>0.0277</v>
          </cell>
          <cell r="Y146">
            <v>1.0635</v>
          </cell>
          <cell r="Z146" t="str">
            <v/>
          </cell>
        </row>
        <row r="147">
          <cell r="A147">
            <v>37099</v>
          </cell>
          <cell r="B147">
            <v>4.2529</v>
          </cell>
          <cell r="C147">
            <v>4.205</v>
          </cell>
          <cell r="D147">
            <v>1.8847</v>
          </cell>
          <cell r="E147">
            <v>5.997</v>
          </cell>
          <cell r="F147">
            <v>0.5619</v>
          </cell>
          <cell r="G147">
            <v>3.3943</v>
          </cell>
          <cell r="H147">
            <v>1.6727</v>
          </cell>
          <cell r="I147">
            <v>2.4434</v>
          </cell>
          <cell r="J147">
            <v>0.3971</v>
          </cell>
          <cell r="K147">
            <v>0.4619</v>
          </cell>
          <cell r="L147">
            <v>0.495</v>
          </cell>
          <cell r="M147">
            <v>0.62</v>
          </cell>
          <cell r="N147">
            <v>2.7452</v>
          </cell>
          <cell r="O147">
            <v>2.1296</v>
          </cell>
          <cell r="P147">
            <v>0.5139</v>
          </cell>
          <cell r="Q147">
            <v>0.9138</v>
          </cell>
          <cell r="R147">
            <v>2.6788</v>
          </cell>
          <cell r="S147">
            <v>1.9037</v>
          </cell>
          <cell r="T147">
            <v>4.6805</v>
          </cell>
          <cell r="U147">
            <v>2.2154</v>
          </cell>
          <cell r="V147">
            <v>3.6861</v>
          </cell>
          <cell r="W147">
            <v>5.9159</v>
          </cell>
          <cell r="X147">
            <v>0.0278</v>
          </cell>
          <cell r="Y147">
            <v>1.065</v>
          </cell>
          <cell r="Z147" t="str">
            <v/>
          </cell>
        </row>
        <row r="148">
          <cell r="A148">
            <v>37102</v>
          </cell>
          <cell r="B148">
            <v>4.2472</v>
          </cell>
          <cell r="C148">
            <v>4.204</v>
          </cell>
          <cell r="D148">
            <v>1.8798</v>
          </cell>
          <cell r="E148">
            <v>5.9945</v>
          </cell>
          <cell r="F148">
            <v>0.5605</v>
          </cell>
          <cell r="G148">
            <v>3.3593</v>
          </cell>
          <cell r="H148">
            <v>1.6684</v>
          </cell>
          <cell r="I148">
            <v>2.4327</v>
          </cell>
          <cell r="J148">
            <v>0.3972</v>
          </cell>
          <cell r="K148">
            <v>0.4608</v>
          </cell>
          <cell r="L148">
            <v>0.4938</v>
          </cell>
          <cell r="M148">
            <v>0.6184</v>
          </cell>
          <cell r="N148">
            <v>2.744</v>
          </cell>
          <cell r="O148">
            <v>2.1241</v>
          </cell>
          <cell r="P148">
            <v>0.5123</v>
          </cell>
          <cell r="Q148">
            <v>0.9114</v>
          </cell>
          <cell r="R148">
            <v>2.6719</v>
          </cell>
          <cell r="S148">
            <v>1.8988</v>
          </cell>
          <cell r="T148">
            <v>4.6683</v>
          </cell>
          <cell r="U148">
            <v>2.2097</v>
          </cell>
          <cell r="V148">
            <v>3.6766</v>
          </cell>
          <cell r="W148">
            <v>5.9145</v>
          </cell>
          <cell r="X148">
            <v>0.0278</v>
          </cell>
          <cell r="Y148">
            <v>1.0647</v>
          </cell>
          <cell r="Z148" t="str">
            <v/>
          </cell>
        </row>
        <row r="149">
          <cell r="A149">
            <v>37103</v>
          </cell>
          <cell r="B149">
            <v>4.2532</v>
          </cell>
          <cell r="C149">
            <v>4.209</v>
          </cell>
          <cell r="D149">
            <v>1.8837</v>
          </cell>
          <cell r="E149">
            <v>5.9968</v>
          </cell>
          <cell r="F149">
            <v>0.5616</v>
          </cell>
          <cell r="G149">
            <v>3.3691</v>
          </cell>
          <cell r="H149">
            <v>1.6718</v>
          </cell>
          <cell r="I149">
            <v>2.4389</v>
          </cell>
          <cell r="J149">
            <v>0.397</v>
          </cell>
          <cell r="K149">
            <v>0.4611</v>
          </cell>
          <cell r="L149">
            <v>0.4947</v>
          </cell>
          <cell r="M149">
            <v>0.6196</v>
          </cell>
          <cell r="N149">
            <v>2.7545</v>
          </cell>
          <cell r="O149">
            <v>2.1329</v>
          </cell>
          <cell r="P149">
            <v>0.5089</v>
          </cell>
          <cell r="Q149">
            <v>0.9133</v>
          </cell>
          <cell r="R149">
            <v>2.6774</v>
          </cell>
          <cell r="S149">
            <v>1.9027</v>
          </cell>
          <cell r="T149">
            <v>4.6777</v>
          </cell>
          <cell r="U149">
            <v>2.2142</v>
          </cell>
          <cell r="V149">
            <v>3.6841</v>
          </cell>
          <cell r="W149">
            <v>5.9215</v>
          </cell>
          <cell r="X149">
            <v>0.0278</v>
          </cell>
          <cell r="Y149">
            <v>1.0634</v>
          </cell>
          <cell r="Z149" t="str">
            <v/>
          </cell>
        </row>
        <row r="150">
          <cell r="A150">
            <v>37104</v>
          </cell>
          <cell r="B150">
            <v>4.264</v>
          </cell>
          <cell r="C150">
            <v>4.211</v>
          </cell>
          <cell r="D150">
            <v>1.8986</v>
          </cell>
          <cell r="E150">
            <v>6.0274</v>
          </cell>
          <cell r="F150">
            <v>0.5661</v>
          </cell>
          <cell r="G150">
            <v>3.3792</v>
          </cell>
          <cell r="H150">
            <v>1.685</v>
          </cell>
          <cell r="I150">
            <v>2.459</v>
          </cell>
          <cell r="J150">
            <v>0.3987</v>
          </cell>
          <cell r="K150">
            <v>0.4638</v>
          </cell>
          <cell r="L150">
            <v>0.4984</v>
          </cell>
          <cell r="M150">
            <v>0.6245</v>
          </cell>
          <cell r="N150">
            <v>2.743</v>
          </cell>
          <cell r="O150">
            <v>2.1626</v>
          </cell>
          <cell r="P150">
            <v>0.5105</v>
          </cell>
          <cell r="Q150">
            <v>0.9205</v>
          </cell>
          <cell r="R150">
            <v>2.6985</v>
          </cell>
          <cell r="S150">
            <v>1.9177</v>
          </cell>
          <cell r="T150">
            <v>4.715</v>
          </cell>
          <cell r="U150">
            <v>2.2317</v>
          </cell>
          <cell r="V150">
            <v>3.7133</v>
          </cell>
          <cell r="W150">
            <v>5.9243</v>
          </cell>
          <cell r="X150">
            <v>0.0278</v>
          </cell>
          <cell r="Y150">
            <v>1.0663</v>
          </cell>
          <cell r="Z150" t="str">
            <v/>
          </cell>
        </row>
        <row r="151">
          <cell r="A151">
            <v>37105</v>
          </cell>
          <cell r="B151">
            <v>4.2695</v>
          </cell>
          <cell r="C151">
            <v>4.217</v>
          </cell>
          <cell r="D151">
            <v>1.8981</v>
          </cell>
          <cell r="E151">
            <v>6.0385</v>
          </cell>
          <cell r="F151">
            <v>0.566</v>
          </cell>
          <cell r="G151">
            <v>3.3956</v>
          </cell>
          <cell r="H151">
            <v>1.6846</v>
          </cell>
          <cell r="I151">
            <v>2.4596</v>
          </cell>
          <cell r="J151">
            <v>0.4027</v>
          </cell>
          <cell r="K151">
            <v>0.4645</v>
          </cell>
          <cell r="L151">
            <v>0.4984</v>
          </cell>
          <cell r="M151">
            <v>0.6244</v>
          </cell>
          <cell r="N151">
            <v>2.7406</v>
          </cell>
          <cell r="O151">
            <v>2.1918</v>
          </cell>
          <cell r="P151">
            <v>0.5123</v>
          </cell>
          <cell r="Q151">
            <v>0.9203</v>
          </cell>
          <cell r="R151">
            <v>2.6979</v>
          </cell>
          <cell r="S151">
            <v>1.9173</v>
          </cell>
          <cell r="T151">
            <v>4.7138</v>
          </cell>
          <cell r="U151">
            <v>2.2312</v>
          </cell>
          <cell r="V151">
            <v>3.7124</v>
          </cell>
          <cell r="W151">
            <v>5.9328</v>
          </cell>
          <cell r="X151">
            <v>0.0278</v>
          </cell>
          <cell r="Y151">
            <v>1.0696</v>
          </cell>
          <cell r="Z151" t="str">
            <v/>
          </cell>
        </row>
        <row r="152">
          <cell r="A152">
            <v>37106</v>
          </cell>
          <cell r="B152">
            <v>4.2698</v>
          </cell>
          <cell r="C152">
            <v>4.216</v>
          </cell>
          <cell r="D152">
            <v>1.8998</v>
          </cell>
          <cell r="E152">
            <v>6.0304</v>
          </cell>
          <cell r="F152">
            <v>0.5665</v>
          </cell>
          <cell r="G152">
            <v>3.4034</v>
          </cell>
          <cell r="H152">
            <v>1.6861</v>
          </cell>
          <cell r="I152">
            <v>2.4628</v>
          </cell>
          <cell r="J152">
            <v>0.4046</v>
          </cell>
          <cell r="K152">
            <v>0.4657</v>
          </cell>
          <cell r="L152">
            <v>0.4988</v>
          </cell>
          <cell r="M152">
            <v>0.6249</v>
          </cell>
          <cell r="N152">
            <v>2.7475</v>
          </cell>
          <cell r="O152">
            <v>2.1782</v>
          </cell>
          <cell r="P152">
            <v>0.5117</v>
          </cell>
          <cell r="Q152">
            <v>0.9211</v>
          </cell>
          <cell r="R152">
            <v>2.7004</v>
          </cell>
          <cell r="S152">
            <v>1.919</v>
          </cell>
          <cell r="T152">
            <v>4.7183</v>
          </cell>
          <cell r="U152">
            <v>2.2332</v>
          </cell>
          <cell r="V152">
            <v>3.7158</v>
          </cell>
          <cell r="W152">
            <v>5.9313</v>
          </cell>
          <cell r="X152">
            <v>0.0278</v>
          </cell>
          <cell r="Y152">
            <v>1.0677</v>
          </cell>
          <cell r="Z152" t="str">
            <v/>
          </cell>
        </row>
        <row r="153">
          <cell r="A153">
            <v>37109</v>
          </cell>
          <cell r="B153">
            <v>4.2716</v>
          </cell>
          <cell r="C153">
            <v>4.22</v>
          </cell>
          <cell r="D153">
            <v>1.9001</v>
          </cell>
          <cell r="E153">
            <v>6.0027</v>
          </cell>
          <cell r="F153">
            <v>0.5666</v>
          </cell>
          <cell r="G153">
            <v>3.4056</v>
          </cell>
          <cell r="H153">
            <v>1.6864</v>
          </cell>
          <cell r="I153">
            <v>2.4644</v>
          </cell>
          <cell r="J153">
            <v>0.4054</v>
          </cell>
          <cell r="K153">
            <v>0.466</v>
          </cell>
          <cell r="L153">
            <v>0.499</v>
          </cell>
          <cell r="M153">
            <v>0.625</v>
          </cell>
          <cell r="N153">
            <v>2.7584</v>
          </cell>
          <cell r="O153">
            <v>2.1794</v>
          </cell>
          <cell r="P153">
            <v>0.5089</v>
          </cell>
          <cell r="Q153">
            <v>0.9213</v>
          </cell>
          <cell r="R153">
            <v>2.7008</v>
          </cell>
          <cell r="S153">
            <v>1.9193</v>
          </cell>
          <cell r="T153">
            <v>4.7188</v>
          </cell>
          <cell r="U153">
            <v>2.2336</v>
          </cell>
          <cell r="V153">
            <v>3.7163</v>
          </cell>
          <cell r="W153">
            <v>5.937</v>
          </cell>
          <cell r="X153">
            <v>0.0279</v>
          </cell>
          <cell r="Y153">
            <v>0.9953</v>
          </cell>
          <cell r="Z153" t="str">
            <v/>
          </cell>
        </row>
        <row r="154">
          <cell r="A154">
            <v>37110</v>
          </cell>
          <cell r="B154">
            <v>4.2801</v>
          </cell>
          <cell r="C154">
            <v>4.235</v>
          </cell>
          <cell r="D154">
            <v>1.8965</v>
          </cell>
          <cell r="E154">
            <v>5.9985</v>
          </cell>
          <cell r="F154">
            <v>0.5655</v>
          </cell>
          <cell r="G154">
            <v>3.4119</v>
          </cell>
          <cell r="H154">
            <v>1.6832</v>
          </cell>
          <cell r="I154">
            <v>2.4635</v>
          </cell>
          <cell r="J154">
            <v>0.4036</v>
          </cell>
          <cell r="K154">
            <v>0.4656</v>
          </cell>
          <cell r="L154">
            <v>0.4984</v>
          </cell>
          <cell r="M154">
            <v>0.6238</v>
          </cell>
          <cell r="N154">
            <v>2.774</v>
          </cell>
          <cell r="O154">
            <v>2.1793</v>
          </cell>
          <cell r="P154">
            <v>0.5096</v>
          </cell>
          <cell r="Q154">
            <v>0.9195</v>
          </cell>
          <cell r="R154">
            <v>2.6956</v>
          </cell>
          <cell r="S154">
            <v>1.9157</v>
          </cell>
          <cell r="T154">
            <v>4.7097</v>
          </cell>
          <cell r="U154">
            <v>2.2293</v>
          </cell>
          <cell r="V154">
            <v>3.7092</v>
          </cell>
          <cell r="W154">
            <v>5.9581</v>
          </cell>
          <cell r="X154">
            <v>0.028</v>
          </cell>
          <cell r="Y154">
            <v>1.0059</v>
          </cell>
          <cell r="Z154" t="str">
            <v/>
          </cell>
        </row>
        <row r="155">
          <cell r="A155">
            <v>37111</v>
          </cell>
          <cell r="B155">
            <v>4.2793</v>
          </cell>
          <cell r="C155">
            <v>4.232</v>
          </cell>
          <cell r="D155">
            <v>1.8959</v>
          </cell>
          <cell r="E155">
            <v>5.9929</v>
          </cell>
          <cell r="F155">
            <v>0.5653</v>
          </cell>
          <cell r="G155">
            <v>3.4362</v>
          </cell>
          <cell r="H155">
            <v>1.6826</v>
          </cell>
          <cell r="I155">
            <v>2.4625</v>
          </cell>
          <cell r="J155">
            <v>0.4051</v>
          </cell>
          <cell r="K155">
            <v>0.4659</v>
          </cell>
          <cell r="L155">
            <v>0.4981</v>
          </cell>
          <cell r="M155">
            <v>0.6237</v>
          </cell>
          <cell r="N155">
            <v>2.7595</v>
          </cell>
          <cell r="O155">
            <v>2.1791</v>
          </cell>
          <cell r="P155">
            <v>0.5103</v>
          </cell>
          <cell r="Q155">
            <v>0.9192</v>
          </cell>
          <cell r="R155">
            <v>2.6948</v>
          </cell>
          <cell r="S155">
            <v>1.9151</v>
          </cell>
          <cell r="T155">
            <v>4.7085</v>
          </cell>
          <cell r="U155">
            <v>2.2286</v>
          </cell>
          <cell r="V155">
            <v>3.7081</v>
          </cell>
          <cell r="W155">
            <v>5.9539</v>
          </cell>
          <cell r="X155">
            <v>0.0279</v>
          </cell>
          <cell r="Y155">
            <v>1.004</v>
          </cell>
          <cell r="Z155" t="str">
            <v/>
          </cell>
        </row>
        <row r="156">
          <cell r="A156">
            <v>37112</v>
          </cell>
          <cell r="B156">
            <v>4.2912</v>
          </cell>
          <cell r="C156">
            <v>4.234</v>
          </cell>
          <cell r="D156">
            <v>1.9159</v>
          </cell>
          <cell r="E156">
            <v>6.011</v>
          </cell>
          <cell r="F156">
            <v>0.5712</v>
          </cell>
          <cell r="G156">
            <v>3.4367</v>
          </cell>
          <cell r="H156">
            <v>1.7003</v>
          </cell>
          <cell r="I156">
            <v>2.4888</v>
          </cell>
          <cell r="J156">
            <v>0.4085</v>
          </cell>
          <cell r="K156">
            <v>0.4695</v>
          </cell>
          <cell r="L156">
            <v>0.5035</v>
          </cell>
          <cell r="M156">
            <v>0.6302</v>
          </cell>
          <cell r="N156">
            <v>2.7597</v>
          </cell>
          <cell r="O156">
            <v>2.185</v>
          </cell>
          <cell r="P156">
            <v>0.5113</v>
          </cell>
          <cell r="Q156">
            <v>0.9289</v>
          </cell>
          <cell r="R156">
            <v>2.7231</v>
          </cell>
          <cell r="S156">
            <v>1.9352</v>
          </cell>
          <cell r="T156">
            <v>4.7578</v>
          </cell>
          <cell r="U156">
            <v>2.252</v>
          </cell>
          <cell r="V156">
            <v>3.7471</v>
          </cell>
          <cell r="W156">
            <v>5.9567</v>
          </cell>
          <cell r="X156">
            <v>0.028</v>
          </cell>
          <cell r="Y156">
            <v>1.0057</v>
          </cell>
          <cell r="Z156" t="str">
            <v/>
          </cell>
        </row>
        <row r="157">
          <cell r="A157">
            <v>37113</v>
          </cell>
          <cell r="B157">
            <v>4.3114</v>
          </cell>
          <cell r="C157">
            <v>4.24</v>
          </cell>
          <cell r="D157">
            <v>1.9395</v>
          </cell>
          <cell r="E157">
            <v>6.0509</v>
          </cell>
          <cell r="F157">
            <v>0.5783</v>
          </cell>
          <cell r="G157">
            <v>3.4763</v>
          </cell>
          <cell r="H157">
            <v>1.7213</v>
          </cell>
          <cell r="I157">
            <v>2.5138</v>
          </cell>
          <cell r="J157">
            <v>0.4137</v>
          </cell>
          <cell r="K157">
            <v>0.473</v>
          </cell>
          <cell r="L157">
            <v>0.5097</v>
          </cell>
          <cell r="M157">
            <v>0.638</v>
          </cell>
          <cell r="N157">
            <v>2.7547</v>
          </cell>
          <cell r="O157">
            <v>2.1893</v>
          </cell>
          <cell r="P157">
            <v>0.5139</v>
          </cell>
          <cell r="Q157">
            <v>0.9403</v>
          </cell>
          <cell r="R157">
            <v>2.7567</v>
          </cell>
          <cell r="S157">
            <v>1.9591</v>
          </cell>
          <cell r="T157">
            <v>4.8163</v>
          </cell>
          <cell r="U157">
            <v>2.2798</v>
          </cell>
          <cell r="V157">
            <v>3.7933</v>
          </cell>
          <cell r="W157">
            <v>5.9651</v>
          </cell>
          <cell r="X157">
            <v>0.028</v>
          </cell>
          <cell r="Y157">
            <v>1.0067</v>
          </cell>
          <cell r="Z157" t="str">
            <v/>
          </cell>
        </row>
        <row r="158">
          <cell r="A158">
            <v>37116</v>
          </cell>
          <cell r="B158">
            <v>4.3083</v>
          </cell>
          <cell r="C158">
            <v>4.232</v>
          </cell>
          <cell r="D158">
            <v>1.9453</v>
          </cell>
          <cell r="E158">
            <v>6.0278</v>
          </cell>
          <cell r="F158">
            <v>0.58</v>
          </cell>
          <cell r="G158">
            <v>3.4811</v>
          </cell>
          <cell r="H158">
            <v>1.7265</v>
          </cell>
          <cell r="I158">
            <v>2.514</v>
          </cell>
          <cell r="J158">
            <v>0.4134</v>
          </cell>
          <cell r="K158">
            <v>0.472</v>
          </cell>
          <cell r="L158">
            <v>0.5114</v>
          </cell>
          <cell r="M158">
            <v>0.6399</v>
          </cell>
          <cell r="N158">
            <v>2.75</v>
          </cell>
          <cell r="O158">
            <v>2.1947</v>
          </cell>
          <cell r="P158">
            <v>0.5122</v>
          </cell>
          <cell r="Q158">
            <v>0.9432</v>
          </cell>
          <cell r="R158">
            <v>2.765</v>
          </cell>
          <cell r="S158">
            <v>1.965</v>
          </cell>
          <cell r="T158">
            <v>4.8313</v>
          </cell>
          <cell r="U158">
            <v>2.2867</v>
          </cell>
          <cell r="V158">
            <v>3.8048</v>
          </cell>
          <cell r="W158">
            <v>5.9606</v>
          </cell>
          <cell r="X158">
            <v>0.0279</v>
          </cell>
          <cell r="Y158">
            <v>1.004</v>
          </cell>
          <cell r="Z158" t="str">
            <v/>
          </cell>
        </row>
        <row r="159">
          <cell r="A159">
            <v>37117</v>
          </cell>
          <cell r="B159">
            <v>4.3056</v>
          </cell>
          <cell r="C159">
            <v>4.235</v>
          </cell>
          <cell r="D159">
            <v>1.9417</v>
          </cell>
          <cell r="E159">
            <v>6.0156</v>
          </cell>
          <cell r="F159">
            <v>0.579</v>
          </cell>
          <cell r="G159">
            <v>3.4486</v>
          </cell>
          <cell r="H159">
            <v>1.7233</v>
          </cell>
          <cell r="I159">
            <v>2.5045</v>
          </cell>
          <cell r="J159">
            <v>0.4121</v>
          </cell>
          <cell r="K159">
            <v>0.4709</v>
          </cell>
          <cell r="L159">
            <v>0.5102</v>
          </cell>
          <cell r="M159">
            <v>0.6387</v>
          </cell>
          <cell r="N159">
            <v>2.7496</v>
          </cell>
          <cell r="O159">
            <v>2.1884</v>
          </cell>
          <cell r="P159">
            <v>0.5118</v>
          </cell>
          <cell r="Q159">
            <v>0.9414</v>
          </cell>
          <cell r="R159">
            <v>2.7599</v>
          </cell>
          <cell r="S159">
            <v>1.9614</v>
          </cell>
          <cell r="T159">
            <v>4.8221</v>
          </cell>
          <cell r="U159">
            <v>2.2825</v>
          </cell>
          <cell r="V159">
            <v>3.7977</v>
          </cell>
          <cell r="W159">
            <v>5.9648</v>
          </cell>
          <cell r="X159">
            <v>0.028</v>
          </cell>
          <cell r="Y159">
            <v>0.9988</v>
          </cell>
          <cell r="Z159" t="str">
            <v/>
          </cell>
        </row>
        <row r="160">
          <cell r="A160">
            <v>37118</v>
          </cell>
          <cell r="B160">
            <v>4.3364</v>
          </cell>
          <cell r="C160">
            <v>4.24</v>
          </cell>
          <cell r="D160">
            <v>1.9786</v>
          </cell>
          <cell r="E160">
            <v>6.0973</v>
          </cell>
          <cell r="F160">
            <v>0.59</v>
          </cell>
          <cell r="G160">
            <v>3.5282</v>
          </cell>
          <cell r="H160">
            <v>1.7561</v>
          </cell>
          <cell r="I160">
            <v>2.5473</v>
          </cell>
          <cell r="J160">
            <v>0.4182</v>
          </cell>
          <cell r="K160">
            <v>0.4763</v>
          </cell>
          <cell r="L160">
            <v>0.5199</v>
          </cell>
          <cell r="M160">
            <v>0.6509</v>
          </cell>
          <cell r="N160">
            <v>2.7693</v>
          </cell>
          <cell r="O160">
            <v>2.2366</v>
          </cell>
          <cell r="P160">
            <v>0.5135</v>
          </cell>
          <cell r="Q160">
            <v>0.9593</v>
          </cell>
          <cell r="R160">
            <v>2.8123</v>
          </cell>
          <cell r="S160">
            <v>1.9986</v>
          </cell>
          <cell r="T160">
            <v>4.9137</v>
          </cell>
          <cell r="U160">
            <v>2.3258</v>
          </cell>
          <cell r="V160">
            <v>3.8698</v>
          </cell>
          <cell r="W160">
            <v>5.9718</v>
          </cell>
          <cell r="X160">
            <v>0.028</v>
          </cell>
          <cell r="Y160">
            <v>0.9988</v>
          </cell>
          <cell r="Z160" t="str">
            <v/>
          </cell>
        </row>
        <row r="161">
          <cell r="A161">
            <v>37119</v>
          </cell>
          <cell r="B161">
            <v>4.3366</v>
          </cell>
          <cell r="C161">
            <v>4.235</v>
          </cell>
          <cell r="D161">
            <v>1.982</v>
          </cell>
          <cell r="E161">
            <v>6.1261</v>
          </cell>
          <cell r="F161">
            <v>0.591</v>
          </cell>
          <cell r="G161">
            <v>3.537</v>
          </cell>
          <cell r="H161">
            <v>1.7591</v>
          </cell>
          <cell r="I161">
            <v>2.5523</v>
          </cell>
          <cell r="J161">
            <v>0.4177</v>
          </cell>
          <cell r="K161">
            <v>0.4784</v>
          </cell>
          <cell r="L161">
            <v>0.5208</v>
          </cell>
          <cell r="M161">
            <v>0.652</v>
          </cell>
          <cell r="N161">
            <v>2.7758</v>
          </cell>
          <cell r="O161">
            <v>2.2314</v>
          </cell>
          <cell r="P161">
            <v>0.5135</v>
          </cell>
          <cell r="Q161">
            <v>0.961</v>
          </cell>
          <cell r="R161">
            <v>2.8172</v>
          </cell>
          <cell r="S161">
            <v>2.002</v>
          </cell>
          <cell r="T161">
            <v>4.9221</v>
          </cell>
          <cell r="U161">
            <v>2.3298</v>
          </cell>
          <cell r="V161">
            <v>3.8765</v>
          </cell>
          <cell r="W161">
            <v>5.9648</v>
          </cell>
          <cell r="X161">
            <v>0.028</v>
          </cell>
          <cell r="Y161">
            <v>0.9968</v>
          </cell>
          <cell r="Z161" t="str">
            <v/>
          </cell>
        </row>
        <row r="162">
          <cell r="A162">
            <v>37120</v>
          </cell>
          <cell r="B162">
            <v>4.3233</v>
          </cell>
          <cell r="C162">
            <v>4.228</v>
          </cell>
          <cell r="D162">
            <v>1.9711</v>
          </cell>
          <cell r="E162">
            <v>6.0961</v>
          </cell>
          <cell r="F162">
            <v>0.5877</v>
          </cell>
          <cell r="G162">
            <v>3.5094</v>
          </cell>
          <cell r="H162">
            <v>1.7493</v>
          </cell>
          <cell r="I162">
            <v>2.5384</v>
          </cell>
          <cell r="J162">
            <v>0.4155</v>
          </cell>
          <cell r="K162">
            <v>0.4752</v>
          </cell>
          <cell r="L162">
            <v>0.5178</v>
          </cell>
          <cell r="M162">
            <v>0.6484</v>
          </cell>
          <cell r="N162">
            <v>2.753</v>
          </cell>
          <cell r="O162">
            <v>2.2366</v>
          </cell>
          <cell r="P162">
            <v>0.5121</v>
          </cell>
          <cell r="Q162">
            <v>0.9557</v>
          </cell>
          <cell r="R162">
            <v>2.8016</v>
          </cell>
          <cell r="S162">
            <v>1.991</v>
          </cell>
          <cell r="T162">
            <v>4.8949</v>
          </cell>
          <cell r="U162">
            <v>2.317</v>
          </cell>
          <cell r="V162">
            <v>3.8551</v>
          </cell>
          <cell r="W162">
            <v>5.9549</v>
          </cell>
          <cell r="X162">
            <v>0.0279</v>
          </cell>
          <cell r="Y162">
            <v>1.0043</v>
          </cell>
          <cell r="Z162" t="str">
            <v/>
          </cell>
        </row>
        <row r="163">
          <cell r="A163">
            <v>37123</v>
          </cell>
          <cell r="B163">
            <v>4.3336</v>
          </cell>
          <cell r="C163">
            <v>4.235</v>
          </cell>
          <cell r="D163">
            <v>1.9798</v>
          </cell>
          <cell r="E163">
            <v>6.1185</v>
          </cell>
          <cell r="F163">
            <v>0.5903</v>
          </cell>
          <cell r="G163">
            <v>3.5154</v>
          </cell>
          <cell r="H163">
            <v>1.7571</v>
          </cell>
          <cell r="I163">
            <v>2.5491</v>
          </cell>
          <cell r="J163">
            <v>0.4109</v>
          </cell>
          <cell r="K163">
            <v>0.4772</v>
          </cell>
          <cell r="L163">
            <v>0.5199</v>
          </cell>
          <cell r="M163">
            <v>0.6512</v>
          </cell>
          <cell r="N163">
            <v>2.7388</v>
          </cell>
          <cell r="O163">
            <v>2.2594</v>
          </cell>
          <cell r="P163">
            <v>0.5094</v>
          </cell>
          <cell r="Q163">
            <v>0.9599</v>
          </cell>
          <cell r="R163">
            <v>2.8139</v>
          </cell>
          <cell r="S163">
            <v>1.9998</v>
          </cell>
          <cell r="T163">
            <v>4.9164</v>
          </cell>
          <cell r="U163">
            <v>2.3272</v>
          </cell>
          <cell r="V163">
            <v>3.8721</v>
          </cell>
          <cell r="W163">
            <v>5.9648</v>
          </cell>
          <cell r="X163">
            <v>0.028</v>
          </cell>
          <cell r="Y163">
            <v>1.0012</v>
          </cell>
          <cell r="Z163" t="str">
            <v/>
          </cell>
        </row>
        <row r="164">
          <cell r="A164">
            <v>37124</v>
          </cell>
          <cell r="B164">
            <v>4.3351</v>
          </cell>
          <cell r="C164">
            <v>4.235</v>
          </cell>
          <cell r="D164">
            <v>1.978</v>
          </cell>
          <cell r="E164">
            <v>6.1384</v>
          </cell>
          <cell r="F164">
            <v>0.5898</v>
          </cell>
          <cell r="G164">
            <v>3.5355</v>
          </cell>
          <cell r="H164">
            <v>1.7555</v>
          </cell>
          <cell r="I164">
            <v>2.5494</v>
          </cell>
          <cell r="J164">
            <v>0.4106</v>
          </cell>
          <cell r="K164">
            <v>0.4767</v>
          </cell>
          <cell r="L164">
            <v>0.5195</v>
          </cell>
          <cell r="M164">
            <v>0.6507</v>
          </cell>
          <cell r="N164">
            <v>2.741</v>
          </cell>
          <cell r="O164">
            <v>2.26</v>
          </cell>
          <cell r="P164">
            <v>0.5098</v>
          </cell>
          <cell r="Q164">
            <v>0.959</v>
          </cell>
          <cell r="R164">
            <v>2.8115</v>
          </cell>
          <cell r="S164">
            <v>1.998</v>
          </cell>
          <cell r="T164">
            <v>4.9124</v>
          </cell>
          <cell r="U164">
            <v>2.3251</v>
          </cell>
          <cell r="V164">
            <v>3.8687</v>
          </cell>
          <cell r="W164">
            <v>5.9648</v>
          </cell>
          <cell r="X164">
            <v>0.028</v>
          </cell>
          <cell r="Y164">
            <v>0.9988</v>
          </cell>
          <cell r="Z164" t="str">
            <v/>
          </cell>
        </row>
        <row r="165">
          <cell r="A165">
            <v>37125</v>
          </cell>
          <cell r="B165">
            <v>4.3426</v>
          </cell>
          <cell r="C165">
            <v>4.232</v>
          </cell>
          <cell r="D165">
            <v>1.9946</v>
          </cell>
          <cell r="E165">
            <v>6.1667</v>
          </cell>
          <cell r="F165">
            <v>0.5947</v>
          </cell>
          <cell r="G165">
            <v>3.5371</v>
          </cell>
          <cell r="H165">
            <v>1.7702</v>
          </cell>
          <cell r="I165">
            <v>2.5667</v>
          </cell>
          <cell r="J165">
            <v>0.4118</v>
          </cell>
          <cell r="K165">
            <v>0.481</v>
          </cell>
          <cell r="L165">
            <v>0.5237</v>
          </cell>
          <cell r="M165">
            <v>0.6561</v>
          </cell>
          <cell r="N165">
            <v>2.7319</v>
          </cell>
          <cell r="O165">
            <v>2.2789</v>
          </cell>
          <cell r="P165">
            <v>0.5034</v>
          </cell>
          <cell r="Q165">
            <v>0.967</v>
          </cell>
          <cell r="R165">
            <v>2.835</v>
          </cell>
          <cell r="S165">
            <v>2.0147</v>
          </cell>
          <cell r="T165">
            <v>4.9532</v>
          </cell>
          <cell r="U165">
            <v>2.3446</v>
          </cell>
          <cell r="V165">
            <v>3.9011</v>
          </cell>
          <cell r="W165">
            <v>5.9606</v>
          </cell>
          <cell r="X165">
            <v>0.028</v>
          </cell>
          <cell r="Y165">
            <v>0.9981</v>
          </cell>
          <cell r="Z165" t="str">
            <v/>
          </cell>
        </row>
        <row r="166">
          <cell r="A166">
            <v>37126</v>
          </cell>
          <cell r="B166">
            <v>4.3251</v>
          </cell>
          <cell r="C166">
            <v>4.23</v>
          </cell>
          <cell r="D166">
            <v>1.9696</v>
          </cell>
          <cell r="E166">
            <v>6.1164</v>
          </cell>
          <cell r="F166">
            <v>0.5873</v>
          </cell>
          <cell r="G166">
            <v>3.5129</v>
          </cell>
          <cell r="H166">
            <v>1.7481</v>
          </cell>
          <cell r="I166">
            <v>2.5345</v>
          </cell>
          <cell r="J166">
            <v>0.4085</v>
          </cell>
          <cell r="K166">
            <v>0.4755</v>
          </cell>
          <cell r="L166">
            <v>0.5174</v>
          </cell>
          <cell r="M166">
            <v>0.6479</v>
          </cell>
          <cell r="N166">
            <v>2.7441</v>
          </cell>
          <cell r="O166">
            <v>2.2527</v>
          </cell>
          <cell r="P166">
            <v>0.5061</v>
          </cell>
          <cell r="Q166">
            <v>0.955</v>
          </cell>
          <cell r="R166">
            <v>2.7995</v>
          </cell>
          <cell r="S166">
            <v>1.9895</v>
          </cell>
          <cell r="T166">
            <v>4.8913</v>
          </cell>
          <cell r="U166">
            <v>2.3153</v>
          </cell>
          <cell r="V166">
            <v>3.8523</v>
          </cell>
          <cell r="W166">
            <v>5.9573</v>
          </cell>
          <cell r="X166">
            <v>0.0279</v>
          </cell>
          <cell r="Y166">
            <v>0.9901</v>
          </cell>
          <cell r="Z166" t="str">
            <v/>
          </cell>
        </row>
        <row r="167">
          <cell r="A167">
            <v>37127</v>
          </cell>
          <cell r="B167">
            <v>4.331</v>
          </cell>
          <cell r="C167">
            <v>4.232</v>
          </cell>
          <cell r="D167">
            <v>1.9764</v>
          </cell>
          <cell r="E167">
            <v>6.114</v>
          </cell>
          <cell r="F167">
            <v>0.5893</v>
          </cell>
          <cell r="G167">
            <v>3.5323</v>
          </cell>
          <cell r="H167">
            <v>1.7541</v>
          </cell>
          <cell r="I167">
            <v>2.5445</v>
          </cell>
          <cell r="J167">
            <v>0.4101</v>
          </cell>
          <cell r="K167">
            <v>0.4764</v>
          </cell>
          <cell r="L167">
            <v>0.5191</v>
          </cell>
          <cell r="M167">
            <v>0.6501</v>
          </cell>
          <cell r="N167">
            <v>2.7472</v>
          </cell>
          <cell r="O167">
            <v>2.255</v>
          </cell>
          <cell r="P167">
            <v>0.5058</v>
          </cell>
          <cell r="Q167">
            <v>0.9582</v>
          </cell>
          <cell r="R167">
            <v>2.8092</v>
          </cell>
          <cell r="S167">
            <v>1.9964</v>
          </cell>
          <cell r="T167">
            <v>4.9084</v>
          </cell>
          <cell r="U167">
            <v>2.3232</v>
          </cell>
          <cell r="V167">
            <v>3.8655</v>
          </cell>
          <cell r="W167">
            <v>5.9677</v>
          </cell>
          <cell r="X167">
            <v>0.028</v>
          </cell>
          <cell r="Y167">
            <v>0.9929</v>
          </cell>
          <cell r="Z167" t="str">
            <v/>
          </cell>
        </row>
        <row r="168">
          <cell r="A168">
            <v>37130</v>
          </cell>
          <cell r="B168">
            <v>4.3244</v>
          </cell>
          <cell r="C168">
            <v>4.23</v>
          </cell>
          <cell r="D168">
            <v>1.9689</v>
          </cell>
          <cell r="E168">
            <v>6.1024</v>
          </cell>
          <cell r="F168">
            <v>0.587</v>
          </cell>
          <cell r="G168">
            <v>3.5169</v>
          </cell>
          <cell r="H168">
            <v>1.7474</v>
          </cell>
          <cell r="I168">
            <v>2.5334</v>
          </cell>
          <cell r="J168">
            <v>0.4112</v>
          </cell>
          <cell r="K168">
            <v>0.4764</v>
          </cell>
          <cell r="L168">
            <v>0.5172</v>
          </cell>
          <cell r="M168">
            <v>0.6477</v>
          </cell>
          <cell r="N168">
            <v>2.745</v>
          </cell>
          <cell r="O168">
            <v>2.2421</v>
          </cell>
          <cell r="P168">
            <v>0.5044</v>
          </cell>
          <cell r="Q168">
            <v>0.9546</v>
          </cell>
          <cell r="R168">
            <v>2.7985</v>
          </cell>
          <cell r="S168">
            <v>1.9888</v>
          </cell>
          <cell r="T168">
            <v>4.8893</v>
          </cell>
          <cell r="U168">
            <v>2.3144</v>
          </cell>
          <cell r="V168">
            <v>3.8508</v>
          </cell>
          <cell r="W168">
            <v>5.9649</v>
          </cell>
          <cell r="X168">
            <v>0.0279</v>
          </cell>
          <cell r="Y168">
            <v>0.9913</v>
          </cell>
          <cell r="Z168" t="str">
            <v/>
          </cell>
        </row>
        <row r="169">
          <cell r="A169">
            <v>37131</v>
          </cell>
          <cell r="B169">
            <v>4.3252</v>
          </cell>
          <cell r="C169">
            <v>4.238</v>
          </cell>
          <cell r="D169">
            <v>1.9591</v>
          </cell>
          <cell r="E169">
            <v>6.0972</v>
          </cell>
          <cell r="F169">
            <v>0.5841</v>
          </cell>
          <cell r="G169">
            <v>3.5227</v>
          </cell>
          <cell r="H169">
            <v>1.7388</v>
          </cell>
          <cell r="I169">
            <v>2.5264</v>
          </cell>
          <cell r="J169">
            <v>0.409</v>
          </cell>
          <cell r="K169">
            <v>0.4752</v>
          </cell>
          <cell r="L169">
            <v>0.5148</v>
          </cell>
          <cell r="M169">
            <v>0.6445</v>
          </cell>
          <cell r="N169">
            <v>2.7453</v>
          </cell>
          <cell r="O169">
            <v>2.2281</v>
          </cell>
          <cell r="P169">
            <v>0.5042</v>
          </cell>
          <cell r="Q169">
            <v>0.9499</v>
          </cell>
          <cell r="R169">
            <v>2.7847</v>
          </cell>
          <cell r="S169">
            <v>1.979</v>
          </cell>
          <cell r="T169">
            <v>4.8654</v>
          </cell>
          <cell r="U169">
            <v>2.303</v>
          </cell>
          <cell r="V169">
            <v>3.8318</v>
          </cell>
          <cell r="W169">
            <v>5.9762</v>
          </cell>
          <cell r="X169">
            <v>0.028</v>
          </cell>
          <cell r="Y169">
            <v>0.995</v>
          </cell>
          <cell r="Z169" t="str">
            <v/>
          </cell>
        </row>
        <row r="170">
          <cell r="A170">
            <v>37132</v>
          </cell>
          <cell r="B170">
            <v>4.3554</v>
          </cell>
          <cell r="C170">
            <v>4.254</v>
          </cell>
          <cell r="D170">
            <v>1.9848</v>
          </cell>
          <cell r="E170">
            <v>6.193</v>
          </cell>
          <cell r="F170">
            <v>0.5918</v>
          </cell>
          <cell r="G170">
            <v>3.5595</v>
          </cell>
          <cell r="H170">
            <v>1.7616</v>
          </cell>
          <cell r="I170">
            <v>2.5596</v>
          </cell>
          <cell r="J170">
            <v>0.4121</v>
          </cell>
          <cell r="K170">
            <v>0.4811</v>
          </cell>
          <cell r="L170">
            <v>0.5216</v>
          </cell>
          <cell r="M170">
            <v>0.6529</v>
          </cell>
          <cell r="N170">
            <v>2.762</v>
          </cell>
          <cell r="O170">
            <v>2.2561</v>
          </cell>
          <cell r="P170">
            <v>0.5094</v>
          </cell>
          <cell r="Q170">
            <v>0.9623</v>
          </cell>
          <cell r="R170">
            <v>2.8212</v>
          </cell>
          <cell r="S170">
            <v>2.0049</v>
          </cell>
          <cell r="T170">
            <v>4.929</v>
          </cell>
          <cell r="U170">
            <v>2.3331</v>
          </cell>
          <cell r="V170">
            <v>3.882</v>
          </cell>
          <cell r="W170">
            <v>5.9987</v>
          </cell>
          <cell r="X170">
            <v>0.0281</v>
          </cell>
          <cell r="Y170">
            <v>0.9981</v>
          </cell>
          <cell r="Z170" t="str">
            <v/>
          </cell>
        </row>
        <row r="171">
          <cell r="A171">
            <v>37133</v>
          </cell>
          <cell r="B171">
            <v>4.3405</v>
          </cell>
          <cell r="C171">
            <v>4.244</v>
          </cell>
          <cell r="D171">
            <v>1.9726</v>
          </cell>
          <cell r="E171">
            <v>6.1704</v>
          </cell>
          <cell r="F171">
            <v>0.5881</v>
          </cell>
          <cell r="G171">
            <v>3.5433</v>
          </cell>
          <cell r="H171">
            <v>1.7507</v>
          </cell>
          <cell r="I171">
            <v>2.5421</v>
          </cell>
          <cell r="J171">
            <v>0.4074</v>
          </cell>
          <cell r="K171">
            <v>0.4789</v>
          </cell>
          <cell r="L171">
            <v>0.5182</v>
          </cell>
          <cell r="M171">
            <v>0.6489</v>
          </cell>
          <cell r="N171">
            <v>2.7452</v>
          </cell>
          <cell r="O171">
            <v>2.2466</v>
          </cell>
          <cell r="P171">
            <v>0.5068</v>
          </cell>
          <cell r="Q171">
            <v>0.9564</v>
          </cell>
          <cell r="R171">
            <v>2.8037</v>
          </cell>
          <cell r="S171">
            <v>1.9925</v>
          </cell>
          <cell r="T171">
            <v>4.8987</v>
          </cell>
          <cell r="U171">
            <v>2.3187</v>
          </cell>
          <cell r="V171">
            <v>3.858</v>
          </cell>
          <cell r="W171">
            <v>5.9846</v>
          </cell>
          <cell r="X171">
            <v>0.028</v>
          </cell>
          <cell r="Y171">
            <v>0.9968</v>
          </cell>
          <cell r="Z171" t="str">
            <v/>
          </cell>
        </row>
        <row r="172">
          <cell r="A172">
            <v>37134</v>
          </cell>
          <cell r="B172">
            <v>4.3707</v>
          </cell>
          <cell r="C172">
            <v>4.262</v>
          </cell>
          <cell r="D172">
            <v>1.9986</v>
          </cell>
          <cell r="E172">
            <v>6.2215</v>
          </cell>
          <cell r="F172">
            <v>0.5959</v>
          </cell>
          <cell r="G172">
            <v>3.5862</v>
          </cell>
          <cell r="H172">
            <v>1.7738</v>
          </cell>
          <cell r="I172">
            <v>2.5793</v>
          </cell>
          <cell r="J172">
            <v>0.4103</v>
          </cell>
          <cell r="K172">
            <v>0.4842</v>
          </cell>
          <cell r="L172">
            <v>0.5252</v>
          </cell>
          <cell r="M172">
            <v>0.6574</v>
          </cell>
          <cell r="N172">
            <v>2.7596</v>
          </cell>
          <cell r="O172">
            <v>2.2727</v>
          </cell>
          <cell r="P172">
            <v>0.5075</v>
          </cell>
          <cell r="Q172">
            <v>0.969</v>
          </cell>
          <cell r="R172">
            <v>2.8407</v>
          </cell>
          <cell r="S172">
            <v>2.0188</v>
          </cell>
          <cell r="T172">
            <v>4.9633</v>
          </cell>
          <cell r="U172">
            <v>2.3493</v>
          </cell>
          <cell r="V172">
            <v>3.9089</v>
          </cell>
          <cell r="W172">
            <v>6.01</v>
          </cell>
          <cell r="X172">
            <v>0.0282</v>
          </cell>
          <cell r="Y172">
            <v>0.9999</v>
          </cell>
          <cell r="Z172" t="str">
            <v/>
          </cell>
        </row>
        <row r="173">
          <cell r="A173">
            <v>37137</v>
          </cell>
          <cell r="B173">
            <v>4.358</v>
          </cell>
          <cell r="C173">
            <v>4.261</v>
          </cell>
          <cell r="D173">
            <v>1.9765</v>
          </cell>
          <cell r="E173">
            <v>6.1944</v>
          </cell>
          <cell r="F173">
            <v>0.5893</v>
          </cell>
          <cell r="G173">
            <v>3.585</v>
          </cell>
          <cell r="H173">
            <v>1.7542</v>
          </cell>
          <cell r="I173">
            <v>2.5492</v>
          </cell>
          <cell r="J173">
            <v>0.4065</v>
          </cell>
          <cell r="K173">
            <v>0.4812</v>
          </cell>
          <cell r="L173">
            <v>0.5193</v>
          </cell>
          <cell r="M173">
            <v>0.6502</v>
          </cell>
          <cell r="N173">
            <v>2.7473</v>
          </cell>
          <cell r="O173">
            <v>2.2441</v>
          </cell>
          <cell r="P173">
            <v>0.5049</v>
          </cell>
          <cell r="Q173">
            <v>0.9583</v>
          </cell>
          <cell r="R173">
            <v>2.8094</v>
          </cell>
          <cell r="S173">
            <v>1.9965</v>
          </cell>
          <cell r="T173">
            <v>4.9087</v>
          </cell>
          <cell r="U173">
            <v>2.3234</v>
          </cell>
          <cell r="V173">
            <v>3.8658</v>
          </cell>
          <cell r="W173">
            <v>6.0086</v>
          </cell>
          <cell r="X173">
            <v>0.0281</v>
          </cell>
          <cell r="Y173">
            <v>0.998</v>
          </cell>
          <cell r="Z173" t="str">
            <v/>
          </cell>
        </row>
        <row r="174">
          <cell r="A174">
            <v>37138</v>
          </cell>
          <cell r="B174">
            <v>4.3516</v>
          </cell>
          <cell r="C174">
            <v>4.267</v>
          </cell>
          <cell r="D174">
            <v>1.9584</v>
          </cell>
          <cell r="E174">
            <v>6.1778</v>
          </cell>
          <cell r="F174">
            <v>0.5839</v>
          </cell>
          <cell r="G174">
            <v>3.5739</v>
          </cell>
          <cell r="H174">
            <v>1.7381</v>
          </cell>
          <cell r="I174">
            <v>2.5271</v>
          </cell>
          <cell r="J174">
            <v>0.4012</v>
          </cell>
          <cell r="K174">
            <v>0.4809</v>
          </cell>
          <cell r="L174">
            <v>0.5145</v>
          </cell>
          <cell r="M174">
            <v>0.6442</v>
          </cell>
          <cell r="N174">
            <v>2.7547</v>
          </cell>
          <cell r="O174">
            <v>2.2319</v>
          </cell>
          <cell r="P174">
            <v>0.5048</v>
          </cell>
          <cell r="Q174">
            <v>0.9495</v>
          </cell>
          <cell r="R174">
            <v>2.7836</v>
          </cell>
          <cell r="S174">
            <v>1.9782</v>
          </cell>
          <cell r="T174">
            <v>4.8635</v>
          </cell>
          <cell r="U174">
            <v>2.302</v>
          </cell>
          <cell r="V174">
            <v>3.8303</v>
          </cell>
          <cell r="W174">
            <v>6.0171</v>
          </cell>
          <cell r="X174">
            <v>0.0282</v>
          </cell>
          <cell r="Y174">
            <v>1.0011</v>
          </cell>
          <cell r="Z174" t="str">
            <v/>
          </cell>
        </row>
        <row r="175">
          <cell r="A175">
            <v>37139</v>
          </cell>
          <cell r="B175">
            <v>4.3671</v>
          </cell>
          <cell r="C175">
            <v>4.293</v>
          </cell>
          <cell r="D175">
            <v>1.952</v>
          </cell>
          <cell r="E175">
            <v>6.209</v>
          </cell>
          <cell r="F175">
            <v>0.582</v>
          </cell>
          <cell r="G175">
            <v>3.572</v>
          </cell>
          <cell r="H175">
            <v>1.7324</v>
          </cell>
          <cell r="I175">
            <v>2.5281</v>
          </cell>
          <cell r="J175">
            <v>0.4012</v>
          </cell>
          <cell r="K175">
            <v>0.4814</v>
          </cell>
          <cell r="L175">
            <v>0.513</v>
          </cell>
          <cell r="M175">
            <v>0.6421</v>
          </cell>
          <cell r="N175">
            <v>2.7514</v>
          </cell>
          <cell r="O175">
            <v>2.2356</v>
          </cell>
          <cell r="P175">
            <v>0.5064</v>
          </cell>
          <cell r="Q175">
            <v>0.9464</v>
          </cell>
          <cell r="R175">
            <v>2.7745</v>
          </cell>
          <cell r="S175">
            <v>1.9717</v>
          </cell>
          <cell r="T175">
            <v>4.8476</v>
          </cell>
          <cell r="U175">
            <v>2.2945</v>
          </cell>
          <cell r="V175">
            <v>3.8178</v>
          </cell>
          <cell r="W175">
            <v>6.0537</v>
          </cell>
          <cell r="X175">
            <v>0.0284</v>
          </cell>
          <cell r="Y175">
            <v>1.0072</v>
          </cell>
          <cell r="Z175" t="str">
            <v/>
          </cell>
        </row>
        <row r="176">
          <cell r="A176">
            <v>37140</v>
          </cell>
          <cell r="B176">
            <v>4.3674</v>
          </cell>
          <cell r="C176">
            <v>4.299</v>
          </cell>
          <cell r="D176">
            <v>1.9465</v>
          </cell>
          <cell r="E176">
            <v>6.2301</v>
          </cell>
          <cell r="F176">
            <v>0.5804</v>
          </cell>
          <cell r="G176">
            <v>3.5443</v>
          </cell>
          <cell r="H176">
            <v>1.7275</v>
          </cell>
          <cell r="I176">
            <v>2.518</v>
          </cell>
          <cell r="J176">
            <v>0.4026</v>
          </cell>
          <cell r="K176">
            <v>0.4792</v>
          </cell>
          <cell r="L176">
            <v>0.5115</v>
          </cell>
          <cell r="M176">
            <v>0.6403</v>
          </cell>
          <cell r="N176">
            <v>2.7616</v>
          </cell>
          <cell r="O176">
            <v>2.2372</v>
          </cell>
          <cell r="P176">
            <v>0.505</v>
          </cell>
          <cell r="Q176">
            <v>0.9437</v>
          </cell>
          <cell r="R176">
            <v>2.7666</v>
          </cell>
          <cell r="S176">
            <v>1.9661</v>
          </cell>
          <cell r="T176">
            <v>4.8339</v>
          </cell>
          <cell r="U176">
            <v>2.288</v>
          </cell>
          <cell r="V176">
            <v>3.807</v>
          </cell>
          <cell r="W176">
            <v>6.0485</v>
          </cell>
          <cell r="X176">
            <v>0.0284</v>
          </cell>
          <cell r="Y176">
            <v>1.0072</v>
          </cell>
          <cell r="Z176" t="str">
            <v/>
          </cell>
        </row>
        <row r="177">
          <cell r="A177">
            <v>37141</v>
          </cell>
          <cell r="B177">
            <v>4.3745</v>
          </cell>
          <cell r="C177">
            <v>4.295</v>
          </cell>
          <cell r="D177">
            <v>1.965</v>
          </cell>
          <cell r="E177">
            <v>6.252</v>
          </cell>
          <cell r="F177">
            <v>0.5859</v>
          </cell>
          <cell r="G177">
            <v>3.5402</v>
          </cell>
          <cell r="H177">
            <v>1.7439</v>
          </cell>
          <cell r="I177">
            <v>2.5423</v>
          </cell>
          <cell r="J177">
            <v>0.404</v>
          </cell>
          <cell r="K177">
            <v>0.482</v>
          </cell>
          <cell r="L177">
            <v>0.5164</v>
          </cell>
          <cell r="M177">
            <v>0.6464</v>
          </cell>
          <cell r="N177">
            <v>2.7574</v>
          </cell>
          <cell r="O177">
            <v>2.2306</v>
          </cell>
          <cell r="P177">
            <v>0.5075</v>
          </cell>
          <cell r="Q177">
            <v>0.9527</v>
          </cell>
          <cell r="R177">
            <v>2.7929</v>
          </cell>
          <cell r="S177">
            <v>1.9848</v>
          </cell>
          <cell r="T177">
            <v>4.8796</v>
          </cell>
          <cell r="U177">
            <v>2.3098</v>
          </cell>
          <cell r="V177">
            <v>3.8432</v>
          </cell>
          <cell r="W177">
            <v>6.0429</v>
          </cell>
          <cell r="X177">
            <v>0.0284</v>
          </cell>
          <cell r="Y177">
            <v>1.0077</v>
          </cell>
          <cell r="Z177" t="str">
            <v/>
          </cell>
        </row>
        <row r="178">
          <cell r="A178">
            <v>37144</v>
          </cell>
          <cell r="B178">
            <v>4.4091</v>
          </cell>
          <cell r="C178">
            <v>4.314</v>
          </cell>
          <cell r="D178">
            <v>1.9958</v>
          </cell>
          <cell r="E178">
            <v>6.3276</v>
          </cell>
          <cell r="F178">
            <v>0.5951</v>
          </cell>
          <cell r="G178">
            <v>3.588</v>
          </cell>
          <cell r="H178">
            <v>1.7713</v>
          </cell>
          <cell r="I178">
            <v>2.576</v>
          </cell>
          <cell r="J178">
            <v>0.4089</v>
          </cell>
          <cell r="K178">
            <v>0.4877</v>
          </cell>
          <cell r="L178">
            <v>0.5246</v>
          </cell>
          <cell r="M178">
            <v>0.6565</v>
          </cell>
          <cell r="N178">
            <v>2.7553</v>
          </cell>
          <cell r="O178">
            <v>2.2189</v>
          </cell>
          <cell r="P178">
            <v>0.5069</v>
          </cell>
          <cell r="Q178">
            <v>0.9677</v>
          </cell>
          <cell r="R178">
            <v>2.8368</v>
          </cell>
          <cell r="S178">
            <v>2.016</v>
          </cell>
          <cell r="T178">
            <v>4.9566</v>
          </cell>
          <cell r="U178">
            <v>2.3461</v>
          </cell>
          <cell r="V178">
            <v>3.9035</v>
          </cell>
          <cell r="W178">
            <v>6.0696</v>
          </cell>
          <cell r="X178">
            <v>0.0285</v>
          </cell>
          <cell r="Y178">
            <v>1.0112</v>
          </cell>
          <cell r="Z178" t="str">
            <v/>
          </cell>
        </row>
        <row r="179">
          <cell r="A179">
            <v>37145</v>
          </cell>
          <cell r="B179">
            <v>4.4261</v>
          </cell>
          <cell r="C179">
            <v>4.345</v>
          </cell>
          <cell r="D179">
            <v>1.992</v>
          </cell>
          <cell r="E179">
            <v>6.3239</v>
          </cell>
          <cell r="F179">
            <v>0.5939</v>
          </cell>
          <cell r="G179">
            <v>3.5643</v>
          </cell>
          <cell r="H179">
            <v>1.7679</v>
          </cell>
          <cell r="I179">
            <v>2.5722</v>
          </cell>
          <cell r="J179">
            <v>0.4104</v>
          </cell>
          <cell r="K179">
            <v>0.4899</v>
          </cell>
          <cell r="L179">
            <v>0.5235</v>
          </cell>
          <cell r="M179">
            <v>0.6553</v>
          </cell>
          <cell r="N179">
            <v>2.7854</v>
          </cell>
          <cell r="O179">
            <v>2.2318</v>
          </cell>
          <cell r="P179">
            <v>0.5085</v>
          </cell>
          <cell r="Q179">
            <v>0.9658</v>
          </cell>
          <cell r="R179">
            <v>2.8313</v>
          </cell>
          <cell r="S179">
            <v>2.0121</v>
          </cell>
          <cell r="T179">
            <v>4.9468</v>
          </cell>
          <cell r="U179">
            <v>2.3415</v>
          </cell>
          <cell r="V179">
            <v>3.8959</v>
          </cell>
          <cell r="W179">
            <v>6.1133</v>
          </cell>
          <cell r="X179">
            <v>0.0287</v>
          </cell>
          <cell r="Y179">
            <v>1.0197</v>
          </cell>
          <cell r="Z179" t="str">
            <v/>
          </cell>
        </row>
        <row r="180">
          <cell r="A180">
            <v>37146</v>
          </cell>
          <cell r="B180">
            <v>4.4362</v>
          </cell>
          <cell r="C180">
            <v>4.338</v>
          </cell>
          <cell r="D180">
            <v>2.0097</v>
          </cell>
          <cell r="E180">
            <v>6.3573</v>
          </cell>
          <cell r="F180">
            <v>0.5992</v>
          </cell>
          <cell r="G180">
            <v>3.6285</v>
          </cell>
          <cell r="H180">
            <v>1.7837</v>
          </cell>
          <cell r="I180">
            <v>2.6155</v>
          </cell>
          <cell r="J180">
            <v>0.4099</v>
          </cell>
          <cell r="K180">
            <v>0.4916</v>
          </cell>
          <cell r="L180">
            <v>0.5281</v>
          </cell>
          <cell r="M180">
            <v>0.6611</v>
          </cell>
          <cell r="N180">
            <v>2.7749</v>
          </cell>
          <cell r="O180">
            <v>2.2419</v>
          </cell>
          <cell r="P180">
            <v>0.5038</v>
          </cell>
          <cell r="Q180">
            <v>0.9744</v>
          </cell>
          <cell r="R180">
            <v>2.8565</v>
          </cell>
          <cell r="S180">
            <v>2.03</v>
          </cell>
          <cell r="T180">
            <v>4.9908</v>
          </cell>
          <cell r="U180">
            <v>2.3624</v>
          </cell>
          <cell r="V180">
            <v>3.9307</v>
          </cell>
          <cell r="W180">
            <v>6.1034</v>
          </cell>
          <cell r="X180">
            <v>0.0286</v>
          </cell>
          <cell r="Y180">
            <v>1.0207</v>
          </cell>
          <cell r="Z180" t="str">
            <v/>
          </cell>
        </row>
        <row r="181">
          <cell r="A181">
            <v>37147</v>
          </cell>
          <cell r="B181">
            <v>4.4337</v>
          </cell>
          <cell r="C181">
            <v>4.334</v>
          </cell>
          <cell r="D181">
            <v>2.0089</v>
          </cell>
          <cell r="E181">
            <v>6.3608</v>
          </cell>
          <cell r="F181">
            <v>0.599</v>
          </cell>
          <cell r="G181">
            <v>3.6344</v>
          </cell>
          <cell r="H181">
            <v>1.7829</v>
          </cell>
          <cell r="I181">
            <v>2.6093</v>
          </cell>
          <cell r="J181">
            <v>0.4097</v>
          </cell>
          <cell r="K181">
            <v>0.4914</v>
          </cell>
          <cell r="L181">
            <v>0.5277</v>
          </cell>
          <cell r="M181">
            <v>0.6608</v>
          </cell>
          <cell r="N181">
            <v>2.7703</v>
          </cell>
          <cell r="O181">
            <v>2.2331</v>
          </cell>
          <cell r="P181">
            <v>0.5022</v>
          </cell>
          <cell r="Q181">
            <v>0.974</v>
          </cell>
          <cell r="R181">
            <v>2.8553</v>
          </cell>
          <cell r="S181">
            <v>2.0292</v>
          </cell>
          <cell r="T181">
            <v>4.9888</v>
          </cell>
          <cell r="U181">
            <v>2.3614</v>
          </cell>
          <cell r="V181">
            <v>3.929</v>
          </cell>
          <cell r="W181">
            <v>6.0978</v>
          </cell>
          <cell r="X181">
            <v>0.0286</v>
          </cell>
          <cell r="Y181">
            <v>1.0168</v>
          </cell>
          <cell r="Z181" t="str">
            <v/>
          </cell>
        </row>
        <row r="182">
          <cell r="A182">
            <v>37148</v>
          </cell>
          <cell r="B182">
            <v>4.427</v>
          </cell>
          <cell r="C182">
            <v>4.319</v>
          </cell>
          <cell r="D182">
            <v>2.0162</v>
          </cell>
          <cell r="E182">
            <v>6.3582</v>
          </cell>
          <cell r="F182">
            <v>0.6012</v>
          </cell>
          <cell r="G182">
            <v>3.632</v>
          </cell>
          <cell r="H182">
            <v>1.7895</v>
          </cell>
          <cell r="I182">
            <v>2.625</v>
          </cell>
          <cell r="J182">
            <v>0.4113</v>
          </cell>
          <cell r="K182">
            <v>0.4931</v>
          </cell>
          <cell r="L182">
            <v>0.5298</v>
          </cell>
          <cell r="M182">
            <v>0.6632</v>
          </cell>
          <cell r="N182">
            <v>2.7596</v>
          </cell>
          <cell r="O182">
            <v>2.2312</v>
          </cell>
          <cell r="P182">
            <v>0.5013</v>
          </cell>
          <cell r="Q182">
            <v>0.9776</v>
          </cell>
          <cell r="R182">
            <v>2.8658</v>
          </cell>
          <cell r="S182">
            <v>2.0366</v>
          </cell>
          <cell r="T182">
            <v>5.0072</v>
          </cell>
          <cell r="U182">
            <v>2.3701</v>
          </cell>
          <cell r="V182">
            <v>3.9435</v>
          </cell>
          <cell r="W182">
            <v>6.0767</v>
          </cell>
          <cell r="X182">
            <v>0.0285</v>
          </cell>
          <cell r="Y182">
            <v>1.0162</v>
          </cell>
          <cell r="Z182" t="str">
            <v/>
          </cell>
        </row>
        <row r="183">
          <cell r="A183">
            <v>37154</v>
          </cell>
          <cell r="B183">
            <v>4.4605</v>
          </cell>
          <cell r="C183">
            <v>4.337</v>
          </cell>
          <cell r="D183">
            <v>2.0493</v>
          </cell>
          <cell r="E183">
            <v>6.3617</v>
          </cell>
          <cell r="F183">
            <v>0.611</v>
          </cell>
          <cell r="G183">
            <v>3.7032</v>
          </cell>
          <cell r="H183">
            <v>1.8188</v>
          </cell>
          <cell r="I183">
            <v>2.719</v>
          </cell>
          <cell r="J183">
            <v>0.4102</v>
          </cell>
          <cell r="K183">
            <v>0.506</v>
          </cell>
          <cell r="L183">
            <v>0.5387</v>
          </cell>
          <cell r="M183">
            <v>0.6741</v>
          </cell>
          <cell r="N183">
            <v>2.7644</v>
          </cell>
          <cell r="O183">
            <v>2.142</v>
          </cell>
          <cell r="P183">
            <v>0.5007</v>
          </cell>
          <cell r="Q183">
            <v>0.9936</v>
          </cell>
          <cell r="R183">
            <v>2.9128</v>
          </cell>
          <cell r="S183">
            <v>2.07</v>
          </cell>
          <cell r="T183">
            <v>5.0892</v>
          </cell>
          <cell r="U183">
            <v>2.4089</v>
          </cell>
          <cell r="V183">
            <v>4.008</v>
          </cell>
          <cell r="W183">
            <v>6.102</v>
          </cell>
          <cell r="X183">
            <v>0.0286</v>
          </cell>
          <cell r="Y183">
            <v>1.0181</v>
          </cell>
          <cell r="Z183" t="str">
            <v/>
          </cell>
        </row>
        <row r="184">
          <cell r="A184">
            <v>37155</v>
          </cell>
          <cell r="B184">
            <v>4.4825</v>
          </cell>
          <cell r="C184">
            <v>4.361</v>
          </cell>
          <cell r="D184">
            <v>2.0559</v>
          </cell>
          <cell r="E184">
            <v>6.354</v>
          </cell>
          <cell r="F184">
            <v>0.613</v>
          </cell>
          <cell r="G184">
            <v>3.7451</v>
          </cell>
          <cell r="H184">
            <v>1.8246</v>
          </cell>
          <cell r="I184">
            <v>2.772</v>
          </cell>
          <cell r="J184">
            <v>0.4035</v>
          </cell>
          <cell r="K184">
            <v>0.5053</v>
          </cell>
          <cell r="L184">
            <v>0.5404</v>
          </cell>
          <cell r="M184">
            <v>0.6763</v>
          </cell>
          <cell r="N184">
            <v>2.782</v>
          </cell>
          <cell r="O184">
            <v>2.1334</v>
          </cell>
          <cell r="P184">
            <v>0.4997</v>
          </cell>
          <cell r="Q184">
            <v>0.9968</v>
          </cell>
          <cell r="R184">
            <v>2.9222</v>
          </cell>
          <cell r="S184">
            <v>2.0767</v>
          </cell>
          <cell r="T184">
            <v>5.1057</v>
          </cell>
          <cell r="U184">
            <v>2.4167</v>
          </cell>
          <cell r="V184">
            <v>4.0211</v>
          </cell>
          <cell r="W184">
            <v>6.1358</v>
          </cell>
          <cell r="X184">
            <v>0.0288</v>
          </cell>
          <cell r="Y184">
            <v>1.0247</v>
          </cell>
          <cell r="Z184" t="str">
            <v/>
          </cell>
        </row>
        <row r="185">
          <cell r="A185">
            <v>37158</v>
          </cell>
          <cell r="B185">
            <v>4.4782</v>
          </cell>
          <cell r="C185">
            <v>4.363</v>
          </cell>
          <cell r="D185">
            <v>2.0458</v>
          </cell>
          <cell r="E185">
            <v>6.3826</v>
          </cell>
          <cell r="F185">
            <v>0.61</v>
          </cell>
          <cell r="G185">
            <v>3.7184</v>
          </cell>
          <cell r="H185">
            <v>1.8157</v>
          </cell>
          <cell r="I185">
            <v>2.7356</v>
          </cell>
          <cell r="J185">
            <v>0.4034</v>
          </cell>
          <cell r="K185">
            <v>0.5018</v>
          </cell>
          <cell r="L185">
            <v>0.538</v>
          </cell>
          <cell r="M185">
            <v>0.673</v>
          </cell>
          <cell r="N185">
            <v>2.7838</v>
          </cell>
          <cell r="O185">
            <v>2.147</v>
          </cell>
          <cell r="P185">
            <v>0.4998</v>
          </cell>
          <cell r="Q185">
            <v>0.9919</v>
          </cell>
          <cell r="R185">
            <v>2.9079</v>
          </cell>
          <cell r="S185">
            <v>2.0665</v>
          </cell>
          <cell r="T185">
            <v>5.0806</v>
          </cell>
          <cell r="U185">
            <v>2.4048</v>
          </cell>
          <cell r="V185">
            <v>4.0013</v>
          </cell>
          <cell r="W185">
            <v>6.1386</v>
          </cell>
          <cell r="X185">
            <v>0.0288</v>
          </cell>
          <cell r="Y185">
            <v>1.0252</v>
          </cell>
          <cell r="Z185" t="str">
            <v/>
          </cell>
        </row>
        <row r="186">
          <cell r="A186">
            <v>37159</v>
          </cell>
          <cell r="B186">
            <v>4.4766</v>
          </cell>
          <cell r="C186">
            <v>4.356</v>
          </cell>
          <cell r="D186">
            <v>2.052</v>
          </cell>
          <cell r="E186">
            <v>6.3861</v>
          </cell>
          <cell r="F186">
            <v>0.6118</v>
          </cell>
          <cell r="G186">
            <v>3.7166</v>
          </cell>
          <cell r="H186">
            <v>1.8212</v>
          </cell>
          <cell r="I186">
            <v>2.7429</v>
          </cell>
          <cell r="J186">
            <v>0.4074</v>
          </cell>
          <cell r="K186">
            <v>0.4998</v>
          </cell>
          <cell r="L186">
            <v>0.5396</v>
          </cell>
          <cell r="M186">
            <v>0.675</v>
          </cell>
          <cell r="N186">
            <v>2.7793</v>
          </cell>
          <cell r="O186">
            <v>2.1503</v>
          </cell>
          <cell r="P186">
            <v>0.4968</v>
          </cell>
          <cell r="Q186">
            <v>0.9949</v>
          </cell>
          <cell r="R186">
            <v>2.9166</v>
          </cell>
          <cell r="S186">
            <v>2.0727</v>
          </cell>
          <cell r="T186">
            <v>5.0959</v>
          </cell>
          <cell r="U186">
            <v>2.4121</v>
          </cell>
          <cell r="V186">
            <v>4.0134</v>
          </cell>
          <cell r="W186">
            <v>6.1287</v>
          </cell>
          <cell r="X186">
            <v>0.0288</v>
          </cell>
          <cell r="Y186">
            <v>1.022</v>
          </cell>
          <cell r="Z186" t="str">
            <v/>
          </cell>
        </row>
        <row r="187">
          <cell r="A187">
            <v>37162</v>
          </cell>
          <cell r="B187">
            <v>4.466</v>
          </cell>
          <cell r="C187">
            <v>4.355</v>
          </cell>
          <cell r="D187">
            <v>2.0395</v>
          </cell>
          <cell r="E187">
            <v>6.4016</v>
          </cell>
          <cell r="F187">
            <v>0.6081</v>
          </cell>
          <cell r="G187">
            <v>3.654</v>
          </cell>
          <cell r="H187">
            <v>1.8101</v>
          </cell>
          <cell r="I187">
            <v>2.6997</v>
          </cell>
          <cell r="J187">
            <v>0.409</v>
          </cell>
          <cell r="K187">
            <v>0.4924</v>
          </cell>
          <cell r="L187">
            <v>0.5365</v>
          </cell>
          <cell r="M187">
            <v>0.6709</v>
          </cell>
          <cell r="N187">
            <v>2.7632</v>
          </cell>
          <cell r="O187">
            <v>2.1533</v>
          </cell>
          <cell r="P187">
            <v>0.4856</v>
          </cell>
          <cell r="Q187">
            <v>0.9888</v>
          </cell>
          <cell r="R187">
            <v>2.8989</v>
          </cell>
          <cell r="S187">
            <v>2.0601</v>
          </cell>
          <cell r="T187">
            <v>5.0648</v>
          </cell>
          <cell r="U187">
            <v>2.3974</v>
          </cell>
          <cell r="V187">
            <v>3.989</v>
          </cell>
          <cell r="W187">
            <v>6.1273</v>
          </cell>
          <cell r="X187">
            <v>0.0288</v>
          </cell>
          <cell r="Y187">
            <v>1.0242</v>
          </cell>
          <cell r="Z187" t="str">
            <v/>
          </cell>
        </row>
        <row r="188">
          <cell r="A188">
            <v>37165</v>
          </cell>
          <cell r="B188">
            <v>4.4639</v>
          </cell>
          <cell r="C188">
            <v>4.358</v>
          </cell>
          <cell r="D188">
            <v>2.0305</v>
          </cell>
          <cell r="E188">
            <v>6.4326</v>
          </cell>
          <cell r="F188">
            <v>0.6054</v>
          </cell>
          <cell r="G188">
            <v>3.6383</v>
          </cell>
          <cell r="H188">
            <v>1.8021</v>
          </cell>
          <cell r="I188">
            <v>2.6852</v>
          </cell>
          <cell r="J188">
            <v>0.4093</v>
          </cell>
          <cell r="K188">
            <v>0.4914</v>
          </cell>
          <cell r="L188">
            <v>0.5341</v>
          </cell>
          <cell r="M188">
            <v>0.6679</v>
          </cell>
          <cell r="N188">
            <v>2.761</v>
          </cell>
          <cell r="O188">
            <v>2.1457</v>
          </cell>
          <cell r="P188">
            <v>0.483</v>
          </cell>
          <cell r="Q188">
            <v>0.9844</v>
          </cell>
          <cell r="R188">
            <v>2.886</v>
          </cell>
          <cell r="S188">
            <v>2.051</v>
          </cell>
          <cell r="T188">
            <v>5.0425</v>
          </cell>
          <cell r="U188">
            <v>2.3868</v>
          </cell>
          <cell r="V188">
            <v>3.9712</v>
          </cell>
          <cell r="W188">
            <v>6.1316</v>
          </cell>
          <cell r="X188">
            <v>0.0288</v>
          </cell>
          <cell r="Y188">
            <v>1.0254</v>
          </cell>
          <cell r="Z188" t="str">
            <v/>
          </cell>
        </row>
        <row r="189">
          <cell r="A189">
            <v>37167</v>
          </cell>
          <cell r="B189">
            <v>4.4823</v>
          </cell>
          <cell r="C189">
            <v>4.37</v>
          </cell>
          <cell r="D189">
            <v>2.0577</v>
          </cell>
          <cell r="E189">
            <v>6.4237</v>
          </cell>
          <cell r="F189">
            <v>0.6135</v>
          </cell>
          <cell r="G189">
            <v>3.6035</v>
          </cell>
          <cell r="H189">
            <v>1.8262</v>
          </cell>
          <cell r="I189">
            <v>2.7045</v>
          </cell>
          <cell r="J189">
            <v>0.412</v>
          </cell>
          <cell r="K189">
            <v>0.4977</v>
          </cell>
          <cell r="L189">
            <v>0.5413</v>
          </cell>
          <cell r="M189">
            <v>0.6769</v>
          </cell>
          <cell r="N189">
            <v>2.7887</v>
          </cell>
          <cell r="O189">
            <v>2.1725</v>
          </cell>
          <cell r="P189">
            <v>0.4708</v>
          </cell>
          <cell r="Q189">
            <v>0.9977</v>
          </cell>
          <cell r="R189">
            <v>2.9247</v>
          </cell>
          <cell r="S189">
            <v>2.0785</v>
          </cell>
          <cell r="T189">
            <v>5.1102</v>
          </cell>
          <cell r="U189">
            <v>2.4188</v>
          </cell>
          <cell r="V189">
            <v>4.0246</v>
          </cell>
          <cell r="W189">
            <v>6.1484</v>
          </cell>
          <cell r="X189">
            <v>0.0289</v>
          </cell>
          <cell r="Y189">
            <v>1.0282</v>
          </cell>
          <cell r="Z189" t="str">
            <v/>
          </cell>
        </row>
        <row r="190">
          <cell r="A190">
            <v>37168</v>
          </cell>
          <cell r="B190">
            <v>4.4673</v>
          </cell>
          <cell r="C190">
            <v>4.359</v>
          </cell>
          <cell r="D190">
            <v>2.0407</v>
          </cell>
          <cell r="E190">
            <v>6.4184</v>
          </cell>
          <cell r="F190">
            <v>0.6085</v>
          </cell>
          <cell r="G190">
            <v>3.6161</v>
          </cell>
          <cell r="H190">
            <v>1.8112</v>
          </cell>
          <cell r="I190">
            <v>2.6828</v>
          </cell>
          <cell r="J190">
            <v>0.4118</v>
          </cell>
          <cell r="K190">
            <v>0.4949</v>
          </cell>
          <cell r="L190">
            <v>0.5367</v>
          </cell>
          <cell r="M190">
            <v>0.6713</v>
          </cell>
          <cell r="N190">
            <v>2.7808</v>
          </cell>
          <cell r="O190">
            <v>2.1806</v>
          </cell>
          <cell r="P190">
            <v>0.4697</v>
          </cell>
          <cell r="Q190">
            <v>0.9894</v>
          </cell>
          <cell r="R190">
            <v>2.9006</v>
          </cell>
          <cell r="S190">
            <v>2.0613</v>
          </cell>
          <cell r="T190">
            <v>5.068</v>
          </cell>
          <cell r="U190">
            <v>2.3988</v>
          </cell>
          <cell r="V190">
            <v>3.9913</v>
          </cell>
          <cell r="W190">
            <v>6.133</v>
          </cell>
          <cell r="X190">
            <v>0.0288</v>
          </cell>
          <cell r="Y190">
            <v>1.0256</v>
          </cell>
          <cell r="Z190" t="str">
            <v/>
          </cell>
        </row>
        <row r="191">
          <cell r="A191">
            <v>37169</v>
          </cell>
          <cell r="B191">
            <v>4.4539</v>
          </cell>
          <cell r="C191">
            <v>4.345</v>
          </cell>
          <cell r="D191">
            <v>2.0349</v>
          </cell>
          <cell r="E191">
            <v>6.4126</v>
          </cell>
          <cell r="F191">
            <v>0.6068</v>
          </cell>
          <cell r="G191">
            <v>3.6039</v>
          </cell>
          <cell r="H191">
            <v>1.8061</v>
          </cell>
          <cell r="I191">
            <v>2.678</v>
          </cell>
          <cell r="J191">
            <v>0.4088</v>
          </cell>
          <cell r="K191">
            <v>0.4949</v>
          </cell>
          <cell r="L191">
            <v>0.5349</v>
          </cell>
          <cell r="M191">
            <v>0.6694</v>
          </cell>
          <cell r="N191">
            <v>2.7678</v>
          </cell>
          <cell r="O191">
            <v>2.181</v>
          </cell>
          <cell r="P191">
            <v>0.4665</v>
          </cell>
          <cell r="Q191">
            <v>0.9866</v>
          </cell>
          <cell r="R191">
            <v>2.8924</v>
          </cell>
          <cell r="S191">
            <v>2.0555</v>
          </cell>
          <cell r="T191">
            <v>5.0535</v>
          </cell>
          <cell r="U191">
            <v>2.392</v>
          </cell>
          <cell r="V191">
            <v>3.98</v>
          </cell>
          <cell r="W191">
            <v>6.1133</v>
          </cell>
          <cell r="X191">
            <v>0.0287</v>
          </cell>
          <cell r="Y191">
            <v>1.0194</v>
          </cell>
          <cell r="Z191" t="str">
            <v/>
          </cell>
        </row>
        <row r="192">
          <cell r="A192">
            <v>37172</v>
          </cell>
          <cell r="B192">
            <v>4.4434</v>
          </cell>
          <cell r="C192">
            <v>4.329</v>
          </cell>
          <cell r="D192">
            <v>2.0373</v>
          </cell>
          <cell r="E192">
            <v>6.3764</v>
          </cell>
          <cell r="F192">
            <v>0.6075</v>
          </cell>
          <cell r="G192">
            <v>3.6129</v>
          </cell>
          <cell r="H192">
            <v>1.8082</v>
          </cell>
          <cell r="I192">
            <v>2.6983</v>
          </cell>
          <cell r="J192">
            <v>0.4089</v>
          </cell>
          <cell r="K192">
            <v>0.4945</v>
          </cell>
          <cell r="L192">
            <v>0.5359</v>
          </cell>
          <cell r="M192">
            <v>0.6702</v>
          </cell>
          <cell r="N192">
            <v>2.7691</v>
          </cell>
          <cell r="O192">
            <v>2.1929</v>
          </cell>
          <cell r="P192">
            <v>0.4637</v>
          </cell>
          <cell r="Q192">
            <v>0.9878</v>
          </cell>
          <cell r="R192">
            <v>2.8957</v>
          </cell>
          <cell r="S192">
            <v>2.0579</v>
          </cell>
          <cell r="T192">
            <v>5.0593</v>
          </cell>
          <cell r="U192">
            <v>2.3948</v>
          </cell>
          <cell r="V192">
            <v>3.9846</v>
          </cell>
          <cell r="W192">
            <v>6.0907</v>
          </cell>
          <cell r="X192">
            <v>0.0286</v>
          </cell>
          <cell r="Y192">
            <v>1.0142</v>
          </cell>
          <cell r="Z192" t="str">
            <v/>
          </cell>
        </row>
        <row r="193">
          <cell r="A193">
            <v>37174</v>
          </cell>
          <cell r="B193">
            <v>4.4319</v>
          </cell>
          <cell r="C193">
            <v>4.328</v>
          </cell>
          <cell r="D193">
            <v>2.0246</v>
          </cell>
          <cell r="E193">
            <v>6.2916</v>
          </cell>
          <cell r="F193">
            <v>0.6037</v>
          </cell>
          <cell r="G193">
            <v>3.6029</v>
          </cell>
          <cell r="H193">
            <v>1.7968</v>
          </cell>
          <cell r="I193">
            <v>2.6714</v>
          </cell>
          <cell r="J193">
            <v>0.4096</v>
          </cell>
          <cell r="K193">
            <v>0.4949</v>
          </cell>
          <cell r="L193">
            <v>0.532</v>
          </cell>
          <cell r="M193">
            <v>0.666</v>
          </cell>
          <cell r="N193">
            <v>2.77</v>
          </cell>
          <cell r="O193">
            <v>2.1761</v>
          </cell>
          <cell r="P193">
            <v>0.4672</v>
          </cell>
          <cell r="Q193">
            <v>0.9816</v>
          </cell>
          <cell r="R193">
            <v>2.8776</v>
          </cell>
          <cell r="S193">
            <v>2.045</v>
          </cell>
          <cell r="T193">
            <v>5.0279</v>
          </cell>
          <cell r="U193">
            <v>2.3798</v>
          </cell>
          <cell r="V193">
            <v>3.9597</v>
          </cell>
          <cell r="W193">
            <v>6.0958</v>
          </cell>
          <cell r="X193">
            <v>0.0286</v>
          </cell>
          <cell r="Y193">
            <v>1.0142</v>
          </cell>
          <cell r="Z193" t="str">
            <v/>
          </cell>
        </row>
        <row r="194">
          <cell r="A194">
            <v>37175</v>
          </cell>
          <cell r="B194">
            <v>4.3978</v>
          </cell>
          <cell r="C194">
            <v>4.312</v>
          </cell>
          <cell r="D194">
            <v>1.9893</v>
          </cell>
          <cell r="E194">
            <v>6.2278</v>
          </cell>
          <cell r="F194">
            <v>0.5931</v>
          </cell>
          <cell r="G194">
            <v>3.5563</v>
          </cell>
          <cell r="H194">
            <v>1.7655</v>
          </cell>
          <cell r="I194">
            <v>2.6168</v>
          </cell>
          <cell r="J194">
            <v>0.4068</v>
          </cell>
          <cell r="K194">
            <v>0.4891</v>
          </cell>
          <cell r="L194">
            <v>0.5232</v>
          </cell>
          <cell r="M194">
            <v>0.6544</v>
          </cell>
          <cell r="N194">
            <v>2.7514</v>
          </cell>
          <cell r="O194">
            <v>2.1497</v>
          </cell>
          <cell r="P194">
            <v>0.4701</v>
          </cell>
          <cell r="Q194">
            <v>0.9645</v>
          </cell>
          <cell r="R194">
            <v>2.8275</v>
          </cell>
          <cell r="S194">
            <v>2.0094</v>
          </cell>
          <cell r="T194">
            <v>4.9401</v>
          </cell>
          <cell r="U194">
            <v>2.3384</v>
          </cell>
          <cell r="V194">
            <v>3.8907</v>
          </cell>
          <cell r="W194">
            <v>6.0732</v>
          </cell>
          <cell r="X194">
            <v>0.0285</v>
          </cell>
          <cell r="Y194">
            <v>1.0117</v>
          </cell>
          <cell r="Z194" t="str">
            <v/>
          </cell>
        </row>
        <row r="195">
          <cell r="A195">
            <v>37176</v>
          </cell>
          <cell r="B195">
            <v>4.4065</v>
          </cell>
          <cell r="C195">
            <v>4.32</v>
          </cell>
          <cell r="D195">
            <v>1.9957</v>
          </cell>
          <cell r="E195">
            <v>6.248</v>
          </cell>
          <cell r="F195">
            <v>0.595</v>
          </cell>
          <cell r="G195">
            <v>3.5483</v>
          </cell>
          <cell r="H195">
            <v>1.7712</v>
          </cell>
          <cell r="I195">
            <v>2.6309</v>
          </cell>
          <cell r="J195">
            <v>0.4095</v>
          </cell>
          <cell r="K195">
            <v>0.4909</v>
          </cell>
          <cell r="L195">
            <v>0.5249</v>
          </cell>
          <cell r="M195">
            <v>0.6565</v>
          </cell>
          <cell r="N195">
            <v>2.7643</v>
          </cell>
          <cell r="O195">
            <v>2.1622</v>
          </cell>
          <cell r="P195">
            <v>0.4718</v>
          </cell>
          <cell r="Q195">
            <v>0.9676</v>
          </cell>
          <cell r="R195">
            <v>2.8365</v>
          </cell>
          <cell r="S195">
            <v>2.0158</v>
          </cell>
          <cell r="T195">
            <v>4.9558</v>
          </cell>
          <cell r="U195">
            <v>2.3458</v>
          </cell>
          <cell r="V195">
            <v>3.9031</v>
          </cell>
          <cell r="W195">
            <v>6.0845</v>
          </cell>
          <cell r="X195">
            <v>0.0285</v>
          </cell>
          <cell r="Y195">
            <v>1.015</v>
          </cell>
          <cell r="Z195" t="str">
            <v/>
          </cell>
        </row>
        <row r="196">
          <cell r="A196">
            <v>37179</v>
          </cell>
          <cell r="B196">
            <v>4.4029</v>
          </cell>
          <cell r="C196">
            <v>4.309</v>
          </cell>
          <cell r="D196">
            <v>2.0009</v>
          </cell>
          <cell r="E196">
            <v>6.2455</v>
          </cell>
          <cell r="F196">
            <v>0.5966</v>
          </cell>
          <cell r="G196">
            <v>3.5656</v>
          </cell>
          <cell r="H196">
            <v>1.7758</v>
          </cell>
          <cell r="I196">
            <v>2.6458</v>
          </cell>
          <cell r="J196">
            <v>0.4114</v>
          </cell>
          <cell r="K196">
            <v>0.491</v>
          </cell>
          <cell r="L196">
            <v>0.526</v>
          </cell>
          <cell r="M196">
            <v>0.6582</v>
          </cell>
          <cell r="N196">
            <v>2.7659</v>
          </cell>
          <cell r="O196">
            <v>2.2183</v>
          </cell>
          <cell r="P196">
            <v>0.4797</v>
          </cell>
          <cell r="Q196">
            <v>0.9701</v>
          </cell>
          <cell r="R196">
            <v>2.844</v>
          </cell>
          <cell r="S196">
            <v>2.0211</v>
          </cell>
          <cell r="T196">
            <v>4.9689</v>
          </cell>
          <cell r="U196">
            <v>2.352</v>
          </cell>
          <cell r="V196">
            <v>3.9134</v>
          </cell>
          <cell r="W196">
            <v>6.069</v>
          </cell>
          <cell r="X196">
            <v>0.0285</v>
          </cell>
          <cell r="Y196">
            <v>1.0104</v>
          </cell>
          <cell r="Z196" t="str">
            <v/>
          </cell>
        </row>
        <row r="197">
          <cell r="A197">
            <v>37180</v>
          </cell>
          <cell r="B197">
            <v>4.3781</v>
          </cell>
          <cell r="C197">
            <v>4.292</v>
          </cell>
          <cell r="D197">
            <v>1.9844</v>
          </cell>
          <cell r="E197">
            <v>6.1942</v>
          </cell>
          <cell r="F197">
            <v>0.5917</v>
          </cell>
          <cell r="G197">
            <v>3.5235</v>
          </cell>
          <cell r="H197">
            <v>1.7611</v>
          </cell>
          <cell r="I197">
            <v>2.6214</v>
          </cell>
          <cell r="J197">
            <v>0.4094</v>
          </cell>
          <cell r="K197">
            <v>0.4873</v>
          </cell>
          <cell r="L197">
            <v>0.5217</v>
          </cell>
          <cell r="M197">
            <v>0.6527</v>
          </cell>
          <cell r="N197">
            <v>2.7516</v>
          </cell>
          <cell r="O197">
            <v>2.2033</v>
          </cell>
          <cell r="P197">
            <v>0.4648</v>
          </cell>
          <cell r="Q197">
            <v>0.9621</v>
          </cell>
          <cell r="R197">
            <v>2.8205</v>
          </cell>
          <cell r="S197">
            <v>2.0044</v>
          </cell>
          <cell r="T197">
            <v>4.928</v>
          </cell>
          <cell r="U197">
            <v>2.3326</v>
          </cell>
          <cell r="V197">
            <v>3.881</v>
          </cell>
          <cell r="W197">
            <v>6.0451</v>
          </cell>
          <cell r="X197">
            <v>0.0284</v>
          </cell>
          <cell r="Y197">
            <v>1.007</v>
          </cell>
          <cell r="Z197" t="str">
            <v/>
          </cell>
        </row>
        <row r="198">
          <cell r="A198">
            <v>37181</v>
          </cell>
          <cell r="B198">
            <v>4.3912</v>
          </cell>
          <cell r="C198">
            <v>4.304</v>
          </cell>
          <cell r="D198">
            <v>1.9885</v>
          </cell>
          <cell r="E198">
            <v>6.2268</v>
          </cell>
          <cell r="F198">
            <v>0.5929</v>
          </cell>
          <cell r="G198">
            <v>3.5457</v>
          </cell>
          <cell r="H198">
            <v>1.7648</v>
          </cell>
          <cell r="I198">
            <v>2.6195</v>
          </cell>
          <cell r="J198">
            <v>0.4124</v>
          </cell>
          <cell r="K198">
            <v>0.4891</v>
          </cell>
          <cell r="L198">
            <v>0.5229</v>
          </cell>
          <cell r="M198">
            <v>0.6541</v>
          </cell>
          <cell r="N198">
            <v>2.7534</v>
          </cell>
          <cell r="O198">
            <v>2.2067</v>
          </cell>
          <cell r="P198">
            <v>0.4648</v>
          </cell>
          <cell r="Q198">
            <v>0.9641</v>
          </cell>
          <cell r="R198">
            <v>2.8263</v>
          </cell>
          <cell r="S198">
            <v>2.0085</v>
          </cell>
          <cell r="T198">
            <v>4.938</v>
          </cell>
          <cell r="U198">
            <v>2.3374</v>
          </cell>
          <cell r="V198">
            <v>3.8891</v>
          </cell>
          <cell r="W198">
            <v>6.0543</v>
          </cell>
          <cell r="X198">
            <v>0.0284</v>
          </cell>
          <cell r="Y198">
            <v>1.0104</v>
          </cell>
          <cell r="Z198" t="str">
            <v/>
          </cell>
        </row>
        <row r="199">
          <cell r="A199">
            <v>37182</v>
          </cell>
          <cell r="B199">
            <v>4.3878</v>
          </cell>
          <cell r="C199">
            <v>4.301</v>
          </cell>
          <cell r="D199">
            <v>1.9854</v>
          </cell>
          <cell r="E199">
            <v>6.2098</v>
          </cell>
          <cell r="F199">
            <v>0.592</v>
          </cell>
          <cell r="G199">
            <v>3.5582</v>
          </cell>
          <cell r="H199">
            <v>1.7621</v>
          </cell>
          <cell r="I199">
            <v>2.6269</v>
          </cell>
          <cell r="J199">
            <v>0.4091</v>
          </cell>
          <cell r="K199">
            <v>0.4878</v>
          </cell>
          <cell r="L199">
            <v>0.5222</v>
          </cell>
          <cell r="M199">
            <v>0.6531</v>
          </cell>
          <cell r="N199">
            <v>2.7334</v>
          </cell>
          <cell r="O199">
            <v>2.1939</v>
          </cell>
          <cell r="P199">
            <v>0.4645</v>
          </cell>
          <cell r="Q199">
            <v>0.9626</v>
          </cell>
          <cell r="R199">
            <v>2.822</v>
          </cell>
          <cell r="S199">
            <v>2.0055</v>
          </cell>
          <cell r="T199">
            <v>4.9304</v>
          </cell>
          <cell r="U199">
            <v>2.3338</v>
          </cell>
          <cell r="V199">
            <v>3.8832</v>
          </cell>
          <cell r="W199">
            <v>6.0501</v>
          </cell>
          <cell r="X199">
            <v>0.0284</v>
          </cell>
          <cell r="Y199">
            <v>1.0084</v>
          </cell>
          <cell r="Z199" t="str">
            <v/>
          </cell>
        </row>
        <row r="200">
          <cell r="A200">
            <v>37183</v>
          </cell>
          <cell r="B200">
            <v>4.3988</v>
          </cell>
          <cell r="C200">
            <v>4.316</v>
          </cell>
          <cell r="D200">
            <v>1.9857</v>
          </cell>
          <cell r="E200">
            <v>6.2224</v>
          </cell>
          <cell r="F200">
            <v>0.5921</v>
          </cell>
          <cell r="G200">
            <v>3.5606</v>
          </cell>
          <cell r="H200">
            <v>1.7624</v>
          </cell>
          <cell r="I200">
            <v>2.6295</v>
          </cell>
          <cell r="J200">
            <v>0.4103</v>
          </cell>
          <cell r="K200">
            <v>0.4864</v>
          </cell>
          <cell r="L200">
            <v>0.5224</v>
          </cell>
          <cell r="M200">
            <v>0.6532</v>
          </cell>
          <cell r="N200">
            <v>2.7361</v>
          </cell>
          <cell r="O200">
            <v>2.1893</v>
          </cell>
          <cell r="P200">
            <v>0.4676</v>
          </cell>
          <cell r="Q200">
            <v>0.9628</v>
          </cell>
          <cell r="R200">
            <v>2.8224</v>
          </cell>
          <cell r="S200">
            <v>2.0058</v>
          </cell>
          <cell r="T200">
            <v>4.9312</v>
          </cell>
          <cell r="U200">
            <v>2.3342</v>
          </cell>
          <cell r="V200">
            <v>3.8838</v>
          </cell>
          <cell r="W200">
            <v>6.0712</v>
          </cell>
          <cell r="X200">
            <v>0.0285</v>
          </cell>
          <cell r="Y200">
            <v>1.0123</v>
          </cell>
          <cell r="Z200" t="str">
            <v/>
          </cell>
        </row>
        <row r="201">
          <cell r="A201">
            <v>37186</v>
          </cell>
          <cell r="B201">
            <v>4.3672</v>
          </cell>
          <cell r="C201">
            <v>4.293</v>
          </cell>
          <cell r="D201">
            <v>1.9655</v>
          </cell>
          <cell r="E201">
            <v>6.1336</v>
          </cell>
          <cell r="F201">
            <v>0.586</v>
          </cell>
          <cell r="G201">
            <v>3.5283</v>
          </cell>
          <cell r="H201">
            <v>1.7444</v>
          </cell>
          <cell r="I201">
            <v>2.6048</v>
          </cell>
          <cell r="J201">
            <v>0.4044</v>
          </cell>
          <cell r="K201">
            <v>0.482</v>
          </cell>
          <cell r="L201">
            <v>0.517</v>
          </cell>
          <cell r="M201">
            <v>0.6465</v>
          </cell>
          <cell r="N201">
            <v>2.7254</v>
          </cell>
          <cell r="O201">
            <v>2.1819</v>
          </cell>
          <cell r="P201">
            <v>0.4533</v>
          </cell>
          <cell r="Q201">
            <v>0.9529</v>
          </cell>
          <cell r="R201">
            <v>2.7937</v>
          </cell>
          <cell r="S201">
            <v>1.9853</v>
          </cell>
          <cell r="T201">
            <v>4.8809</v>
          </cell>
          <cell r="U201">
            <v>2.3104</v>
          </cell>
          <cell r="V201">
            <v>3.8442</v>
          </cell>
          <cell r="W201">
            <v>6.055</v>
          </cell>
          <cell r="X201">
            <v>0.0284</v>
          </cell>
          <cell r="Y201">
            <v>1.0078</v>
          </cell>
          <cell r="Z201" t="str">
            <v/>
          </cell>
        </row>
        <row r="202">
          <cell r="A202">
            <v>37187</v>
          </cell>
          <cell r="B202">
            <v>4.351</v>
          </cell>
          <cell r="C202">
            <v>4.287</v>
          </cell>
          <cell r="D202">
            <v>1.9498</v>
          </cell>
          <cell r="E202">
            <v>6.097</v>
          </cell>
          <cell r="F202">
            <v>0.5814</v>
          </cell>
          <cell r="G202">
            <v>3.4898</v>
          </cell>
          <cell r="H202">
            <v>1.7305</v>
          </cell>
          <cell r="I202">
            <v>2.5775</v>
          </cell>
          <cell r="J202">
            <v>0.4015</v>
          </cell>
          <cell r="K202">
            <v>0.4796</v>
          </cell>
          <cell r="L202">
            <v>0.5128</v>
          </cell>
          <cell r="M202">
            <v>0.6414</v>
          </cell>
          <cell r="N202">
            <v>2.7243</v>
          </cell>
          <cell r="O202">
            <v>2.181</v>
          </cell>
          <cell r="P202">
            <v>0.4519</v>
          </cell>
          <cell r="Q202">
            <v>0.9453</v>
          </cell>
          <cell r="R202">
            <v>2.7714</v>
          </cell>
          <cell r="S202">
            <v>1.9695</v>
          </cell>
          <cell r="T202">
            <v>4.8422</v>
          </cell>
          <cell r="U202">
            <v>2.292</v>
          </cell>
          <cell r="V202">
            <v>3.8135</v>
          </cell>
          <cell r="W202">
            <v>6.0465</v>
          </cell>
          <cell r="X202">
            <v>0.0284</v>
          </cell>
          <cell r="Y202">
            <v>1.0058</v>
          </cell>
          <cell r="Z202" t="str">
            <v/>
          </cell>
        </row>
        <row r="203">
          <cell r="A203">
            <v>37188</v>
          </cell>
          <cell r="B203">
            <v>4.3782</v>
          </cell>
          <cell r="C203">
            <v>4.311</v>
          </cell>
          <cell r="D203">
            <v>1.9654</v>
          </cell>
          <cell r="E203">
            <v>6.1432</v>
          </cell>
          <cell r="F203">
            <v>0.586</v>
          </cell>
          <cell r="G203">
            <v>3.5093</v>
          </cell>
          <cell r="H203">
            <v>1.7444</v>
          </cell>
          <cell r="I203">
            <v>2.5968</v>
          </cell>
          <cell r="J203">
            <v>0.4051</v>
          </cell>
          <cell r="K203">
            <v>0.4839</v>
          </cell>
          <cell r="L203">
            <v>0.5169</v>
          </cell>
          <cell r="M203">
            <v>0.6465</v>
          </cell>
          <cell r="N203">
            <v>2.7358</v>
          </cell>
          <cell r="O203">
            <v>2.1915</v>
          </cell>
          <cell r="P203">
            <v>0.459</v>
          </cell>
          <cell r="Q203">
            <v>0.9529</v>
          </cell>
          <cell r="R203">
            <v>2.7936</v>
          </cell>
          <cell r="S203">
            <v>1.9853</v>
          </cell>
          <cell r="T203">
            <v>4.8811</v>
          </cell>
          <cell r="U203">
            <v>2.3104</v>
          </cell>
          <cell r="V203">
            <v>3.8441</v>
          </cell>
          <cell r="W203">
            <v>6.0804</v>
          </cell>
          <cell r="X203">
            <v>0.0286</v>
          </cell>
          <cell r="Y203">
            <v>1.0114</v>
          </cell>
          <cell r="Z203" t="str">
            <v/>
          </cell>
        </row>
        <row r="204">
          <cell r="A204">
            <v>37189</v>
          </cell>
          <cell r="B204">
            <v>4.3768</v>
          </cell>
          <cell r="C204">
            <v>4.308</v>
          </cell>
          <cell r="D204">
            <v>1.9674</v>
          </cell>
          <cell r="E204">
            <v>6.1432</v>
          </cell>
          <cell r="F204">
            <v>0.5866</v>
          </cell>
          <cell r="G204">
            <v>3.5036</v>
          </cell>
          <cell r="H204">
            <v>1.7461</v>
          </cell>
          <cell r="I204">
            <v>2.6004</v>
          </cell>
          <cell r="J204">
            <v>0.4066</v>
          </cell>
          <cell r="K204">
            <v>0.4836</v>
          </cell>
          <cell r="L204">
            <v>0.5167</v>
          </cell>
          <cell r="M204">
            <v>0.6472</v>
          </cell>
          <cell r="N204">
            <v>2.7349</v>
          </cell>
          <cell r="O204">
            <v>2.1826</v>
          </cell>
          <cell r="P204">
            <v>0.4588</v>
          </cell>
          <cell r="Q204">
            <v>0.9539</v>
          </cell>
          <cell r="R204">
            <v>2.7964</v>
          </cell>
          <cell r="S204">
            <v>1.9873</v>
          </cell>
          <cell r="T204">
            <v>4.886</v>
          </cell>
          <cell r="U204">
            <v>2.3126</v>
          </cell>
          <cell r="V204">
            <v>3.8479</v>
          </cell>
          <cell r="W204">
            <v>6.0762</v>
          </cell>
          <cell r="X204">
            <v>0.0285</v>
          </cell>
          <cell r="Y204">
            <v>1.0101</v>
          </cell>
          <cell r="Z204" t="str">
            <v/>
          </cell>
        </row>
        <row r="205">
          <cell r="A205">
            <v>37190</v>
          </cell>
          <cell r="B205">
            <v>4.3667</v>
          </cell>
          <cell r="C205">
            <v>4.296</v>
          </cell>
          <cell r="D205">
            <v>1.9624</v>
          </cell>
          <cell r="E205">
            <v>6.1532</v>
          </cell>
          <cell r="F205">
            <v>0.5851</v>
          </cell>
          <cell r="G205">
            <v>3.5035</v>
          </cell>
          <cell r="H205">
            <v>1.7416</v>
          </cell>
          <cell r="I205">
            <v>2.6044</v>
          </cell>
          <cell r="J205">
            <v>0.4067</v>
          </cell>
          <cell r="K205">
            <v>0.4819</v>
          </cell>
          <cell r="L205">
            <v>0.5161</v>
          </cell>
          <cell r="M205">
            <v>0.6455</v>
          </cell>
          <cell r="N205">
            <v>2.7276</v>
          </cell>
          <cell r="O205">
            <v>2.1598</v>
          </cell>
          <cell r="P205">
            <v>0.4562</v>
          </cell>
          <cell r="Q205">
            <v>0.9514</v>
          </cell>
          <cell r="R205">
            <v>2.7892</v>
          </cell>
          <cell r="S205">
            <v>1.9822</v>
          </cell>
          <cell r="T205">
            <v>4.8735</v>
          </cell>
          <cell r="U205">
            <v>2.3067</v>
          </cell>
          <cell r="V205">
            <v>3.838</v>
          </cell>
          <cell r="W205">
            <v>6.0507</v>
          </cell>
          <cell r="X205">
            <v>0.0284</v>
          </cell>
          <cell r="Y205">
            <v>1.0108</v>
          </cell>
          <cell r="Z205" t="str">
            <v/>
          </cell>
        </row>
        <row r="206">
          <cell r="A206">
            <v>37193</v>
          </cell>
          <cell r="B206">
            <v>4.3751</v>
          </cell>
          <cell r="C206">
            <v>4.295</v>
          </cell>
          <cell r="D206">
            <v>1.9736</v>
          </cell>
          <cell r="E206">
            <v>6.2179</v>
          </cell>
          <cell r="F206">
            <v>0.5885</v>
          </cell>
          <cell r="G206">
            <v>3.5123</v>
          </cell>
          <cell r="H206">
            <v>1.7516</v>
          </cell>
          <cell r="I206">
            <v>2.6215</v>
          </cell>
          <cell r="J206">
            <v>0.4077</v>
          </cell>
          <cell r="K206">
            <v>0.4847</v>
          </cell>
          <cell r="L206">
            <v>0.5189</v>
          </cell>
          <cell r="M206">
            <v>0.6492</v>
          </cell>
          <cell r="N206">
            <v>2.7243</v>
          </cell>
          <cell r="O206">
            <v>2.1683</v>
          </cell>
          <cell r="P206">
            <v>0.4602</v>
          </cell>
          <cell r="Q206">
            <v>0.9569</v>
          </cell>
          <cell r="R206">
            <v>2.8053</v>
          </cell>
          <cell r="S206">
            <v>1.9936</v>
          </cell>
          <cell r="T206">
            <v>4.9016</v>
          </cell>
          <cell r="U206">
            <v>2.32</v>
          </cell>
          <cell r="V206">
            <v>3.8601</v>
          </cell>
          <cell r="W206">
            <v>6.0493</v>
          </cell>
          <cell r="X206">
            <v>0.0284</v>
          </cell>
          <cell r="Y206">
            <v>1.0077</v>
          </cell>
          <cell r="Z206" t="str">
            <v/>
          </cell>
        </row>
        <row r="207">
          <cell r="A207">
            <v>37194</v>
          </cell>
          <cell r="B207">
            <v>4.3864</v>
          </cell>
          <cell r="C207">
            <v>4.296</v>
          </cell>
          <cell r="D207">
            <v>1.9905</v>
          </cell>
          <cell r="E207">
            <v>6.2481</v>
          </cell>
          <cell r="F207">
            <v>0.5935</v>
          </cell>
          <cell r="G207">
            <v>3.5264</v>
          </cell>
          <cell r="H207">
            <v>1.7666</v>
          </cell>
          <cell r="I207">
            <v>2.6473</v>
          </cell>
          <cell r="J207">
            <v>0.406</v>
          </cell>
          <cell r="K207">
            <v>0.4884</v>
          </cell>
          <cell r="L207">
            <v>0.5233</v>
          </cell>
          <cell r="M207">
            <v>0.6548</v>
          </cell>
          <cell r="N207">
            <v>2.7255</v>
          </cell>
          <cell r="O207">
            <v>2.1852</v>
          </cell>
          <cell r="P207">
            <v>0.4578</v>
          </cell>
          <cell r="Q207">
            <v>0.9651</v>
          </cell>
          <cell r="R207">
            <v>2.8292</v>
          </cell>
          <cell r="S207">
            <v>2.0106</v>
          </cell>
          <cell r="T207">
            <v>4.943</v>
          </cell>
          <cell r="U207">
            <v>2.3398</v>
          </cell>
          <cell r="V207">
            <v>3.893</v>
          </cell>
          <cell r="W207">
            <v>6.0507</v>
          </cell>
          <cell r="X207">
            <v>0.0284</v>
          </cell>
          <cell r="Y207">
            <v>1.0079</v>
          </cell>
          <cell r="Z207" t="str">
            <v/>
          </cell>
        </row>
        <row r="208">
          <cell r="A208">
            <v>37195</v>
          </cell>
          <cell r="B208">
            <v>4.368</v>
          </cell>
          <cell r="C208">
            <v>4.281</v>
          </cell>
          <cell r="D208">
            <v>1.9778</v>
          </cell>
          <cell r="E208">
            <v>6.2299</v>
          </cell>
          <cell r="F208">
            <v>0.5897</v>
          </cell>
          <cell r="G208">
            <v>3.5073</v>
          </cell>
          <cell r="H208">
            <v>1.7553</v>
          </cell>
          <cell r="I208">
            <v>2.633</v>
          </cell>
          <cell r="J208">
            <v>0.4024</v>
          </cell>
          <cell r="K208">
            <v>0.4838</v>
          </cell>
          <cell r="L208">
            <v>0.5197</v>
          </cell>
          <cell r="M208">
            <v>0.6506</v>
          </cell>
          <cell r="N208">
            <v>2.6994</v>
          </cell>
          <cell r="O208">
            <v>2.1566</v>
          </cell>
          <cell r="P208">
            <v>0.4518</v>
          </cell>
          <cell r="Q208">
            <v>0.9589</v>
          </cell>
          <cell r="R208">
            <v>2.8112</v>
          </cell>
          <cell r="S208">
            <v>1.9978</v>
          </cell>
          <cell r="T208">
            <v>4.9117</v>
          </cell>
          <cell r="U208">
            <v>2.3249</v>
          </cell>
          <cell r="V208">
            <v>3.8683</v>
          </cell>
          <cell r="W208">
            <v>6.0317</v>
          </cell>
          <cell r="X208">
            <v>0.0283</v>
          </cell>
          <cell r="Y208">
            <v>1.0019</v>
          </cell>
          <cell r="Z208" t="str">
            <v/>
          </cell>
        </row>
        <row r="209">
          <cell r="A209">
            <v>37196</v>
          </cell>
          <cell r="B209">
            <v>4.3705</v>
          </cell>
          <cell r="C209">
            <v>4.275</v>
          </cell>
          <cell r="D209">
            <v>1.9878</v>
          </cell>
          <cell r="E209">
            <v>6.2614</v>
          </cell>
          <cell r="F209">
            <v>0.5927</v>
          </cell>
          <cell r="G209">
            <v>3.5109</v>
          </cell>
          <cell r="H209">
            <v>1.7642</v>
          </cell>
          <cell r="I209">
            <v>2.6413</v>
          </cell>
          <cell r="J209">
            <v>0.4061</v>
          </cell>
          <cell r="K209">
            <v>0.4872</v>
          </cell>
          <cell r="L209">
            <v>0.522</v>
          </cell>
          <cell r="M209">
            <v>0.6539</v>
          </cell>
          <cell r="N209">
            <v>2.6856</v>
          </cell>
          <cell r="O209">
            <v>2.1903</v>
          </cell>
          <cell r="P209">
            <v>0.4537</v>
          </cell>
          <cell r="Q209">
            <v>0.9638</v>
          </cell>
          <cell r="R209">
            <v>2.8254</v>
          </cell>
          <cell r="S209">
            <v>2.0079</v>
          </cell>
          <cell r="T209">
            <v>4.9368</v>
          </cell>
          <cell r="U209">
            <v>2.3367</v>
          </cell>
          <cell r="V209">
            <v>3.8879</v>
          </cell>
          <cell r="W209">
            <v>6.0228</v>
          </cell>
          <cell r="X209">
            <v>0.0283</v>
          </cell>
          <cell r="Y209">
            <v>1.003</v>
          </cell>
          <cell r="Z209" t="str">
            <v/>
          </cell>
        </row>
        <row r="210">
          <cell r="A210">
            <v>37197</v>
          </cell>
          <cell r="B210">
            <v>4.3598</v>
          </cell>
          <cell r="C210">
            <v>4.27</v>
          </cell>
          <cell r="D210">
            <v>1.9736</v>
          </cell>
          <cell r="E210">
            <v>6.256</v>
          </cell>
          <cell r="F210">
            <v>0.5885</v>
          </cell>
          <cell r="G210">
            <v>3.5079</v>
          </cell>
          <cell r="H210">
            <v>1.7516</v>
          </cell>
          <cell r="I210">
            <v>2.6216</v>
          </cell>
          <cell r="J210">
            <v>0.4051</v>
          </cell>
          <cell r="K210">
            <v>0.4847</v>
          </cell>
          <cell r="L210">
            <v>0.5184</v>
          </cell>
          <cell r="M210">
            <v>0.6492</v>
          </cell>
          <cell r="N210">
            <v>2.6759</v>
          </cell>
          <cell r="O210">
            <v>2.1672</v>
          </cell>
          <cell r="P210">
            <v>0.4475</v>
          </cell>
          <cell r="Q210">
            <v>0.9569</v>
          </cell>
          <cell r="R210">
            <v>2.8052</v>
          </cell>
          <cell r="S210">
            <v>1.9936</v>
          </cell>
          <cell r="T210">
            <v>4.9013</v>
          </cell>
          <cell r="U210">
            <v>2.32</v>
          </cell>
          <cell r="V210">
            <v>3.8601</v>
          </cell>
          <cell r="W210">
            <v>6.0158</v>
          </cell>
          <cell r="X210">
            <v>0.0282</v>
          </cell>
          <cell r="Y210">
            <v>1.0012</v>
          </cell>
          <cell r="Z210" t="str">
            <v/>
          </cell>
        </row>
        <row r="211">
          <cell r="A211">
            <v>37200</v>
          </cell>
          <cell r="B211">
            <v>4.3353</v>
          </cell>
          <cell r="C211">
            <v>4.257</v>
          </cell>
          <cell r="D211">
            <v>1.9505</v>
          </cell>
          <cell r="E211">
            <v>6.1882</v>
          </cell>
          <cell r="F211">
            <v>0.5816</v>
          </cell>
          <cell r="G211">
            <v>3.4881</v>
          </cell>
          <cell r="H211">
            <v>1.7311</v>
          </cell>
          <cell r="I211">
            <v>2.5925</v>
          </cell>
          <cell r="J211">
            <v>0.4009</v>
          </cell>
          <cell r="K211">
            <v>0.4798</v>
          </cell>
          <cell r="L211">
            <v>0.5121</v>
          </cell>
          <cell r="M211">
            <v>0.6416</v>
          </cell>
          <cell r="N211">
            <v>2.674</v>
          </cell>
          <cell r="O211">
            <v>2.1598</v>
          </cell>
          <cell r="P211">
            <v>0.4426</v>
          </cell>
          <cell r="Q211">
            <v>0.9457</v>
          </cell>
          <cell r="R211">
            <v>2.7724</v>
          </cell>
          <cell r="S211">
            <v>1.9702</v>
          </cell>
          <cell r="T211">
            <v>4.8438</v>
          </cell>
          <cell r="U211">
            <v>2.2928</v>
          </cell>
          <cell r="V211">
            <v>3.8149</v>
          </cell>
          <cell r="W211">
            <v>5.989</v>
          </cell>
          <cell r="X211">
            <v>0.0281</v>
          </cell>
          <cell r="Y211">
            <v>0.9982</v>
          </cell>
          <cell r="Z211" t="str">
            <v/>
          </cell>
        </row>
        <row r="212">
          <cell r="A212">
            <v>37201</v>
          </cell>
          <cell r="B212">
            <v>4.3437</v>
          </cell>
          <cell r="C212">
            <v>4.261</v>
          </cell>
          <cell r="D212">
            <v>1.9557</v>
          </cell>
          <cell r="E212">
            <v>6.214</v>
          </cell>
          <cell r="F212">
            <v>0.5831</v>
          </cell>
          <cell r="G212">
            <v>3.5168</v>
          </cell>
          <cell r="H212">
            <v>1.7356</v>
          </cell>
          <cell r="I212">
            <v>2.598</v>
          </cell>
          <cell r="J212">
            <v>0.4035</v>
          </cell>
          <cell r="K212">
            <v>0.4823</v>
          </cell>
          <cell r="L212">
            <v>0.5136</v>
          </cell>
          <cell r="M212">
            <v>0.6433</v>
          </cell>
          <cell r="N212">
            <v>2.6721</v>
          </cell>
          <cell r="O212">
            <v>2.181</v>
          </cell>
          <cell r="P212">
            <v>0.4514</v>
          </cell>
          <cell r="Q212">
            <v>0.9482</v>
          </cell>
          <cell r="R212">
            <v>2.7797</v>
          </cell>
          <cell r="S212">
            <v>1.9754</v>
          </cell>
          <cell r="T212">
            <v>4.8567</v>
          </cell>
          <cell r="U212">
            <v>2.2988</v>
          </cell>
          <cell r="V212">
            <v>3.8249</v>
          </cell>
          <cell r="W212">
            <v>5.9947</v>
          </cell>
          <cell r="X212">
            <v>0.0282</v>
          </cell>
          <cell r="Y212">
            <v>0.9984</v>
          </cell>
          <cell r="Z212" t="str">
            <v/>
          </cell>
        </row>
        <row r="213">
          <cell r="A213">
            <v>37202</v>
          </cell>
          <cell r="B213">
            <v>4.3546</v>
          </cell>
          <cell r="C213">
            <v>4.265</v>
          </cell>
          <cell r="D213">
            <v>1.9678</v>
          </cell>
          <cell r="E213">
            <v>6.2469</v>
          </cell>
          <cell r="F213">
            <v>0.5867</v>
          </cell>
          <cell r="G213">
            <v>3.5276</v>
          </cell>
          <cell r="H213">
            <v>1.7465</v>
          </cell>
          <cell r="I213">
            <v>2.617</v>
          </cell>
          <cell r="J213">
            <v>0.406</v>
          </cell>
          <cell r="K213">
            <v>0.4833</v>
          </cell>
          <cell r="L213">
            <v>0.5167</v>
          </cell>
          <cell r="M213">
            <v>0.6473</v>
          </cell>
          <cell r="N213">
            <v>2.6778</v>
          </cell>
          <cell r="O213">
            <v>2.1988</v>
          </cell>
          <cell r="P213">
            <v>0.4475</v>
          </cell>
          <cell r="Q213">
            <v>0.9541</v>
          </cell>
          <cell r="R213">
            <v>2.797</v>
          </cell>
          <cell r="S213">
            <v>1.9877</v>
          </cell>
          <cell r="T213">
            <v>4.8869</v>
          </cell>
          <cell r="U213">
            <v>2.3131</v>
          </cell>
          <cell r="V213">
            <v>3.8487</v>
          </cell>
          <cell r="W213">
            <v>6.0003</v>
          </cell>
          <cell r="X213">
            <v>0.0282</v>
          </cell>
          <cell r="Y213">
            <v>1.0012</v>
          </cell>
          <cell r="Z213" t="str">
            <v/>
          </cell>
        </row>
        <row r="214">
          <cell r="A214">
            <v>37203</v>
          </cell>
          <cell r="B214">
            <v>4.3324</v>
          </cell>
          <cell r="C214">
            <v>4.249</v>
          </cell>
          <cell r="D214">
            <v>1.9479</v>
          </cell>
          <cell r="E214">
            <v>6.2186</v>
          </cell>
          <cell r="F214">
            <v>0.5808</v>
          </cell>
          <cell r="G214">
            <v>3.52</v>
          </cell>
          <cell r="H214">
            <v>1.7289</v>
          </cell>
          <cell r="I214">
            <v>2.5945</v>
          </cell>
          <cell r="J214">
            <v>0.4058</v>
          </cell>
          <cell r="K214">
            <v>0.4815</v>
          </cell>
          <cell r="L214">
            <v>0.5114</v>
          </cell>
          <cell r="M214">
            <v>0.6408</v>
          </cell>
          <cell r="N214">
            <v>2.6603</v>
          </cell>
          <cell r="O214">
            <v>2.1842</v>
          </cell>
          <cell r="P214">
            <v>0.4457</v>
          </cell>
          <cell r="Q214">
            <v>0.9444</v>
          </cell>
          <cell r="R214">
            <v>2.7687</v>
          </cell>
          <cell r="S214">
            <v>1.9676</v>
          </cell>
          <cell r="T214">
            <v>4.8375</v>
          </cell>
          <cell r="U214">
            <v>2.2898</v>
          </cell>
          <cell r="V214">
            <v>3.8099</v>
          </cell>
          <cell r="W214">
            <v>5.9778</v>
          </cell>
          <cell r="X214">
            <v>0.0281</v>
          </cell>
          <cell r="Y214">
            <v>0.9957</v>
          </cell>
          <cell r="Z214" t="str">
            <v/>
          </cell>
        </row>
        <row r="215">
          <cell r="A215">
            <v>37204</v>
          </cell>
          <cell r="B215">
            <v>4.3078</v>
          </cell>
          <cell r="C215">
            <v>4.234</v>
          </cell>
          <cell r="D215">
            <v>1.9273</v>
          </cell>
          <cell r="E215">
            <v>6.1306</v>
          </cell>
          <cell r="F215">
            <v>0.5747</v>
          </cell>
          <cell r="G215">
            <v>3.5134</v>
          </cell>
          <cell r="H215">
            <v>1.7105</v>
          </cell>
          <cell r="I215">
            <v>2.5667</v>
          </cell>
          <cell r="J215">
            <v>0.4005</v>
          </cell>
          <cell r="K215">
            <v>0.4786</v>
          </cell>
          <cell r="L215">
            <v>0.506</v>
          </cell>
          <cell r="M215">
            <v>0.634</v>
          </cell>
          <cell r="N215">
            <v>2.6492</v>
          </cell>
          <cell r="O215">
            <v>2.1706</v>
          </cell>
          <cell r="P215">
            <v>0.4412</v>
          </cell>
          <cell r="Q215">
            <v>0.9344</v>
          </cell>
          <cell r="R215">
            <v>2.7394</v>
          </cell>
          <cell r="S215">
            <v>1.9468</v>
          </cell>
          <cell r="T215">
            <v>4.7863</v>
          </cell>
          <cell r="U215">
            <v>2.2655</v>
          </cell>
          <cell r="V215">
            <v>3.7695</v>
          </cell>
          <cell r="W215">
            <v>5.9567</v>
          </cell>
          <cell r="X215">
            <v>0.028</v>
          </cell>
          <cell r="Y215">
            <v>0.9934</v>
          </cell>
          <cell r="Z215" t="str">
            <v/>
          </cell>
        </row>
        <row r="216">
          <cell r="A216">
            <v>37207</v>
          </cell>
          <cell r="B216">
            <v>4.2954</v>
          </cell>
          <cell r="C216">
            <v>4.219</v>
          </cell>
          <cell r="D216">
            <v>1.9246</v>
          </cell>
          <cell r="E216">
            <v>6.1351</v>
          </cell>
          <cell r="F216">
            <v>0.5738</v>
          </cell>
          <cell r="G216">
            <v>3.496</v>
          </cell>
          <cell r="H216">
            <v>1.7081</v>
          </cell>
          <cell r="I216">
            <v>2.5726</v>
          </cell>
          <cell r="J216">
            <v>0.4</v>
          </cell>
          <cell r="K216">
            <v>0.4769</v>
          </cell>
          <cell r="L216">
            <v>0.5052</v>
          </cell>
          <cell r="M216">
            <v>0.6331</v>
          </cell>
          <cell r="N216">
            <v>2.634</v>
          </cell>
          <cell r="O216">
            <v>2.1916</v>
          </cell>
          <cell r="P216">
            <v>0.4361</v>
          </cell>
          <cell r="Q216">
            <v>0.9331</v>
          </cell>
          <cell r="R216">
            <v>2.7356</v>
          </cell>
          <cell r="S216">
            <v>1.944</v>
          </cell>
          <cell r="T216">
            <v>4.7797</v>
          </cell>
          <cell r="U216">
            <v>2.2623</v>
          </cell>
          <cell r="V216">
            <v>3.7642</v>
          </cell>
          <cell r="W216">
            <v>5.9356</v>
          </cell>
          <cell r="X216">
            <v>0.0279</v>
          </cell>
          <cell r="Y216">
            <v>0.9899</v>
          </cell>
          <cell r="Z216" t="str">
            <v/>
          </cell>
        </row>
        <row r="217">
          <cell r="A217">
            <v>37208</v>
          </cell>
          <cell r="B217">
            <v>4.2816</v>
          </cell>
          <cell r="C217">
            <v>4.216</v>
          </cell>
          <cell r="D217">
            <v>1.9071</v>
          </cell>
          <cell r="E217">
            <v>6.0913</v>
          </cell>
          <cell r="F217">
            <v>0.5686</v>
          </cell>
          <cell r="G217">
            <v>3.4784</v>
          </cell>
          <cell r="H217">
            <v>1.6926</v>
          </cell>
          <cell r="I217">
            <v>2.5464</v>
          </cell>
          <cell r="J217">
            <v>0.3985</v>
          </cell>
          <cell r="K217">
            <v>0.4733</v>
          </cell>
          <cell r="L217">
            <v>0.5007</v>
          </cell>
          <cell r="M217">
            <v>0.6273</v>
          </cell>
          <cell r="N217">
            <v>2.64</v>
          </cell>
          <cell r="O217">
            <v>2.1879</v>
          </cell>
          <cell r="P217">
            <v>0.4348</v>
          </cell>
          <cell r="Q217">
            <v>0.9246</v>
          </cell>
          <cell r="R217">
            <v>2.7106</v>
          </cell>
          <cell r="S217">
            <v>1.9263</v>
          </cell>
          <cell r="T217">
            <v>4.736</v>
          </cell>
          <cell r="U217">
            <v>2.2417</v>
          </cell>
          <cell r="V217">
            <v>3.7299</v>
          </cell>
          <cell r="W217">
            <v>5.9313</v>
          </cell>
          <cell r="X217">
            <v>0.0279</v>
          </cell>
          <cell r="Y217">
            <v>0.9874</v>
          </cell>
          <cell r="Z217" t="str">
            <v/>
          </cell>
        </row>
        <row r="218">
          <cell r="A218">
            <v>37209</v>
          </cell>
          <cell r="B218">
            <v>4.2892</v>
          </cell>
          <cell r="C218">
            <v>4.231</v>
          </cell>
          <cell r="D218">
            <v>1.9036</v>
          </cell>
          <cell r="E218">
            <v>6.0814</v>
          </cell>
          <cell r="F218">
            <v>0.5676</v>
          </cell>
          <cell r="G218">
            <v>3.4743</v>
          </cell>
          <cell r="H218">
            <v>1.6895</v>
          </cell>
          <cell r="I218">
            <v>2.5331</v>
          </cell>
          <cell r="J218">
            <v>0.3991</v>
          </cell>
          <cell r="K218">
            <v>0.4749</v>
          </cell>
          <cell r="L218">
            <v>0.5002</v>
          </cell>
          <cell r="M218">
            <v>0.6262</v>
          </cell>
          <cell r="N218">
            <v>2.6598</v>
          </cell>
          <cell r="O218">
            <v>2.2088</v>
          </cell>
          <cell r="P218">
            <v>0.4359</v>
          </cell>
          <cell r="Q218">
            <v>0.9229</v>
          </cell>
          <cell r="R218">
            <v>2.7057</v>
          </cell>
          <cell r="S218">
            <v>1.9228</v>
          </cell>
          <cell r="T218">
            <v>4.7271</v>
          </cell>
          <cell r="U218">
            <v>2.2376</v>
          </cell>
          <cell r="V218">
            <v>3.7231</v>
          </cell>
          <cell r="W218">
            <v>5.9608</v>
          </cell>
          <cell r="X218">
            <v>0.028</v>
          </cell>
          <cell r="Y218">
            <v>0.9927</v>
          </cell>
          <cell r="Z218" t="str">
            <v/>
          </cell>
        </row>
        <row r="219">
          <cell r="A219">
            <v>37210</v>
          </cell>
          <cell r="B219">
            <v>4.2924</v>
          </cell>
          <cell r="C219">
            <v>4.233</v>
          </cell>
          <cell r="D219">
            <v>1.9095</v>
          </cell>
          <cell r="E219">
            <v>6.0765</v>
          </cell>
          <cell r="F219">
            <v>0.5693</v>
          </cell>
          <cell r="G219">
            <v>3.4643</v>
          </cell>
          <cell r="H219">
            <v>1.6947</v>
          </cell>
          <cell r="I219">
            <v>2.5394</v>
          </cell>
          <cell r="J219">
            <v>0.4001</v>
          </cell>
          <cell r="K219">
            <v>0.473</v>
          </cell>
          <cell r="L219">
            <v>0.5019</v>
          </cell>
          <cell r="M219">
            <v>0.6281</v>
          </cell>
          <cell r="N219">
            <v>2.6613</v>
          </cell>
          <cell r="O219">
            <v>2.2018</v>
          </cell>
          <cell r="P219">
            <v>0.439</v>
          </cell>
          <cell r="Q219">
            <v>0.9258</v>
          </cell>
          <cell r="R219">
            <v>2.714</v>
          </cell>
          <cell r="S219">
            <v>1.9287</v>
          </cell>
          <cell r="T219">
            <v>4.7421</v>
          </cell>
          <cell r="U219">
            <v>2.2445</v>
          </cell>
          <cell r="V219">
            <v>3.7346</v>
          </cell>
          <cell r="W219">
            <v>5.9637</v>
          </cell>
          <cell r="X219">
            <v>0.028</v>
          </cell>
          <cell r="Y219">
            <v>0.9926</v>
          </cell>
          <cell r="Z219" t="str">
            <v/>
          </cell>
        </row>
        <row r="220">
          <cell r="A220">
            <v>37211</v>
          </cell>
          <cell r="B220">
            <v>4.2986</v>
          </cell>
          <cell r="C220">
            <v>4.237</v>
          </cell>
          <cell r="D220">
            <v>1.9171</v>
          </cell>
          <cell r="E220">
            <v>6.0703</v>
          </cell>
          <cell r="F220">
            <v>0.5716</v>
          </cell>
          <cell r="G220">
            <v>3.4646</v>
          </cell>
          <cell r="H220">
            <v>1.7015</v>
          </cell>
          <cell r="I220">
            <v>2.5533</v>
          </cell>
          <cell r="J220">
            <v>0.4007</v>
          </cell>
          <cell r="K220">
            <v>0.4735</v>
          </cell>
          <cell r="L220">
            <v>0.5037</v>
          </cell>
          <cell r="M220">
            <v>0.6306</v>
          </cell>
          <cell r="N220">
            <v>2.6655</v>
          </cell>
          <cell r="O220">
            <v>2.2094</v>
          </cell>
          <cell r="P220">
            <v>0.4465</v>
          </cell>
          <cell r="Q220">
            <v>0.9295</v>
          </cell>
          <cell r="R220">
            <v>2.7249</v>
          </cell>
          <cell r="S220">
            <v>1.9365</v>
          </cell>
          <cell r="T220">
            <v>4.7609</v>
          </cell>
          <cell r="U220">
            <v>2.2535</v>
          </cell>
          <cell r="V220">
            <v>3.7495</v>
          </cell>
          <cell r="W220">
            <v>5.9693</v>
          </cell>
          <cell r="X220">
            <v>0.028</v>
          </cell>
          <cell r="Y220">
            <v>0.9938</v>
          </cell>
          <cell r="Z220" t="str">
            <v/>
          </cell>
        </row>
        <row r="221">
          <cell r="A221">
            <v>37214</v>
          </cell>
          <cell r="B221">
            <v>4.2777</v>
          </cell>
          <cell r="C221">
            <v>4.227</v>
          </cell>
          <cell r="D221">
            <v>1.8996</v>
          </cell>
          <cell r="E221">
            <v>6.008</v>
          </cell>
          <cell r="F221">
            <v>0.5664</v>
          </cell>
          <cell r="G221">
            <v>3.4256</v>
          </cell>
          <cell r="H221">
            <v>1.6859</v>
          </cell>
          <cell r="I221">
            <v>2.5361</v>
          </cell>
          <cell r="J221">
            <v>0.3968</v>
          </cell>
          <cell r="K221">
            <v>0.4695</v>
          </cell>
          <cell r="L221">
            <v>0.4993</v>
          </cell>
          <cell r="M221">
            <v>0.6249</v>
          </cell>
          <cell r="N221">
            <v>2.6676</v>
          </cell>
          <cell r="O221">
            <v>2.2069</v>
          </cell>
          <cell r="P221">
            <v>0.4388</v>
          </cell>
          <cell r="Q221">
            <v>0.921</v>
          </cell>
          <cell r="R221">
            <v>2.7</v>
          </cell>
          <cell r="S221">
            <v>1.9188</v>
          </cell>
          <cell r="T221">
            <v>4.7174</v>
          </cell>
          <cell r="U221">
            <v>2.233</v>
          </cell>
          <cell r="V221">
            <v>3.7153</v>
          </cell>
          <cell r="W221">
            <v>5.9552</v>
          </cell>
          <cell r="X221">
            <v>0.0279</v>
          </cell>
          <cell r="Y221">
            <v>0.99</v>
          </cell>
          <cell r="Z221" t="str">
            <v/>
          </cell>
        </row>
        <row r="222">
          <cell r="A222">
            <v>37215</v>
          </cell>
          <cell r="B222">
            <v>4.2826</v>
          </cell>
          <cell r="C222">
            <v>4.228</v>
          </cell>
          <cell r="D222">
            <v>1.9079</v>
          </cell>
          <cell r="E222">
            <v>5.9907</v>
          </cell>
          <cell r="F222">
            <v>0.5689</v>
          </cell>
          <cell r="G222">
            <v>3.4401</v>
          </cell>
          <cell r="H222">
            <v>1.6932</v>
          </cell>
          <cell r="I222">
            <v>2.5575</v>
          </cell>
          <cell r="J222">
            <v>0.3984</v>
          </cell>
          <cell r="K222">
            <v>0.4715</v>
          </cell>
          <cell r="L222">
            <v>0.5011</v>
          </cell>
          <cell r="M222">
            <v>0.6276</v>
          </cell>
          <cell r="N222">
            <v>2.6566</v>
          </cell>
          <cell r="O222">
            <v>2.2034</v>
          </cell>
          <cell r="P222">
            <v>0.4324</v>
          </cell>
          <cell r="Q222">
            <v>0.925</v>
          </cell>
          <cell r="R222">
            <v>2.7117</v>
          </cell>
          <cell r="S222">
            <v>1.9271</v>
          </cell>
          <cell r="T222">
            <v>4.7381</v>
          </cell>
          <cell r="U222">
            <v>2.2426</v>
          </cell>
          <cell r="V222">
            <v>3.7314</v>
          </cell>
          <cell r="W222">
            <v>5.9566</v>
          </cell>
          <cell r="X222">
            <v>0.0279</v>
          </cell>
          <cell r="Y222">
            <v>0.9902</v>
          </cell>
          <cell r="Z222" t="str">
            <v/>
          </cell>
        </row>
        <row r="223">
          <cell r="A223">
            <v>37216</v>
          </cell>
          <cell r="B223">
            <v>4.2754</v>
          </cell>
          <cell r="C223">
            <v>4.224</v>
          </cell>
          <cell r="D223">
            <v>1.8989</v>
          </cell>
          <cell r="E223">
            <v>5.9977</v>
          </cell>
          <cell r="F223">
            <v>0.5662</v>
          </cell>
          <cell r="G223">
            <v>3.4328</v>
          </cell>
          <cell r="H223">
            <v>1.6853</v>
          </cell>
          <cell r="I223">
            <v>2.5501</v>
          </cell>
          <cell r="J223">
            <v>0.3949</v>
          </cell>
          <cell r="K223">
            <v>0.4704</v>
          </cell>
          <cell r="L223">
            <v>0.4989</v>
          </cell>
          <cell r="M223">
            <v>0.6246</v>
          </cell>
          <cell r="N223">
            <v>2.6421</v>
          </cell>
          <cell r="O223">
            <v>2.1885</v>
          </cell>
          <cell r="P223">
            <v>0.4295</v>
          </cell>
          <cell r="Q223">
            <v>0.9207</v>
          </cell>
          <cell r="R223">
            <v>2.699</v>
          </cell>
          <cell r="S223">
            <v>1.9181</v>
          </cell>
          <cell r="T223">
            <v>4.7156</v>
          </cell>
          <cell r="U223">
            <v>2.2321</v>
          </cell>
          <cell r="V223">
            <v>3.714</v>
          </cell>
          <cell r="W223">
            <v>5.951</v>
          </cell>
          <cell r="X223">
            <v>0.0279</v>
          </cell>
          <cell r="Y223">
            <v>0.9893</v>
          </cell>
          <cell r="Z223" t="str">
            <v/>
          </cell>
        </row>
        <row r="224">
          <cell r="A224">
            <v>37217</v>
          </cell>
          <cell r="B224">
            <v>4.2753</v>
          </cell>
          <cell r="C224">
            <v>4.228</v>
          </cell>
          <cell r="D224">
            <v>1.8979</v>
          </cell>
          <cell r="E224">
            <v>5.9737</v>
          </cell>
          <cell r="F224">
            <v>0.5659</v>
          </cell>
          <cell r="G224">
            <v>3.4157</v>
          </cell>
          <cell r="H224">
            <v>1.6844</v>
          </cell>
          <cell r="I224">
            <v>2.5413</v>
          </cell>
          <cell r="J224">
            <v>0.3956</v>
          </cell>
          <cell r="K224">
            <v>0.471</v>
          </cell>
          <cell r="L224">
            <v>0.4987</v>
          </cell>
          <cell r="M224">
            <v>0.6243</v>
          </cell>
          <cell r="N224">
            <v>2.643</v>
          </cell>
          <cell r="O224">
            <v>2.1825</v>
          </cell>
          <cell r="P224">
            <v>0.424</v>
          </cell>
          <cell r="Q224">
            <v>0.9202</v>
          </cell>
          <cell r="R224">
            <v>2.6976</v>
          </cell>
          <cell r="S224">
            <v>1.9171</v>
          </cell>
          <cell r="T224">
            <v>4.7132</v>
          </cell>
          <cell r="U224">
            <v>2.2309</v>
          </cell>
          <cell r="V224">
            <v>3.712</v>
          </cell>
          <cell r="W224">
            <v>5.9566</v>
          </cell>
          <cell r="X224">
            <v>0.0279</v>
          </cell>
          <cell r="Y224">
            <v>0.9908</v>
          </cell>
          <cell r="Z224" t="str">
            <v/>
          </cell>
        </row>
        <row r="225">
          <cell r="A225">
            <v>37218</v>
          </cell>
          <cell r="B225">
            <v>4.2782</v>
          </cell>
          <cell r="C225">
            <v>4.231</v>
          </cell>
          <cell r="D225">
            <v>1.9028</v>
          </cell>
          <cell r="E225">
            <v>5.9537</v>
          </cell>
          <cell r="F225">
            <v>0.5674</v>
          </cell>
          <cell r="G225">
            <v>3.4082</v>
          </cell>
          <cell r="H225">
            <v>1.6888</v>
          </cell>
          <cell r="I225">
            <v>2.5464</v>
          </cell>
          <cell r="J225">
            <v>0.3971</v>
          </cell>
          <cell r="K225">
            <v>0.4716</v>
          </cell>
          <cell r="L225">
            <v>0.5001</v>
          </cell>
          <cell r="M225">
            <v>0.6259</v>
          </cell>
          <cell r="N225">
            <v>2.6465</v>
          </cell>
          <cell r="O225">
            <v>2.1919</v>
          </cell>
          <cell r="P225">
            <v>0.4251</v>
          </cell>
          <cell r="Q225">
            <v>0.9226</v>
          </cell>
          <cell r="R225">
            <v>2.7046</v>
          </cell>
          <cell r="S225">
            <v>1.922</v>
          </cell>
          <cell r="T225">
            <v>4.7253</v>
          </cell>
          <cell r="U225">
            <v>2.2367</v>
          </cell>
          <cell r="V225">
            <v>3.7216</v>
          </cell>
          <cell r="W225">
            <v>5.9608</v>
          </cell>
          <cell r="X225">
            <v>0.028</v>
          </cell>
          <cell r="Y225">
            <v>0.9915</v>
          </cell>
          <cell r="Z225" t="str">
            <v/>
          </cell>
        </row>
        <row r="226">
          <cell r="A226">
            <v>37221</v>
          </cell>
          <cell r="B226">
            <v>4.2981</v>
          </cell>
          <cell r="C226">
            <v>4.246</v>
          </cell>
          <cell r="D226">
            <v>1.9147</v>
          </cell>
          <cell r="E226">
            <v>6.0196</v>
          </cell>
          <cell r="F226">
            <v>0.5709</v>
          </cell>
          <cell r="G226">
            <v>3.4236</v>
          </cell>
          <cell r="H226">
            <v>1.6993</v>
          </cell>
          <cell r="I226">
            <v>2.5537</v>
          </cell>
          <cell r="J226">
            <v>0.4</v>
          </cell>
          <cell r="K226">
            <v>0.4708</v>
          </cell>
          <cell r="L226">
            <v>0.5031</v>
          </cell>
          <cell r="M226">
            <v>0.6298</v>
          </cell>
          <cell r="N226">
            <v>2.6564</v>
          </cell>
          <cell r="O226">
            <v>2.2009</v>
          </cell>
          <cell r="P226">
            <v>0.43</v>
          </cell>
          <cell r="Q226">
            <v>0.9283</v>
          </cell>
          <cell r="R226">
            <v>2.7214</v>
          </cell>
          <cell r="S226">
            <v>1.934</v>
          </cell>
          <cell r="T226">
            <v>4.755</v>
          </cell>
          <cell r="U226">
            <v>2.2506</v>
          </cell>
          <cell r="V226">
            <v>3.7448</v>
          </cell>
          <cell r="W226">
            <v>5.982</v>
          </cell>
          <cell r="X226">
            <v>0.0282</v>
          </cell>
          <cell r="Y226">
            <v>0.9944</v>
          </cell>
          <cell r="Z226" t="str">
            <v/>
          </cell>
        </row>
        <row r="227">
          <cell r="A227">
            <v>37222</v>
          </cell>
          <cell r="B227">
            <v>4.2875</v>
          </cell>
          <cell r="C227">
            <v>4.241</v>
          </cell>
          <cell r="D227">
            <v>1.9048</v>
          </cell>
          <cell r="E227">
            <v>5.9743</v>
          </cell>
          <cell r="F227">
            <v>0.568</v>
          </cell>
          <cell r="G227">
            <v>3.4177</v>
          </cell>
          <cell r="H227">
            <v>1.6906</v>
          </cell>
          <cell r="I227">
            <v>2.5423</v>
          </cell>
          <cell r="J227">
            <v>0.3989</v>
          </cell>
          <cell r="K227">
            <v>0.4693</v>
          </cell>
          <cell r="L227">
            <v>0.5007</v>
          </cell>
          <cell r="M227">
            <v>0.6266</v>
          </cell>
          <cell r="N227">
            <v>2.6619</v>
          </cell>
          <cell r="O227">
            <v>2.2185</v>
          </cell>
          <cell r="P227">
            <v>0.4271</v>
          </cell>
          <cell r="Q227">
            <v>0.9235</v>
          </cell>
          <cell r="R227">
            <v>2.7074</v>
          </cell>
          <cell r="S227">
            <v>1.9241</v>
          </cell>
          <cell r="T227">
            <v>4.7304</v>
          </cell>
          <cell r="U227">
            <v>2.2391</v>
          </cell>
          <cell r="V227">
            <v>3.7255</v>
          </cell>
          <cell r="W227">
            <v>5.9749</v>
          </cell>
          <cell r="X227">
            <v>0.028</v>
          </cell>
          <cell r="Y227">
            <v>0.9927</v>
          </cell>
          <cell r="Z227" t="str">
            <v/>
          </cell>
        </row>
        <row r="228">
          <cell r="A228">
            <v>37223</v>
          </cell>
          <cell r="B228">
            <v>4.2805</v>
          </cell>
          <cell r="C228">
            <v>4.226</v>
          </cell>
          <cell r="D228">
            <v>1.9089</v>
          </cell>
          <cell r="E228">
            <v>5.9857</v>
          </cell>
          <cell r="F228">
            <v>0.5692</v>
          </cell>
          <cell r="G228">
            <v>3.4255</v>
          </cell>
          <cell r="H228">
            <v>1.6942</v>
          </cell>
          <cell r="I228">
            <v>2.5594</v>
          </cell>
          <cell r="J228">
            <v>0.3968</v>
          </cell>
          <cell r="K228">
            <v>0.4701</v>
          </cell>
          <cell r="L228">
            <v>0.5017</v>
          </cell>
          <cell r="M228">
            <v>0.6279</v>
          </cell>
          <cell r="N228">
            <v>2.66</v>
          </cell>
          <cell r="O228">
            <v>2.206</v>
          </cell>
          <cell r="P228">
            <v>0.427</v>
          </cell>
          <cell r="Q228">
            <v>0.9255</v>
          </cell>
          <cell r="R228">
            <v>2.7132</v>
          </cell>
          <cell r="S228">
            <v>1.9282</v>
          </cell>
          <cell r="T228">
            <v>4.7406</v>
          </cell>
          <cell r="U228">
            <v>2.2439</v>
          </cell>
          <cell r="V228">
            <v>3.7335</v>
          </cell>
          <cell r="W228">
            <v>5.9538</v>
          </cell>
          <cell r="X228">
            <v>0.0279</v>
          </cell>
          <cell r="Y228">
            <v>0.9892</v>
          </cell>
          <cell r="Z228" t="str">
            <v/>
          </cell>
        </row>
        <row r="229">
          <cell r="A229">
            <v>37224</v>
          </cell>
          <cell r="B229">
            <v>4.2869</v>
          </cell>
          <cell r="C229">
            <v>4.224</v>
          </cell>
          <cell r="D229">
            <v>1.9196</v>
          </cell>
          <cell r="E229">
            <v>6.0257</v>
          </cell>
          <cell r="F229">
            <v>0.5723</v>
          </cell>
          <cell r="G229">
            <v>3.4354</v>
          </cell>
          <cell r="H229">
            <v>1.7036</v>
          </cell>
          <cell r="I229">
            <v>2.565</v>
          </cell>
          <cell r="J229">
            <v>0.3964</v>
          </cell>
          <cell r="K229">
            <v>0.4722</v>
          </cell>
          <cell r="L229">
            <v>0.5045</v>
          </cell>
          <cell r="M229">
            <v>0.6314</v>
          </cell>
          <cell r="N229">
            <v>2.6716</v>
          </cell>
          <cell r="O229">
            <v>2.1918</v>
          </cell>
          <cell r="P229">
            <v>0.4265</v>
          </cell>
          <cell r="Q229">
            <v>0.9307</v>
          </cell>
          <cell r="R229">
            <v>2.7283</v>
          </cell>
          <cell r="S229">
            <v>1.9389</v>
          </cell>
          <cell r="T229">
            <v>4.767</v>
          </cell>
          <cell r="U229">
            <v>2.2564</v>
          </cell>
          <cell r="V229">
            <v>3.7543</v>
          </cell>
          <cell r="W229">
            <v>5.951</v>
          </cell>
          <cell r="X229">
            <v>0.0279</v>
          </cell>
          <cell r="Y229">
            <v>0.9907</v>
          </cell>
          <cell r="Z229" t="str">
            <v/>
          </cell>
        </row>
        <row r="230">
          <cell r="A230">
            <v>37225</v>
          </cell>
          <cell r="B230">
            <v>4.2906</v>
          </cell>
          <cell r="C230">
            <v>4.233</v>
          </cell>
          <cell r="D230">
            <v>1.9175</v>
          </cell>
          <cell r="E230">
            <v>6.0289</v>
          </cell>
          <cell r="F230">
            <v>0.5717</v>
          </cell>
          <cell r="G230">
            <v>3.4159</v>
          </cell>
          <cell r="H230">
            <v>1.7018</v>
          </cell>
          <cell r="I230">
            <v>2.5479</v>
          </cell>
          <cell r="J230">
            <v>0.3969</v>
          </cell>
          <cell r="K230">
            <v>0.4723</v>
          </cell>
          <cell r="L230">
            <v>0.5039</v>
          </cell>
          <cell r="M230">
            <v>0.6307</v>
          </cell>
          <cell r="N230">
            <v>2.6815</v>
          </cell>
          <cell r="O230">
            <v>2.1954</v>
          </cell>
          <cell r="P230">
            <v>0.4082</v>
          </cell>
          <cell r="Q230">
            <v>0.9297</v>
          </cell>
          <cell r="R230">
            <v>2.7254</v>
          </cell>
          <cell r="S230">
            <v>1.9368</v>
          </cell>
          <cell r="T230">
            <v>4.7618</v>
          </cell>
          <cell r="U230">
            <v>2.2539</v>
          </cell>
          <cell r="V230">
            <v>3.7502</v>
          </cell>
          <cell r="W230">
            <v>5.9637</v>
          </cell>
          <cell r="X230">
            <v>0.028</v>
          </cell>
          <cell r="Y230">
            <v>0.9928</v>
          </cell>
          <cell r="Z230" t="str">
            <v/>
          </cell>
        </row>
        <row r="231">
          <cell r="A231">
            <v>37228</v>
          </cell>
          <cell r="B231">
            <v>4.3068</v>
          </cell>
          <cell r="C231">
            <v>4.241</v>
          </cell>
          <cell r="D231">
            <v>1.9366</v>
          </cell>
          <cell r="E231">
            <v>6.0313</v>
          </cell>
          <cell r="F231">
            <v>0.5774</v>
          </cell>
          <cell r="G231">
            <v>3.435</v>
          </cell>
          <cell r="H231">
            <v>1.7187</v>
          </cell>
          <cell r="I231">
            <v>2.5701</v>
          </cell>
          <cell r="J231">
            <v>0.3956</v>
          </cell>
          <cell r="K231">
            <v>0.4729</v>
          </cell>
          <cell r="L231">
            <v>0.5087</v>
          </cell>
          <cell r="M231">
            <v>0.637</v>
          </cell>
          <cell r="N231">
            <v>2.6945</v>
          </cell>
          <cell r="O231">
            <v>2.2024</v>
          </cell>
          <cell r="P231">
            <v>0.4076</v>
          </cell>
          <cell r="Q231">
            <v>0.9389</v>
          </cell>
          <cell r="R231">
            <v>2.7526</v>
          </cell>
          <cell r="S231">
            <v>1.9562</v>
          </cell>
          <cell r="T231">
            <v>4.8095</v>
          </cell>
          <cell r="U231">
            <v>2.2764</v>
          </cell>
          <cell r="V231">
            <v>3.7876</v>
          </cell>
          <cell r="W231">
            <v>5.9749</v>
          </cell>
          <cell r="X231">
            <v>0.028</v>
          </cell>
          <cell r="Y231">
            <v>0.9933</v>
          </cell>
          <cell r="Z231" t="str">
            <v/>
          </cell>
        </row>
        <row r="232">
          <cell r="A232">
            <v>37229</v>
          </cell>
          <cell r="B232">
            <v>4.3139</v>
          </cell>
          <cell r="C232">
            <v>4.251</v>
          </cell>
          <cell r="D232">
            <v>1.9364</v>
          </cell>
          <cell r="E232">
            <v>6.0504</v>
          </cell>
          <cell r="F232">
            <v>0.5774</v>
          </cell>
          <cell r="G232">
            <v>3.4293</v>
          </cell>
          <cell r="H232">
            <v>1.7186</v>
          </cell>
          <cell r="I232">
            <v>2.5708</v>
          </cell>
          <cell r="J232">
            <v>0.3997</v>
          </cell>
          <cell r="K232">
            <v>0.4749</v>
          </cell>
          <cell r="L232">
            <v>0.5088</v>
          </cell>
          <cell r="M232">
            <v>0.637</v>
          </cell>
          <cell r="N232">
            <v>2.702</v>
          </cell>
          <cell r="O232">
            <v>2.1937</v>
          </cell>
          <cell r="P232">
            <v>0.4082</v>
          </cell>
          <cell r="Q232">
            <v>0.9388</v>
          </cell>
          <cell r="R232">
            <v>2.7523</v>
          </cell>
          <cell r="S232">
            <v>1.9559</v>
          </cell>
          <cell r="T232">
            <v>4.8088</v>
          </cell>
          <cell r="U232">
            <v>2.2762</v>
          </cell>
          <cell r="V232">
            <v>3.7872</v>
          </cell>
          <cell r="W232">
            <v>5.9958</v>
          </cell>
          <cell r="X232">
            <v>0.0281</v>
          </cell>
          <cell r="Y232">
            <v>0.9971</v>
          </cell>
          <cell r="Z232" t="str">
            <v/>
          </cell>
        </row>
        <row r="233">
          <cell r="A233">
            <v>37230</v>
          </cell>
          <cell r="B233">
            <v>4.2997</v>
          </cell>
          <cell r="C233">
            <v>4.236</v>
          </cell>
          <cell r="D233">
            <v>1.9329</v>
          </cell>
          <cell r="E233">
            <v>6.0283</v>
          </cell>
          <cell r="F233">
            <v>0.5763</v>
          </cell>
          <cell r="G233">
            <v>3.4094</v>
          </cell>
          <cell r="H233">
            <v>1.7155</v>
          </cell>
          <cell r="I233">
            <v>2.5635</v>
          </cell>
          <cell r="J233">
            <v>0.4002</v>
          </cell>
          <cell r="K233">
            <v>0.4721</v>
          </cell>
          <cell r="L233">
            <v>0.5078</v>
          </cell>
          <cell r="M233">
            <v>0.6358</v>
          </cell>
          <cell r="N233">
            <v>2.6917</v>
          </cell>
          <cell r="O233">
            <v>2.1805</v>
          </cell>
          <cell r="P233">
            <v>0.3909</v>
          </cell>
          <cell r="Q233">
            <v>0.9371</v>
          </cell>
          <cell r="R233">
            <v>2.7473</v>
          </cell>
          <cell r="S233">
            <v>1.9524</v>
          </cell>
          <cell r="T233">
            <v>4.8003</v>
          </cell>
          <cell r="U233">
            <v>2.2721</v>
          </cell>
          <cell r="V233">
            <v>3.7804</v>
          </cell>
          <cell r="W233">
            <v>5.9746</v>
          </cell>
          <cell r="X233">
            <v>0.028</v>
          </cell>
          <cell r="Y233">
            <v>0.9921</v>
          </cell>
          <cell r="Z233" t="str">
            <v/>
          </cell>
        </row>
        <row r="234">
          <cell r="A234">
            <v>37231</v>
          </cell>
          <cell r="B234">
            <v>4.2827</v>
          </cell>
          <cell r="C234">
            <v>4.224</v>
          </cell>
          <cell r="D234">
            <v>1.9197</v>
          </cell>
          <cell r="E234">
            <v>6.0031</v>
          </cell>
          <cell r="F234">
            <v>0.5724</v>
          </cell>
          <cell r="G234">
            <v>3.3911</v>
          </cell>
          <cell r="H234">
            <v>1.7037</v>
          </cell>
          <cell r="I234">
            <v>2.547</v>
          </cell>
          <cell r="J234">
            <v>0.401</v>
          </cell>
          <cell r="K234">
            <v>0.4706</v>
          </cell>
          <cell r="L234">
            <v>0.5043</v>
          </cell>
          <cell r="M234">
            <v>0.6315</v>
          </cell>
          <cell r="N234">
            <v>2.6878</v>
          </cell>
          <cell r="O234">
            <v>2.187</v>
          </cell>
          <cell r="P234">
            <v>0.3814</v>
          </cell>
          <cell r="Q234">
            <v>0.9307</v>
          </cell>
          <cell r="R234">
            <v>2.7285</v>
          </cell>
          <cell r="S234">
            <v>1.939</v>
          </cell>
          <cell r="T234">
            <v>4.7672</v>
          </cell>
          <cell r="U234">
            <v>2.2565</v>
          </cell>
          <cell r="V234">
            <v>3.7545</v>
          </cell>
          <cell r="W234">
            <v>5.9594</v>
          </cell>
          <cell r="X234">
            <v>0.0279</v>
          </cell>
          <cell r="Y234">
            <v>0.9893</v>
          </cell>
          <cell r="Z234" t="str">
            <v/>
          </cell>
        </row>
        <row r="235">
          <cell r="A235">
            <v>37232</v>
          </cell>
          <cell r="B235">
            <v>4.2864</v>
          </cell>
          <cell r="C235">
            <v>4.225</v>
          </cell>
          <cell r="D235">
            <v>1.9266</v>
          </cell>
          <cell r="E235">
            <v>6.0168</v>
          </cell>
          <cell r="F235">
            <v>0.5744</v>
          </cell>
          <cell r="G235">
            <v>3.3772</v>
          </cell>
          <cell r="H235">
            <v>1.7099</v>
          </cell>
          <cell r="I235">
            <v>2.5524</v>
          </cell>
          <cell r="J235">
            <v>0.4028</v>
          </cell>
          <cell r="K235">
            <v>0.4718</v>
          </cell>
          <cell r="L235">
            <v>0.506</v>
          </cell>
          <cell r="M235">
            <v>0.6337</v>
          </cell>
          <cell r="N235">
            <v>2.6827</v>
          </cell>
          <cell r="O235">
            <v>2.1915</v>
          </cell>
          <cell r="P235">
            <v>0.3885</v>
          </cell>
          <cell r="Q235">
            <v>0.9341</v>
          </cell>
          <cell r="R235">
            <v>2.7384</v>
          </cell>
          <cell r="S235">
            <v>1.946</v>
          </cell>
          <cell r="T235">
            <v>4.7846</v>
          </cell>
          <cell r="U235">
            <v>2.2647</v>
          </cell>
          <cell r="V235">
            <v>3.7681</v>
          </cell>
          <cell r="W235">
            <v>5.9608</v>
          </cell>
          <cell r="X235">
            <v>0.0279</v>
          </cell>
          <cell r="Y235">
            <v>0.9895</v>
          </cell>
          <cell r="Z235" t="str">
            <v/>
          </cell>
        </row>
        <row r="236">
          <cell r="A236">
            <v>37235</v>
          </cell>
          <cell r="B236">
            <v>4.2746</v>
          </cell>
          <cell r="C236">
            <v>4.22</v>
          </cell>
          <cell r="D236">
            <v>1.913</v>
          </cell>
          <cell r="E236">
            <v>6.0255</v>
          </cell>
          <cell r="F236">
            <v>0.5704</v>
          </cell>
          <cell r="G236">
            <v>3.3472</v>
          </cell>
          <cell r="H236">
            <v>1.6978</v>
          </cell>
          <cell r="I236">
            <v>2.5251</v>
          </cell>
          <cell r="J236">
            <v>0.4002</v>
          </cell>
          <cell r="K236">
            <v>0.4682</v>
          </cell>
          <cell r="L236">
            <v>0.5026</v>
          </cell>
          <cell r="M236">
            <v>0.6293</v>
          </cell>
          <cell r="N236">
            <v>2.6762</v>
          </cell>
          <cell r="O236">
            <v>2.1744</v>
          </cell>
          <cell r="P236">
            <v>0.381</v>
          </cell>
          <cell r="Q236">
            <v>0.9275</v>
          </cell>
          <cell r="R236">
            <v>2.719</v>
          </cell>
          <cell r="S236">
            <v>1.9323</v>
          </cell>
          <cell r="T236">
            <v>4.7506</v>
          </cell>
          <cell r="U236">
            <v>2.2487</v>
          </cell>
          <cell r="V236">
            <v>3.7415</v>
          </cell>
          <cell r="W236">
            <v>5.9537</v>
          </cell>
          <cell r="X236">
            <v>0.0279</v>
          </cell>
          <cell r="Y236">
            <v>0.9878</v>
          </cell>
          <cell r="Z236" t="str">
            <v/>
          </cell>
        </row>
        <row r="237">
          <cell r="A237">
            <v>37236</v>
          </cell>
          <cell r="B237">
            <v>4.2832</v>
          </cell>
          <cell r="C237">
            <v>4.223</v>
          </cell>
          <cell r="D237">
            <v>1.9232</v>
          </cell>
          <cell r="E237">
            <v>6.0562</v>
          </cell>
          <cell r="F237">
            <v>0.5734</v>
          </cell>
          <cell r="G237">
            <v>3.3501</v>
          </cell>
          <cell r="H237">
            <v>1.7069</v>
          </cell>
          <cell r="I237">
            <v>2.5431</v>
          </cell>
          <cell r="J237">
            <v>0.4017</v>
          </cell>
          <cell r="K237">
            <v>0.4697</v>
          </cell>
          <cell r="L237">
            <v>0.5052</v>
          </cell>
          <cell r="M237">
            <v>0.6326</v>
          </cell>
          <cell r="N237">
            <v>2.6762</v>
          </cell>
          <cell r="O237">
            <v>2.1717</v>
          </cell>
          <cell r="P237">
            <v>0.3813</v>
          </cell>
          <cell r="Q237">
            <v>0.9324</v>
          </cell>
          <cell r="R237">
            <v>2.7335</v>
          </cell>
          <cell r="S237">
            <v>1.9426</v>
          </cell>
          <cell r="T237">
            <v>4.7761</v>
          </cell>
          <cell r="U237">
            <v>2.2607</v>
          </cell>
          <cell r="V237">
            <v>3.7614</v>
          </cell>
          <cell r="W237">
            <v>5.958</v>
          </cell>
          <cell r="X237">
            <v>0.0279</v>
          </cell>
          <cell r="Y237">
            <v>0.9905</v>
          </cell>
          <cell r="Z237" t="str">
            <v/>
          </cell>
        </row>
        <row r="238">
          <cell r="A238">
            <v>37237</v>
          </cell>
          <cell r="B238">
            <v>4.2883</v>
          </cell>
          <cell r="C238">
            <v>4.223</v>
          </cell>
          <cell r="D238">
            <v>1.9304</v>
          </cell>
          <cell r="E238">
            <v>6.0845</v>
          </cell>
          <cell r="F238">
            <v>0.5756</v>
          </cell>
          <cell r="G238">
            <v>3.354</v>
          </cell>
          <cell r="H238">
            <v>1.7133</v>
          </cell>
          <cell r="I238">
            <v>2.5605</v>
          </cell>
          <cell r="J238">
            <v>0.4023</v>
          </cell>
          <cell r="K238">
            <v>0.4707</v>
          </cell>
          <cell r="L238">
            <v>0.5069</v>
          </cell>
          <cell r="M238">
            <v>0.635</v>
          </cell>
          <cell r="N238">
            <v>2.695</v>
          </cell>
          <cell r="O238">
            <v>2.1898</v>
          </cell>
          <cell r="P238">
            <v>0.3782</v>
          </cell>
          <cell r="Q238">
            <v>0.9359</v>
          </cell>
          <cell r="R238">
            <v>2.7438</v>
          </cell>
          <cell r="S238">
            <v>1.9499</v>
          </cell>
          <cell r="T238">
            <v>4.7942</v>
          </cell>
          <cell r="U238">
            <v>2.2692</v>
          </cell>
          <cell r="V238">
            <v>3.7756</v>
          </cell>
          <cell r="W238">
            <v>5.958</v>
          </cell>
          <cell r="X238">
            <v>0.0279</v>
          </cell>
          <cell r="Y238">
            <v>0.9891</v>
          </cell>
          <cell r="Z238" t="str">
            <v/>
          </cell>
        </row>
        <row r="239">
          <cell r="A239">
            <v>37238</v>
          </cell>
          <cell r="B239">
            <v>4.2987</v>
          </cell>
          <cell r="C239">
            <v>4.229</v>
          </cell>
          <cell r="D239">
            <v>1.9413</v>
          </cell>
          <cell r="E239">
            <v>6.1122</v>
          </cell>
          <cell r="F239">
            <v>0.5788</v>
          </cell>
          <cell r="G239">
            <v>3.3516</v>
          </cell>
          <cell r="H239">
            <v>1.7229</v>
          </cell>
          <cell r="I239">
            <v>2.5776</v>
          </cell>
          <cell r="J239">
            <v>0.4058</v>
          </cell>
          <cell r="K239">
            <v>0.473</v>
          </cell>
          <cell r="L239">
            <v>0.5098</v>
          </cell>
          <cell r="M239">
            <v>0.6386</v>
          </cell>
          <cell r="N239">
            <v>2.6999</v>
          </cell>
          <cell r="O239">
            <v>2.2014</v>
          </cell>
          <cell r="P239">
            <v>0.3695</v>
          </cell>
          <cell r="Q239">
            <v>0.9412</v>
          </cell>
          <cell r="R239">
            <v>2.7592</v>
          </cell>
          <cell r="S239">
            <v>1.9609</v>
          </cell>
          <cell r="T239">
            <v>4.821</v>
          </cell>
          <cell r="U239">
            <v>2.2819</v>
          </cell>
          <cell r="V239">
            <v>3.7968</v>
          </cell>
          <cell r="W239">
            <v>5.9664</v>
          </cell>
          <cell r="X239">
            <v>0.0279</v>
          </cell>
          <cell r="Y239">
            <v>0.9341</v>
          </cell>
          <cell r="Z239" t="str">
            <v/>
          </cell>
        </row>
        <row r="240">
          <cell r="A240">
            <v>37239</v>
          </cell>
          <cell r="B240">
            <v>4.3106</v>
          </cell>
          <cell r="C240">
            <v>4.237</v>
          </cell>
          <cell r="D240">
            <v>1.9559</v>
          </cell>
          <cell r="E240">
            <v>6.1576</v>
          </cell>
          <cell r="F240">
            <v>0.5832</v>
          </cell>
          <cell r="G240">
            <v>3.3155</v>
          </cell>
          <cell r="H240">
            <v>1.7359</v>
          </cell>
          <cell r="I240">
            <v>2.5932</v>
          </cell>
          <cell r="J240">
            <v>0.4056</v>
          </cell>
          <cell r="K240">
            <v>0.4767</v>
          </cell>
          <cell r="L240">
            <v>0.5135</v>
          </cell>
          <cell r="M240">
            <v>0.6434</v>
          </cell>
          <cell r="N240">
            <v>2.7073</v>
          </cell>
          <cell r="O240">
            <v>2.1975</v>
          </cell>
          <cell r="P240">
            <v>0.3518</v>
          </cell>
          <cell r="Q240">
            <v>0.9483</v>
          </cell>
          <cell r="R240">
            <v>2.78</v>
          </cell>
          <cell r="S240">
            <v>1.9756</v>
          </cell>
          <cell r="T240">
            <v>4.857</v>
          </cell>
          <cell r="U240">
            <v>2.2991</v>
          </cell>
          <cell r="V240">
            <v>3.8254</v>
          </cell>
          <cell r="W240">
            <v>5.9777</v>
          </cell>
          <cell r="X240">
            <v>0.028</v>
          </cell>
          <cell r="Y240">
            <v>0.9343</v>
          </cell>
          <cell r="Z240" t="str">
            <v/>
          </cell>
        </row>
        <row r="241">
          <cell r="A241">
            <v>37242</v>
          </cell>
          <cell r="B241">
            <v>4.3093</v>
          </cell>
          <cell r="C241">
            <v>4.232</v>
          </cell>
          <cell r="D241">
            <v>1.9598</v>
          </cell>
          <cell r="E241">
            <v>6.1673</v>
          </cell>
          <cell r="F241">
            <v>0.5844</v>
          </cell>
          <cell r="G241">
            <v>3.3108</v>
          </cell>
          <cell r="H241">
            <v>1.7394</v>
          </cell>
          <cell r="I241">
            <v>2.5946</v>
          </cell>
          <cell r="J241">
            <v>0.4043</v>
          </cell>
          <cell r="K241">
            <v>0.477</v>
          </cell>
          <cell r="L241">
            <v>0.5147</v>
          </cell>
          <cell r="M241">
            <v>0.6447</v>
          </cell>
          <cell r="N241">
            <v>2.7106</v>
          </cell>
          <cell r="O241">
            <v>2.1934</v>
          </cell>
          <cell r="P241">
            <v>0.3533</v>
          </cell>
          <cell r="Q241">
            <v>0.9502</v>
          </cell>
          <cell r="R241">
            <v>2.7856</v>
          </cell>
          <cell r="S241">
            <v>1.9796</v>
          </cell>
          <cell r="T241">
            <v>4.8669</v>
          </cell>
          <cell r="U241">
            <v>2.3038</v>
          </cell>
          <cell r="V241">
            <v>3.8331</v>
          </cell>
          <cell r="W241">
            <v>5.9707</v>
          </cell>
          <cell r="X241">
            <v>0.028</v>
          </cell>
          <cell r="Y241">
            <v>0.9332</v>
          </cell>
          <cell r="Z241" t="str">
            <v/>
          </cell>
        </row>
        <row r="242">
          <cell r="A242">
            <v>37243</v>
          </cell>
          <cell r="B242">
            <v>4.309</v>
          </cell>
          <cell r="C242">
            <v>4.237</v>
          </cell>
          <cell r="D242">
            <v>1.9529</v>
          </cell>
          <cell r="E242">
            <v>6.1644</v>
          </cell>
          <cell r="F242">
            <v>0.5823</v>
          </cell>
          <cell r="G242">
            <v>3.3086</v>
          </cell>
          <cell r="H242">
            <v>1.7333</v>
          </cell>
          <cell r="I242">
            <v>2.5914</v>
          </cell>
          <cell r="J242">
            <v>0.4039</v>
          </cell>
          <cell r="K242">
            <v>0.4779</v>
          </cell>
          <cell r="L242">
            <v>0.5132</v>
          </cell>
          <cell r="M242">
            <v>0.6424</v>
          </cell>
          <cell r="N242">
            <v>2.7003</v>
          </cell>
          <cell r="O242">
            <v>2.192</v>
          </cell>
          <cell r="P242">
            <v>0.3455</v>
          </cell>
          <cell r="Q242">
            <v>0.9469</v>
          </cell>
          <cell r="R242">
            <v>2.7758</v>
          </cell>
          <cell r="S242">
            <v>1.9727</v>
          </cell>
          <cell r="T242">
            <v>4.85</v>
          </cell>
          <cell r="U242">
            <v>2.2957</v>
          </cell>
          <cell r="V242">
            <v>3.8197</v>
          </cell>
          <cell r="W242">
            <v>5.9777</v>
          </cell>
          <cell r="X242">
            <v>0.028</v>
          </cell>
          <cell r="Y242">
            <v>0.9374</v>
          </cell>
          <cell r="Z242" t="str">
            <v/>
          </cell>
        </row>
        <row r="243">
          <cell r="A243">
            <v>37244</v>
          </cell>
          <cell r="B243">
            <v>4.3267</v>
          </cell>
          <cell r="C243">
            <v>4.26</v>
          </cell>
          <cell r="D243">
            <v>1.9534</v>
          </cell>
          <cell r="E243">
            <v>6.1672</v>
          </cell>
          <cell r="F243">
            <v>0.5824</v>
          </cell>
          <cell r="G243">
            <v>3.3349</v>
          </cell>
          <cell r="H243">
            <v>1.7337</v>
          </cell>
          <cell r="I243">
            <v>2.5906</v>
          </cell>
          <cell r="J243">
            <v>0.4019</v>
          </cell>
          <cell r="K243">
            <v>0.4787</v>
          </cell>
          <cell r="L243">
            <v>0.5136</v>
          </cell>
          <cell r="M243">
            <v>0.6426</v>
          </cell>
          <cell r="N243">
            <v>2.7012</v>
          </cell>
          <cell r="O243">
            <v>2.1911</v>
          </cell>
          <cell r="P243">
            <v>0.3418</v>
          </cell>
          <cell r="Q243">
            <v>0.9471</v>
          </cell>
          <cell r="R243">
            <v>2.7765</v>
          </cell>
          <cell r="S243">
            <v>1.9732</v>
          </cell>
          <cell r="T243">
            <v>4.8511</v>
          </cell>
          <cell r="U243">
            <v>2.2962</v>
          </cell>
          <cell r="V243">
            <v>3.8206</v>
          </cell>
          <cell r="W243">
            <v>6.0102</v>
          </cell>
          <cell r="X243">
            <v>0.0282</v>
          </cell>
          <cell r="Y243">
            <v>0.9383</v>
          </cell>
          <cell r="Z243" t="str">
            <v/>
          </cell>
        </row>
        <row r="244">
          <cell r="A244">
            <v>37245</v>
          </cell>
          <cell r="B244">
            <v>4.3401</v>
          </cell>
          <cell r="C244">
            <v>4.272</v>
          </cell>
          <cell r="D244">
            <v>1.9636</v>
          </cell>
          <cell r="E244">
            <v>6.1807</v>
          </cell>
          <cell r="F244">
            <v>0.5855</v>
          </cell>
          <cell r="G244">
            <v>3.3326</v>
          </cell>
          <cell r="H244">
            <v>1.7427</v>
          </cell>
          <cell r="I244">
            <v>2.6176</v>
          </cell>
          <cell r="J244">
            <v>0.4039</v>
          </cell>
          <cell r="K244">
            <v>0.4808</v>
          </cell>
          <cell r="L244">
            <v>0.5162</v>
          </cell>
          <cell r="M244">
            <v>0.6459</v>
          </cell>
          <cell r="N244">
            <v>2.7083</v>
          </cell>
          <cell r="O244">
            <v>2.1687</v>
          </cell>
          <cell r="P244">
            <v>0.318</v>
          </cell>
          <cell r="Q244">
            <v>0.952</v>
          </cell>
          <cell r="R244">
            <v>2.791</v>
          </cell>
          <cell r="S244">
            <v>1.9835</v>
          </cell>
          <cell r="T244">
            <v>4.8767</v>
          </cell>
          <cell r="U244">
            <v>2.3082</v>
          </cell>
          <cell r="V244">
            <v>3.8405</v>
          </cell>
          <cell r="W244">
            <v>6.0271</v>
          </cell>
          <cell r="X244">
            <v>0.0282</v>
          </cell>
          <cell r="Y244">
            <v>0.9348</v>
          </cell>
          <cell r="Z244" t="str">
            <v/>
          </cell>
        </row>
        <row r="245">
          <cell r="A245">
            <v>37246</v>
          </cell>
          <cell r="B245">
            <v>4.3886</v>
          </cell>
          <cell r="C245">
            <v>4.323</v>
          </cell>
          <cell r="D245">
            <v>1.9838</v>
          </cell>
          <cell r="E245">
            <v>6.2718</v>
          </cell>
          <cell r="F245">
            <v>0.5915</v>
          </cell>
          <cell r="G245">
            <v>3.3363</v>
          </cell>
          <cell r="H245">
            <v>1.7607</v>
          </cell>
          <cell r="I245">
            <v>2.6482</v>
          </cell>
          <cell r="J245">
            <v>0.4083</v>
          </cell>
          <cell r="K245">
            <v>0.4858</v>
          </cell>
          <cell r="L245">
            <v>0.5215</v>
          </cell>
          <cell r="M245">
            <v>0.6526</v>
          </cell>
          <cell r="N245">
            <v>2.7367</v>
          </cell>
          <cell r="O245">
            <v>2.1935</v>
          </cell>
          <cell r="P245">
            <v>0.3442</v>
          </cell>
          <cell r="Q245">
            <v>0.9619</v>
          </cell>
          <cell r="R245">
            <v>2.8198</v>
          </cell>
          <cell r="S245">
            <v>2.0039</v>
          </cell>
          <cell r="T245">
            <v>4.9268</v>
          </cell>
          <cell r="U245">
            <v>2.332</v>
          </cell>
          <cell r="V245">
            <v>3.8801</v>
          </cell>
          <cell r="W245">
            <v>6.099</v>
          </cell>
          <cell r="X245">
            <v>0.0286</v>
          </cell>
          <cell r="Y245">
            <v>0.9522</v>
          </cell>
          <cell r="Z245" t="str">
            <v/>
          </cell>
        </row>
        <row r="246">
          <cell r="A246">
            <v>37249</v>
          </cell>
          <cell r="B246">
            <v>4.3786</v>
          </cell>
          <cell r="C246">
            <v>4.335</v>
          </cell>
          <cell r="D246">
            <v>1.9505</v>
          </cell>
          <cell r="E246">
            <v>6.2292</v>
          </cell>
          <cell r="F246">
            <v>0.5816</v>
          </cell>
          <cell r="G246">
            <v>3.34</v>
          </cell>
          <cell r="H246">
            <v>1.7311</v>
          </cell>
          <cell r="I246">
            <v>2.5922</v>
          </cell>
          <cell r="J246">
            <v>0.402</v>
          </cell>
          <cell r="K246">
            <v>0.4784</v>
          </cell>
          <cell r="L246">
            <v>0.5129</v>
          </cell>
          <cell r="M246">
            <v>0.6416</v>
          </cell>
          <cell r="N246">
            <v>2.7148</v>
          </cell>
          <cell r="O246">
            <v>2.2028</v>
          </cell>
          <cell r="P246">
            <v>0.362</v>
          </cell>
          <cell r="Q246">
            <v>0.9457</v>
          </cell>
          <cell r="R246">
            <v>2.7723</v>
          </cell>
          <cell r="S246">
            <v>1.9702</v>
          </cell>
          <cell r="T246">
            <v>4.8436</v>
          </cell>
          <cell r="U246">
            <v>2.2927</v>
          </cell>
          <cell r="V246">
            <v>3.8148</v>
          </cell>
          <cell r="W246">
            <v>6.116</v>
          </cell>
          <cell r="X246">
            <v>0.0286</v>
          </cell>
          <cell r="Y246">
            <v>0.9548</v>
          </cell>
          <cell r="Z246" t="str">
            <v/>
          </cell>
        </row>
        <row r="247">
          <cell r="A247">
            <v>37251</v>
          </cell>
          <cell r="B247">
            <v>4.417</v>
          </cell>
          <cell r="C247">
            <v>4.373</v>
          </cell>
          <cell r="D247">
            <v>1.969</v>
          </cell>
          <cell r="E247">
            <v>6.3091</v>
          </cell>
          <cell r="F247">
            <v>0.5871</v>
          </cell>
          <cell r="G247">
            <v>3.3433</v>
          </cell>
          <cell r="H247">
            <v>1.7475</v>
          </cell>
          <cell r="I247">
            <v>2.5988</v>
          </cell>
          <cell r="J247">
            <v>0.4047</v>
          </cell>
          <cell r="K247">
            <v>0.4834</v>
          </cell>
          <cell r="L247">
            <v>0.5179</v>
          </cell>
          <cell r="M247">
            <v>0.6477</v>
          </cell>
          <cell r="N247">
            <v>2.7426</v>
          </cell>
          <cell r="O247">
            <v>2.2217</v>
          </cell>
          <cell r="P247">
            <v>0.3683</v>
          </cell>
          <cell r="Q247">
            <v>0.9547</v>
          </cell>
          <cell r="R247">
            <v>2.7987</v>
          </cell>
          <cell r="S247">
            <v>1.9889</v>
          </cell>
          <cell r="T247">
            <v>4.8899</v>
          </cell>
          <cell r="U247">
            <v>2.3145</v>
          </cell>
          <cell r="V247">
            <v>3.8511</v>
          </cell>
          <cell r="W247">
            <v>6.1696</v>
          </cell>
          <cell r="X247">
            <v>0.0289</v>
          </cell>
          <cell r="Y247">
            <v>0.9579</v>
          </cell>
          <cell r="Z247" t="str">
            <v/>
          </cell>
        </row>
        <row r="248">
          <cell r="A248">
            <v>37252</v>
          </cell>
          <cell r="B248">
            <v>4.416</v>
          </cell>
          <cell r="C248">
            <v>4.371</v>
          </cell>
          <cell r="D248">
            <v>1.9711</v>
          </cell>
          <cell r="E248">
            <v>6.324</v>
          </cell>
          <cell r="F248">
            <v>0.5877</v>
          </cell>
          <cell r="G248">
            <v>3.3243</v>
          </cell>
          <cell r="H248">
            <v>1.7494</v>
          </cell>
          <cell r="I248">
            <v>2.5962</v>
          </cell>
          <cell r="J248">
            <v>0.4086</v>
          </cell>
          <cell r="K248">
            <v>0.4839</v>
          </cell>
          <cell r="L248">
            <v>0.5183</v>
          </cell>
          <cell r="M248">
            <v>0.6484</v>
          </cell>
          <cell r="N248">
            <v>2.7263</v>
          </cell>
          <cell r="O248">
            <v>2.2163</v>
          </cell>
          <cell r="P248">
            <v>0.3632</v>
          </cell>
          <cell r="Q248">
            <v>0.9557</v>
          </cell>
          <cell r="R248">
            <v>2.8017</v>
          </cell>
          <cell r="S248">
            <v>1.9911</v>
          </cell>
          <cell r="T248">
            <v>4.8953</v>
          </cell>
          <cell r="U248">
            <v>2.317</v>
          </cell>
          <cell r="V248">
            <v>3.8552</v>
          </cell>
          <cell r="W248">
            <v>6.1668</v>
          </cell>
          <cell r="X248">
            <v>0.0289</v>
          </cell>
          <cell r="Y248">
            <v>0.9565</v>
          </cell>
          <cell r="Z248" t="str">
            <v/>
          </cell>
        </row>
        <row r="249">
          <cell r="A249">
            <v>37253</v>
          </cell>
          <cell r="B249">
            <v>4.4318</v>
          </cell>
          <cell r="C249">
            <v>4.385</v>
          </cell>
          <cell r="D249">
            <v>1.9795</v>
          </cell>
          <cell r="E249">
            <v>6.3512</v>
          </cell>
          <cell r="F249">
            <v>0.5902</v>
          </cell>
          <cell r="G249">
            <v>3.3402</v>
          </cell>
          <cell r="H249">
            <v>1.7568</v>
          </cell>
          <cell r="I249">
            <v>2.6118</v>
          </cell>
          <cell r="J249">
            <v>0.4138</v>
          </cell>
          <cell r="K249">
            <v>0.4867</v>
          </cell>
          <cell r="L249">
            <v>0.5207</v>
          </cell>
          <cell r="M249">
            <v>0.6511</v>
          </cell>
          <cell r="N249">
            <v>2.7453</v>
          </cell>
          <cell r="O249">
            <v>2.2348</v>
          </cell>
          <cell r="P249">
            <v>0.3674</v>
          </cell>
          <cell r="Q249">
            <v>0.9597</v>
          </cell>
          <cell r="R249">
            <v>2.8135</v>
          </cell>
          <cell r="S249">
            <v>1.9995</v>
          </cell>
          <cell r="T249">
            <v>4.9159</v>
          </cell>
          <cell r="U249">
            <v>2.3268</v>
          </cell>
          <cell r="V249">
            <v>3.8715</v>
          </cell>
          <cell r="W249">
            <v>6.1865</v>
          </cell>
          <cell r="X249">
            <v>0.029</v>
          </cell>
          <cell r="Y249">
            <v>0.9574</v>
          </cell>
          <cell r="Z249" t="str">
            <v/>
          </cell>
        </row>
        <row r="250">
          <cell r="A250">
            <v>37256</v>
          </cell>
          <cell r="B250">
            <v>4.4654</v>
          </cell>
          <cell r="C250">
            <v>4.416</v>
          </cell>
          <cell r="D250">
            <v>1.9979</v>
          </cell>
          <cell r="E250">
            <v>6.4001</v>
          </cell>
          <cell r="F250">
            <v>0.5957</v>
          </cell>
          <cell r="G250">
            <v>3.3628</v>
          </cell>
          <cell r="H250">
            <v>1.7731</v>
          </cell>
          <cell r="I250">
            <v>2.6388</v>
          </cell>
          <cell r="J250">
            <v>0.4219</v>
          </cell>
          <cell r="K250">
            <v>0.4903</v>
          </cell>
          <cell r="L250">
            <v>0.5256</v>
          </cell>
          <cell r="M250">
            <v>0.6572</v>
          </cell>
          <cell r="N250">
            <v>2.7763</v>
          </cell>
          <cell r="O250">
            <v>2.253</v>
          </cell>
          <cell r="P250">
            <v>0.3662</v>
          </cell>
          <cell r="Q250">
            <v>0.9686</v>
          </cell>
          <cell r="R250">
            <v>2.8397</v>
          </cell>
          <cell r="S250">
            <v>2.0181</v>
          </cell>
          <cell r="T250">
            <v>4.9615</v>
          </cell>
          <cell r="U250">
            <v>2.3485</v>
          </cell>
          <cell r="V250">
            <v>3.9075</v>
          </cell>
          <cell r="W250">
            <v>6.2302</v>
          </cell>
          <cell r="X250">
            <v>0.0292</v>
          </cell>
          <cell r="Y250">
            <v>0.9663</v>
          </cell>
          <cell r="Z250" t="str">
            <v/>
          </cell>
        </row>
        <row r="251">
          <cell r="A251">
            <v>37258</v>
          </cell>
          <cell r="B251">
            <v>4.505</v>
          </cell>
          <cell r="C251">
            <v>4.437</v>
          </cell>
          <cell r="D251">
            <v>2.0483</v>
          </cell>
          <cell r="E251">
            <v>6.4212</v>
          </cell>
          <cell r="F251">
            <v>0.6107</v>
          </cell>
          <cell r="G251">
            <v>3.363</v>
          </cell>
          <cell r="H251">
            <v>1.8179</v>
          </cell>
          <cell r="I251">
            <v>2.6973</v>
          </cell>
          <cell r="J251">
            <v>0.4324</v>
          </cell>
          <cell r="K251">
            <v>0.5004</v>
          </cell>
          <cell r="L251">
            <v>0.5385</v>
          </cell>
          <cell r="M251">
            <v>0.6738</v>
          </cell>
          <cell r="N251">
            <v>2.7783</v>
          </cell>
          <cell r="O251">
            <v>2.2808</v>
          </cell>
          <cell r="P251">
            <v>0.3612</v>
          </cell>
          <cell r="Q251">
            <v>0.9931</v>
          </cell>
          <cell r="R251">
            <v>2.9114</v>
          </cell>
          <cell r="S251">
            <v>2.069</v>
          </cell>
          <cell r="T251">
            <v>5.0868</v>
          </cell>
          <cell r="U251">
            <v>2.4078</v>
          </cell>
          <cell r="V251">
            <v>4.0062</v>
          </cell>
          <cell r="W251">
            <v>6.2599</v>
          </cell>
          <cell r="X251">
            <v>0.0293</v>
          </cell>
          <cell r="Y251">
            <v>0.9709</v>
          </cell>
          <cell r="Z251" t="str">
            <v/>
          </cell>
        </row>
        <row r="252">
          <cell r="A252">
            <v>37259</v>
          </cell>
          <cell r="B252">
            <v>4.5437</v>
          </cell>
          <cell r="C252">
            <v>4.473</v>
          </cell>
          <cell r="D252">
            <v>2.0694</v>
          </cell>
          <cell r="E252">
            <v>6.4653</v>
          </cell>
          <cell r="F252">
            <v>0.617</v>
          </cell>
          <cell r="G252">
            <v>3.3944</v>
          </cell>
          <cell r="H252">
            <v>1.8366</v>
          </cell>
          <cell r="I252">
            <v>2.7213</v>
          </cell>
          <cell r="J252">
            <v>0.4373</v>
          </cell>
          <cell r="K252">
            <v>0.5046</v>
          </cell>
          <cell r="L252">
            <v>0.5441</v>
          </cell>
          <cell r="M252">
            <v>0.6807</v>
          </cell>
          <cell r="N252">
            <v>2.8034</v>
          </cell>
          <cell r="O252">
            <v>2.3074</v>
          </cell>
          <cell r="P252">
            <v>0.359</v>
          </cell>
          <cell r="Q252">
            <v>1.0033</v>
          </cell>
          <cell r="R252">
            <v>2.9414</v>
          </cell>
          <cell r="S252">
            <v>2.0903</v>
          </cell>
          <cell r="T252">
            <v>5.1393</v>
          </cell>
          <cell r="U252">
            <v>2.4325</v>
          </cell>
          <cell r="V252">
            <v>4.0474</v>
          </cell>
          <cell r="W252">
            <v>6.3107</v>
          </cell>
          <cell r="X252">
            <v>0.0295</v>
          </cell>
          <cell r="Y252">
            <v>0.9777</v>
          </cell>
          <cell r="Z252" t="str">
            <v/>
          </cell>
        </row>
        <row r="253">
          <cell r="A253">
            <v>37260</v>
          </cell>
          <cell r="B253">
            <v>4.5535</v>
          </cell>
          <cell r="C253">
            <v>4.491</v>
          </cell>
          <cell r="D253">
            <v>2.0603</v>
          </cell>
          <cell r="E253">
            <v>6.4628</v>
          </cell>
          <cell r="F253">
            <v>0.6143</v>
          </cell>
          <cell r="G253">
            <v>3.4269</v>
          </cell>
          <cell r="H253">
            <v>1.8285</v>
          </cell>
          <cell r="I253">
            <v>2.725</v>
          </cell>
          <cell r="J253">
            <v>0.436</v>
          </cell>
          <cell r="K253">
            <v>0.5037</v>
          </cell>
          <cell r="L253">
            <v>0.5419</v>
          </cell>
          <cell r="M253">
            <v>0.6777</v>
          </cell>
          <cell r="N253">
            <v>2.8142</v>
          </cell>
          <cell r="O253">
            <v>2.3241</v>
          </cell>
          <cell r="P253">
            <v>0.3699</v>
          </cell>
          <cell r="Q253">
            <v>0.9989</v>
          </cell>
          <cell r="R253">
            <v>2.9284</v>
          </cell>
          <cell r="S253">
            <v>2.0811</v>
          </cell>
          <cell r="T253">
            <v>5.1165</v>
          </cell>
          <cell r="U253">
            <v>2.4218</v>
          </cell>
          <cell r="V253">
            <v>4.0295</v>
          </cell>
          <cell r="W253">
            <v>6.3361</v>
          </cell>
          <cell r="X253">
            <v>0.0297</v>
          </cell>
          <cell r="Y253">
            <v>0.9816</v>
          </cell>
          <cell r="Z253" t="str">
            <v/>
          </cell>
        </row>
        <row r="254">
          <cell r="A254">
            <v>37263</v>
          </cell>
          <cell r="B254">
            <v>4.5669</v>
          </cell>
          <cell r="C254">
            <v>4.513</v>
          </cell>
          <cell r="D254">
            <v>2.0532</v>
          </cell>
          <cell r="E254">
            <v>6.4861</v>
          </cell>
          <cell r="F254">
            <v>0.6122</v>
          </cell>
          <cell r="G254">
            <v>3.4411</v>
          </cell>
          <cell r="H254">
            <v>1.8222</v>
          </cell>
          <cell r="I254">
            <v>2.7272</v>
          </cell>
          <cell r="J254">
            <v>0.436</v>
          </cell>
          <cell r="K254">
            <v>0.5033</v>
          </cell>
          <cell r="L254">
            <v>0.5398</v>
          </cell>
          <cell r="M254">
            <v>0.6754</v>
          </cell>
          <cell r="N254">
            <v>2.8304</v>
          </cell>
          <cell r="O254">
            <v>2.3389</v>
          </cell>
          <cell r="P254">
            <v>0.3812</v>
          </cell>
          <cell r="Q254">
            <v>0.9955</v>
          </cell>
          <cell r="R254">
            <v>2.9183</v>
          </cell>
          <cell r="S254">
            <v>2.0739</v>
          </cell>
          <cell r="T254">
            <v>5.0989</v>
          </cell>
          <cell r="U254">
            <v>2.4135</v>
          </cell>
          <cell r="V254">
            <v>4.0157</v>
          </cell>
          <cell r="W254">
            <v>6.3671</v>
          </cell>
          <cell r="X254">
            <v>0.0298</v>
          </cell>
          <cell r="Y254">
            <v>0.9864</v>
          </cell>
          <cell r="Z254" t="str">
            <v/>
          </cell>
        </row>
        <row r="255">
          <cell r="A255">
            <v>37264</v>
          </cell>
          <cell r="B255">
            <v>4.54</v>
          </cell>
          <cell r="C255">
            <v>4.489</v>
          </cell>
          <cell r="D255">
            <v>2.0417</v>
          </cell>
          <cell r="E255">
            <v>6.4619</v>
          </cell>
          <cell r="F255">
            <v>0.6088</v>
          </cell>
          <cell r="G255">
            <v>3.3841</v>
          </cell>
          <cell r="H255">
            <v>1.8121</v>
          </cell>
          <cell r="I255">
            <v>2.7135</v>
          </cell>
          <cell r="J255">
            <v>0.4327</v>
          </cell>
          <cell r="K255">
            <v>0.5016</v>
          </cell>
          <cell r="L255">
            <v>0.5368</v>
          </cell>
          <cell r="M255">
            <v>0.6716</v>
          </cell>
          <cell r="N255">
            <v>2.8025</v>
          </cell>
          <cell r="O255">
            <v>2.3365</v>
          </cell>
          <cell r="P255">
            <v>0.3855</v>
          </cell>
          <cell r="Q255">
            <v>0.9899</v>
          </cell>
          <cell r="R255">
            <v>2.902</v>
          </cell>
          <cell r="S255">
            <v>2.0623</v>
          </cell>
          <cell r="T255">
            <v>5.0703</v>
          </cell>
          <cell r="U255">
            <v>2.4</v>
          </cell>
          <cell r="V255">
            <v>3.9932</v>
          </cell>
          <cell r="W255">
            <v>6.3332</v>
          </cell>
          <cell r="X255">
            <v>0.0297</v>
          </cell>
          <cell r="Y255">
            <v>0.9812</v>
          </cell>
          <cell r="Z255" t="str">
            <v/>
          </cell>
        </row>
        <row r="256">
          <cell r="A256">
            <v>37265</v>
          </cell>
          <cell r="B256">
            <v>4.5167</v>
          </cell>
          <cell r="C256">
            <v>4.462</v>
          </cell>
          <cell r="D256">
            <v>2.0356</v>
          </cell>
          <cell r="E256">
            <v>6.4331</v>
          </cell>
          <cell r="F256">
            <v>0.6069</v>
          </cell>
          <cell r="G256">
            <v>3.3719</v>
          </cell>
          <cell r="H256">
            <v>1.8066</v>
          </cell>
          <cell r="I256">
            <v>2.6915</v>
          </cell>
          <cell r="J256">
            <v>0.4302</v>
          </cell>
          <cell r="K256">
            <v>0.5009</v>
          </cell>
          <cell r="L256">
            <v>0.5353</v>
          </cell>
          <cell r="M256">
            <v>0.6696</v>
          </cell>
          <cell r="N256">
            <v>2.7972</v>
          </cell>
          <cell r="O256">
            <v>2.3316</v>
          </cell>
          <cell r="P256">
            <v>0.3942</v>
          </cell>
          <cell r="Q256">
            <v>0.9869</v>
          </cell>
          <cell r="R256">
            <v>2.8933</v>
          </cell>
          <cell r="S256">
            <v>2.0561</v>
          </cell>
          <cell r="T256">
            <v>5.0552</v>
          </cell>
          <cell r="U256">
            <v>2.3928</v>
          </cell>
          <cell r="V256">
            <v>3.9812</v>
          </cell>
          <cell r="W256">
            <v>6.2951</v>
          </cell>
          <cell r="X256">
            <v>0.0295</v>
          </cell>
          <cell r="Y256">
            <v>0.9764</v>
          </cell>
          <cell r="Z256" t="str">
            <v/>
          </cell>
        </row>
        <row r="257">
          <cell r="A257">
            <v>37266</v>
          </cell>
          <cell r="B257">
            <v>4.5227</v>
          </cell>
          <cell r="C257">
            <v>4.469</v>
          </cell>
          <cell r="D257">
            <v>2.0359</v>
          </cell>
          <cell r="E257">
            <v>6.4497</v>
          </cell>
          <cell r="F257">
            <v>0.607</v>
          </cell>
          <cell r="G257">
            <v>3.3767</v>
          </cell>
          <cell r="H257">
            <v>1.8069</v>
          </cell>
          <cell r="I257">
            <v>2.6867</v>
          </cell>
          <cell r="J257">
            <v>0.4337</v>
          </cell>
          <cell r="K257">
            <v>0.5006</v>
          </cell>
          <cell r="L257">
            <v>0.5357</v>
          </cell>
          <cell r="M257">
            <v>0.6697</v>
          </cell>
          <cell r="N257">
            <v>2.7936</v>
          </cell>
          <cell r="O257">
            <v>2.3491</v>
          </cell>
          <cell r="P257">
            <v>0.3931</v>
          </cell>
          <cell r="Q257">
            <v>0.9871</v>
          </cell>
          <cell r="R257">
            <v>2.8937</v>
          </cell>
          <cell r="S257">
            <v>2.0565</v>
          </cell>
          <cell r="T257">
            <v>5.056</v>
          </cell>
          <cell r="U257">
            <v>2.3932</v>
          </cell>
          <cell r="V257">
            <v>3.9819</v>
          </cell>
          <cell r="W257">
            <v>6.305</v>
          </cell>
          <cell r="X257">
            <v>0.0295</v>
          </cell>
          <cell r="Y257">
            <v>0.9768</v>
          </cell>
          <cell r="Z257" t="str">
            <v/>
          </cell>
        </row>
        <row r="258">
          <cell r="A258">
            <v>37267</v>
          </cell>
          <cell r="B258">
            <v>4.5535</v>
          </cell>
          <cell r="C258">
            <v>4.498</v>
          </cell>
          <cell r="D258">
            <v>2.0513</v>
          </cell>
          <cell r="E258">
            <v>6.4859</v>
          </cell>
          <cell r="F258">
            <v>0.6116</v>
          </cell>
          <cell r="G258">
            <v>3.4074</v>
          </cell>
          <cell r="H258">
            <v>1.8206</v>
          </cell>
          <cell r="I258">
            <v>2.7121</v>
          </cell>
          <cell r="J258">
            <v>0.4381</v>
          </cell>
          <cell r="K258">
            <v>0.505</v>
          </cell>
          <cell r="L258">
            <v>0.5398</v>
          </cell>
          <cell r="M258">
            <v>0.6748</v>
          </cell>
          <cell r="N258">
            <v>2.8127</v>
          </cell>
          <cell r="O258">
            <v>2.3486</v>
          </cell>
          <cell r="P258">
            <v>0.3891</v>
          </cell>
          <cell r="Q258">
            <v>0.9945</v>
          </cell>
          <cell r="R258">
            <v>2.9156</v>
          </cell>
          <cell r="S258">
            <v>2.072</v>
          </cell>
          <cell r="T258">
            <v>5.0943</v>
          </cell>
          <cell r="U258">
            <v>2.4113</v>
          </cell>
          <cell r="V258">
            <v>4.012</v>
          </cell>
          <cell r="W258">
            <v>6.3459</v>
          </cell>
          <cell r="X258">
            <v>0.0297</v>
          </cell>
          <cell r="Y258">
            <v>0.98</v>
          </cell>
          <cell r="Z258" t="str">
            <v/>
          </cell>
        </row>
        <row r="259">
          <cell r="A259">
            <v>37270</v>
          </cell>
          <cell r="B259">
            <v>4.5452</v>
          </cell>
          <cell r="C259">
            <v>4.487</v>
          </cell>
          <cell r="D259">
            <v>2.0479</v>
          </cell>
          <cell r="E259">
            <v>6.5059</v>
          </cell>
          <cell r="F259">
            <v>0.6106</v>
          </cell>
          <cell r="G259">
            <v>3.4056</v>
          </cell>
          <cell r="H259">
            <v>1.8176</v>
          </cell>
          <cell r="I259">
            <v>2.7077</v>
          </cell>
          <cell r="J259">
            <v>0.4353</v>
          </cell>
          <cell r="K259">
            <v>0.504</v>
          </cell>
          <cell r="L259">
            <v>0.539</v>
          </cell>
          <cell r="M259">
            <v>0.6736</v>
          </cell>
          <cell r="N259">
            <v>2.8105</v>
          </cell>
          <cell r="O259">
            <v>2.3258</v>
          </cell>
          <cell r="P259">
            <v>0.391</v>
          </cell>
          <cell r="Q259">
            <v>0.9929</v>
          </cell>
          <cell r="R259">
            <v>2.9108</v>
          </cell>
          <cell r="S259">
            <v>2.0686</v>
          </cell>
          <cell r="T259">
            <v>5.0859</v>
          </cell>
          <cell r="U259">
            <v>2.4072</v>
          </cell>
          <cell r="V259">
            <v>4.0053</v>
          </cell>
          <cell r="W259">
            <v>6.3304</v>
          </cell>
          <cell r="X259">
            <v>0.0296</v>
          </cell>
          <cell r="Y259">
            <v>0.9728</v>
          </cell>
          <cell r="Z259" t="str">
            <v/>
          </cell>
        </row>
        <row r="260">
          <cell r="A260">
            <v>37271</v>
          </cell>
          <cell r="B260">
            <v>4.5652</v>
          </cell>
          <cell r="C260">
            <v>4.507</v>
          </cell>
          <cell r="D260">
            <v>2.0554</v>
          </cell>
          <cell r="E260">
            <v>6.5178</v>
          </cell>
          <cell r="F260">
            <v>0.6128</v>
          </cell>
          <cell r="G260">
            <v>3.4386</v>
          </cell>
          <cell r="H260">
            <v>1.8242</v>
          </cell>
          <cell r="I260">
            <v>2.7178</v>
          </cell>
          <cell r="J260">
            <v>0.4355</v>
          </cell>
          <cell r="K260">
            <v>0.5057</v>
          </cell>
          <cell r="L260">
            <v>0.5407</v>
          </cell>
          <cell r="M260">
            <v>0.6761</v>
          </cell>
          <cell r="N260">
            <v>2.831</v>
          </cell>
          <cell r="O260">
            <v>2.3339</v>
          </cell>
          <cell r="P260">
            <v>0.3885</v>
          </cell>
          <cell r="Q260">
            <v>0.9965</v>
          </cell>
          <cell r="R260">
            <v>2.9215</v>
          </cell>
          <cell r="S260">
            <v>2.0762</v>
          </cell>
          <cell r="T260">
            <v>5.1045</v>
          </cell>
          <cell r="U260">
            <v>2.4161</v>
          </cell>
          <cell r="V260">
            <v>4.02</v>
          </cell>
          <cell r="W260">
            <v>6.3586</v>
          </cell>
          <cell r="X260">
            <v>0.0298</v>
          </cell>
          <cell r="Y260">
            <v>0.9737</v>
          </cell>
          <cell r="Z260" t="str">
            <v/>
          </cell>
        </row>
        <row r="261">
          <cell r="A261">
            <v>37272</v>
          </cell>
          <cell r="B261">
            <v>4.5789</v>
          </cell>
          <cell r="C261">
            <v>4.535</v>
          </cell>
          <cell r="D261">
            <v>2.0436</v>
          </cell>
          <cell r="E261">
            <v>6.5136</v>
          </cell>
          <cell r="F261">
            <v>0.6093</v>
          </cell>
          <cell r="G261">
            <v>3.4504</v>
          </cell>
          <cell r="H261">
            <v>1.8137</v>
          </cell>
          <cell r="I261">
            <v>2.7187</v>
          </cell>
          <cell r="J261">
            <v>0.4343</v>
          </cell>
          <cell r="K261">
            <v>0.5051</v>
          </cell>
          <cell r="L261">
            <v>0.538</v>
          </cell>
          <cell r="M261">
            <v>0.6722</v>
          </cell>
          <cell r="N261">
            <v>2.8544</v>
          </cell>
          <cell r="O261">
            <v>2.3378</v>
          </cell>
          <cell r="P261">
            <v>0.384</v>
          </cell>
          <cell r="Q261">
            <v>0.9908</v>
          </cell>
          <cell r="R261">
            <v>2.9047</v>
          </cell>
          <cell r="S261">
            <v>2.0642</v>
          </cell>
          <cell r="T261">
            <v>5.0753</v>
          </cell>
          <cell r="U261">
            <v>2.4022</v>
          </cell>
          <cell r="V261">
            <v>3.9969</v>
          </cell>
          <cell r="W261">
            <v>6.3981</v>
          </cell>
          <cell r="X261">
            <v>0.03</v>
          </cell>
          <cell r="Y261">
            <v>0.9795</v>
          </cell>
          <cell r="Z261" t="str">
            <v/>
          </cell>
        </row>
        <row r="262">
          <cell r="A262">
            <v>37273</v>
          </cell>
          <cell r="B262">
            <v>4.5774</v>
          </cell>
          <cell r="C262">
            <v>4.535</v>
          </cell>
          <cell r="D262">
            <v>2.0439</v>
          </cell>
          <cell r="E262">
            <v>6.5043</v>
          </cell>
          <cell r="F262">
            <v>0.6094</v>
          </cell>
          <cell r="G262">
            <v>3.4339</v>
          </cell>
          <cell r="H262">
            <v>1.8139</v>
          </cell>
          <cell r="I262">
            <v>2.7255</v>
          </cell>
          <cell r="J262">
            <v>0.4311</v>
          </cell>
          <cell r="K262">
            <v>0.506</v>
          </cell>
          <cell r="L262">
            <v>0.538</v>
          </cell>
          <cell r="M262">
            <v>0.6723</v>
          </cell>
          <cell r="N262">
            <v>2.8107</v>
          </cell>
          <cell r="O262">
            <v>2.333</v>
          </cell>
          <cell r="P262">
            <v>0.3903</v>
          </cell>
          <cell r="Q262">
            <v>0.9909</v>
          </cell>
          <cell r="R262">
            <v>2.905</v>
          </cell>
          <cell r="S262">
            <v>2.0645</v>
          </cell>
          <cell r="T262">
            <v>5.0758</v>
          </cell>
          <cell r="U262">
            <v>2.4025</v>
          </cell>
          <cell r="V262">
            <v>3.9974</v>
          </cell>
          <cell r="W262">
            <v>6.3981</v>
          </cell>
          <cell r="X262">
            <v>0.03</v>
          </cell>
          <cell r="Y262">
            <v>0.9837</v>
          </cell>
          <cell r="Z262" t="str">
            <v/>
          </cell>
        </row>
        <row r="263">
          <cell r="A263">
            <v>37274</v>
          </cell>
          <cell r="B263">
            <v>4.5546</v>
          </cell>
          <cell r="C263">
            <v>4.515</v>
          </cell>
          <cell r="D263">
            <v>2.0324</v>
          </cell>
          <cell r="E263">
            <v>6.4752</v>
          </cell>
          <cell r="F263">
            <v>0.606</v>
          </cell>
          <cell r="G263">
            <v>3.3992</v>
          </cell>
          <cell r="H263">
            <v>1.8038</v>
          </cell>
          <cell r="I263">
            <v>2.7056</v>
          </cell>
          <cell r="J263">
            <v>0.4295</v>
          </cell>
          <cell r="K263">
            <v>0.5027</v>
          </cell>
          <cell r="L263">
            <v>0.535</v>
          </cell>
          <cell r="M263">
            <v>0.6685</v>
          </cell>
          <cell r="N263">
            <v>2.7972</v>
          </cell>
          <cell r="O263">
            <v>2.3279</v>
          </cell>
          <cell r="P263">
            <v>0.3964</v>
          </cell>
          <cell r="Q263">
            <v>0.9854</v>
          </cell>
          <cell r="R263">
            <v>2.8887</v>
          </cell>
          <cell r="S263">
            <v>2.0529</v>
          </cell>
          <cell r="T263">
            <v>5.0469</v>
          </cell>
          <cell r="U263">
            <v>2.389</v>
          </cell>
          <cell r="V263">
            <v>3.975</v>
          </cell>
          <cell r="W263">
            <v>6.3699</v>
          </cell>
          <cell r="X263">
            <v>0.0298</v>
          </cell>
          <cell r="Y263">
            <v>0.9757</v>
          </cell>
          <cell r="Z263" t="str">
            <v/>
          </cell>
        </row>
        <row r="264">
          <cell r="A264">
            <v>37277</v>
          </cell>
          <cell r="B264">
            <v>4.5975</v>
          </cell>
          <cell r="C264">
            <v>4.553</v>
          </cell>
          <cell r="D264">
            <v>2.0575</v>
          </cell>
          <cell r="E264">
            <v>6.5365</v>
          </cell>
          <cell r="F264">
            <v>0.6135</v>
          </cell>
          <cell r="G264">
            <v>3.4325</v>
          </cell>
          <cell r="H264">
            <v>1.8261</v>
          </cell>
          <cell r="I264">
            <v>2.7399</v>
          </cell>
          <cell r="J264">
            <v>0.4369</v>
          </cell>
          <cell r="K264">
            <v>0.5083</v>
          </cell>
          <cell r="L264">
            <v>0.5414</v>
          </cell>
          <cell r="M264">
            <v>0.6768</v>
          </cell>
          <cell r="N264">
            <v>2.8192</v>
          </cell>
          <cell r="O264">
            <v>2.3573</v>
          </cell>
          <cell r="P264">
            <v>0.3954</v>
          </cell>
          <cell r="Q264">
            <v>0.9976</v>
          </cell>
          <cell r="R264">
            <v>2.9245</v>
          </cell>
          <cell r="S264">
            <v>2.0783</v>
          </cell>
          <cell r="T264">
            <v>5.1097</v>
          </cell>
          <cell r="U264">
            <v>2.4186</v>
          </cell>
          <cell r="V264">
            <v>4.0242</v>
          </cell>
          <cell r="W264">
            <v>6.4235</v>
          </cell>
          <cell r="X264">
            <v>0.0301</v>
          </cell>
          <cell r="Y264">
            <v>0.9871</v>
          </cell>
          <cell r="Z264" t="str">
            <v/>
          </cell>
        </row>
        <row r="265">
          <cell r="A265">
            <v>37278</v>
          </cell>
          <cell r="B265">
            <v>4.6225</v>
          </cell>
          <cell r="C265">
            <v>4.583</v>
          </cell>
          <cell r="D265">
            <v>2.0699</v>
          </cell>
          <cell r="E265">
            <v>6.5434</v>
          </cell>
          <cell r="F265">
            <v>0.6172</v>
          </cell>
          <cell r="G265">
            <v>3.4125</v>
          </cell>
          <cell r="H265">
            <v>1.8371</v>
          </cell>
          <cell r="I265">
            <v>2.7569</v>
          </cell>
          <cell r="J265">
            <v>0.4384</v>
          </cell>
          <cell r="K265">
            <v>0.5122</v>
          </cell>
          <cell r="L265">
            <v>0.5448</v>
          </cell>
          <cell r="M265">
            <v>0.6809</v>
          </cell>
          <cell r="N265">
            <v>2.8492</v>
          </cell>
          <cell r="O265">
            <v>2.3806</v>
          </cell>
          <cell r="P265">
            <v>0.3994</v>
          </cell>
          <cell r="Q265">
            <v>1.0036</v>
          </cell>
          <cell r="R265">
            <v>2.9421</v>
          </cell>
          <cell r="S265">
            <v>2.0908</v>
          </cell>
          <cell r="T265">
            <v>5.1405</v>
          </cell>
          <cell r="U265">
            <v>2.4331</v>
          </cell>
          <cell r="V265">
            <v>4.0484</v>
          </cell>
          <cell r="W265">
            <v>6.4659</v>
          </cell>
          <cell r="X265">
            <v>0.0303</v>
          </cell>
          <cell r="Y265">
            <v>0.992</v>
          </cell>
          <cell r="Z265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HelpSheet"/>
      <sheetName val="Sheet7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99909 תזמז"/>
      <sheetName val="99010"/>
      <sheetName val="דוח חודשי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</sheetNames>
    <sheetDataSet>
      <sheetData sheetId="0">
        <row r="1">
          <cell r="A1" t="str">
            <v>MAKOR</v>
          </cell>
          <cell r="C1" t="str">
            <v>MEMUYAN</v>
          </cell>
          <cell r="G1" t="str">
            <v>HA-KOTEV</v>
          </cell>
          <cell r="I1" t="str">
            <v>ZEVET</v>
          </cell>
          <cell r="K1" t="str">
            <v>TAARICH</v>
          </cell>
          <cell r="M1" t="str">
            <v>NAME</v>
          </cell>
        </row>
      </sheetData>
      <sheetData sheetId="2">
        <row r="3">
          <cell r="B3" t="str">
            <v>מספר</v>
          </cell>
          <cell r="E3" t="str">
            <v>הכותב</v>
          </cell>
          <cell r="F3" t="str">
            <v>צוות</v>
          </cell>
          <cell r="G3" t="str">
            <v>תיק מוביל</v>
          </cell>
          <cell r="I3" t="str">
            <v>תיקים אחרים</v>
          </cell>
          <cell r="S3" t="str">
            <v>תאריך יצירת המסמך</v>
          </cell>
          <cell r="T3" t="str">
            <v>שם מסמך</v>
          </cell>
          <cell r="W3" t="str">
            <v>הכותב</v>
          </cell>
          <cell r="X3" t="str">
            <v>צוות</v>
          </cell>
          <cell r="Y3" t="str">
            <v>תיק מוביל</v>
          </cell>
          <cell r="AA3" t="str">
            <v>תיקים אחרים</v>
          </cell>
          <cell r="AD3" t="str">
            <v>סה"כ</v>
          </cell>
        </row>
        <row r="4">
          <cell r="AI4" t="str">
            <v>01/000319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גיליון1"/>
      <sheetName val="גיליון12"/>
      <sheetName val="REAL"/>
      <sheetName val="Sheet2"/>
      <sheetName val="Sheet3"/>
      <sheetName val="HelpSheet"/>
    </sheetNames>
    <sheetDataSet>
      <sheetData sheetId="2">
        <row r="3">
          <cell r="A3" t="str">
            <v>תאריך יצירת המסמך</v>
          </cell>
          <cell r="B3" t="str">
            <v>שם מסמך</v>
          </cell>
          <cell r="L3" t="str">
            <v>מיקום המכתב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איור ישן 1"/>
      <sheetName val="איור תיבה ישנה 1"/>
      <sheetName val="איור תיבה ישנה 2"/>
      <sheetName val="איור תיבה ישנה 3"/>
      <sheetName val="גיליון1"/>
      <sheetName val="גיליון2"/>
      <sheetName val="גיליון3"/>
    </sheetNames>
  </externalBook>
</externalLink>
</file>

<file path=xl/tables/table1.xml><?xml version="1.0" encoding="utf-8"?>
<table xmlns="http://schemas.openxmlformats.org/spreadsheetml/2006/main" id="1" name="טבלה1" displayName="טבלה1" ref="A3:A4" comment="" totalsRowShown="0">
  <autoFilter ref="A3:A4"/>
  <tableColumns count="1">
    <tableColumn id="1" name="עמודה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3"/>
  <sheetViews>
    <sheetView rightToLeft="1" zoomScalePageLayoutView="0" workbookViewId="0" topLeftCell="A1">
      <selection activeCell="A1" sqref="A1"/>
    </sheetView>
  </sheetViews>
  <sheetFormatPr defaultColWidth="9.140625" defaultRowHeight="12.75"/>
  <sheetData>
    <row r="1" ht="12.75">
      <c r="CV1" s="70">
        <v>-1</v>
      </c>
    </row>
    <row r="3" ht="12.75">
      <c r="A3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rightToLeft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5" width="5.57421875" style="0" bestFit="1" customWidth="1"/>
    <col min="6" max="6" width="5.28125" style="0" bestFit="1" customWidth="1"/>
    <col min="7" max="7" width="5.57421875" style="0" bestFit="1" customWidth="1"/>
    <col min="8" max="8" width="7.8515625" style="0" hidden="1" customWidth="1"/>
    <col min="9" max="10" width="7.8515625" style="0" customWidth="1"/>
    <col min="11" max="11" width="3.7109375" style="0" customWidth="1"/>
    <col min="12" max="13" width="5.57421875" style="0" bestFit="1" customWidth="1"/>
    <col min="14" max="15" width="5.28125" style="0" bestFit="1" customWidth="1"/>
    <col min="16" max="17" width="5.57421875" style="0" bestFit="1" customWidth="1"/>
    <col min="18" max="18" width="7.7109375" style="0" hidden="1" customWidth="1"/>
  </cols>
  <sheetData>
    <row r="1" spans="1:18" ht="12.75">
      <c r="A1" s="74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3.5" thickBot="1">
      <c r="A2" s="16"/>
      <c r="B2" s="103" t="s">
        <v>27</v>
      </c>
      <c r="C2" s="103"/>
      <c r="D2" s="103"/>
      <c r="E2" s="103"/>
      <c r="F2" s="103"/>
      <c r="G2" s="103"/>
      <c r="H2" s="90"/>
      <c r="I2" s="90"/>
      <c r="J2" s="90"/>
      <c r="K2" s="72"/>
      <c r="L2" s="103" t="s">
        <v>28</v>
      </c>
      <c r="M2" s="103"/>
      <c r="N2" s="103"/>
      <c r="O2" s="103"/>
      <c r="P2" s="103"/>
      <c r="Q2" s="103"/>
      <c r="R2" s="90"/>
    </row>
    <row r="3" spans="1:20" ht="51">
      <c r="A3" s="42" t="s">
        <v>9</v>
      </c>
      <c r="B3" s="54">
        <v>2011</v>
      </c>
      <c r="C3" s="53">
        <v>2012</v>
      </c>
      <c r="D3" s="53">
        <v>2013</v>
      </c>
      <c r="E3" s="53">
        <v>2014</v>
      </c>
      <c r="F3" s="53">
        <v>2015</v>
      </c>
      <c r="G3" s="53">
        <v>2016</v>
      </c>
      <c r="H3" s="96" t="s">
        <v>35</v>
      </c>
      <c r="I3" s="53">
        <v>2017</v>
      </c>
      <c r="J3" s="53">
        <v>2018</v>
      </c>
      <c r="K3" s="53"/>
      <c r="L3" s="53">
        <v>2011</v>
      </c>
      <c r="M3" s="53">
        <v>2012</v>
      </c>
      <c r="N3" s="53">
        <v>2013</v>
      </c>
      <c r="O3" s="53">
        <v>2014</v>
      </c>
      <c r="P3" s="53">
        <v>2015</v>
      </c>
      <c r="Q3" s="53">
        <v>2016</v>
      </c>
      <c r="R3" s="53">
        <v>2017</v>
      </c>
      <c r="S3" s="53">
        <v>2017</v>
      </c>
      <c r="T3" s="53">
        <v>2018</v>
      </c>
    </row>
    <row r="4" spans="1:20" ht="12.75">
      <c r="A4" s="24" t="s">
        <v>29</v>
      </c>
      <c r="B4" s="7">
        <v>0.762498</v>
      </c>
      <c r="C4" s="7"/>
      <c r="D4" s="7"/>
      <c r="E4" s="7"/>
      <c r="F4" s="7"/>
      <c r="G4" s="7"/>
      <c r="H4" s="7"/>
      <c r="I4" s="7"/>
      <c r="J4" s="7"/>
      <c r="K4" s="48"/>
      <c r="L4" s="7">
        <v>0.043222</v>
      </c>
      <c r="M4" s="7"/>
      <c r="N4" s="7"/>
      <c r="O4" s="7"/>
      <c r="P4" s="7"/>
      <c r="Q4" s="7"/>
      <c r="R4" s="7"/>
      <c r="S4" s="7"/>
      <c r="T4" s="7"/>
    </row>
    <row r="5" spans="1:30" ht="12.75">
      <c r="A5" s="24" t="s">
        <v>16</v>
      </c>
      <c r="B5" s="7">
        <v>41.810961</v>
      </c>
      <c r="C5" s="7">
        <v>37.173371</v>
      </c>
      <c r="D5" s="7">
        <v>29.699212</v>
      </c>
      <c r="E5" s="7">
        <v>20.724022</v>
      </c>
      <c r="F5" s="7">
        <v>12.670539</v>
      </c>
      <c r="G5" s="7">
        <v>2.476477</v>
      </c>
      <c r="H5" s="49">
        <f aca="true" t="shared" si="0" ref="H5:H10">G5/F5-1</f>
        <v>-0.8045484095033368</v>
      </c>
      <c r="I5" s="7">
        <v>1.650449</v>
      </c>
      <c r="J5" s="7">
        <v>2.699047</v>
      </c>
      <c r="K5" s="48"/>
      <c r="L5" s="7">
        <v>80.142911</v>
      </c>
      <c r="M5" s="7">
        <v>131.219166</v>
      </c>
      <c r="N5" s="7">
        <v>108.420708</v>
      </c>
      <c r="O5" s="7">
        <v>74.038189</v>
      </c>
      <c r="P5" s="7">
        <v>78.902165</v>
      </c>
      <c r="Q5" s="7">
        <v>80.805751</v>
      </c>
      <c r="R5" s="49">
        <f aca="true" t="shared" si="1" ref="R5:R10">Q5/P5-1</f>
        <v>0.024125903262603776</v>
      </c>
      <c r="S5" s="7">
        <v>73.643379</v>
      </c>
      <c r="T5" s="7">
        <v>77.846221</v>
      </c>
      <c r="U5" s="26"/>
      <c r="X5" s="10"/>
      <c r="Y5" s="10"/>
      <c r="Z5" s="10"/>
      <c r="AA5" s="10"/>
      <c r="AB5" s="10"/>
      <c r="AC5" s="10"/>
      <c r="AD5" s="10"/>
    </row>
    <row r="6" spans="1:21" ht="12.75">
      <c r="A6" s="24" t="s">
        <v>22</v>
      </c>
      <c r="B6" s="7">
        <v>9.814251</v>
      </c>
      <c r="C6" s="7">
        <v>8.703452</v>
      </c>
      <c r="D6" s="7">
        <v>2.989824</v>
      </c>
      <c r="E6" s="7">
        <v>2.493703</v>
      </c>
      <c r="F6" s="7">
        <v>2.066297</v>
      </c>
      <c r="G6" s="7">
        <v>0.486838</v>
      </c>
      <c r="H6" s="49">
        <f t="shared" si="0"/>
        <v>-0.7643910822113181</v>
      </c>
      <c r="I6" s="7">
        <v>0.382233</v>
      </c>
      <c r="J6" s="7">
        <v>0.528899</v>
      </c>
      <c r="K6" s="48"/>
      <c r="L6" s="7">
        <v>22.032216</v>
      </c>
      <c r="M6" s="7">
        <v>7.887504</v>
      </c>
      <c r="N6" s="7">
        <v>10.808852</v>
      </c>
      <c r="O6" s="7">
        <v>13.024928</v>
      </c>
      <c r="P6" s="7">
        <v>11.520488</v>
      </c>
      <c r="Q6" s="7">
        <v>8.544847</v>
      </c>
      <c r="R6" s="49">
        <f t="shared" si="1"/>
        <v>-0.2582912286354536</v>
      </c>
      <c r="S6" s="7">
        <v>7.403665</v>
      </c>
      <c r="T6" s="7">
        <v>9.708514</v>
      </c>
      <c r="U6" s="26"/>
    </row>
    <row r="7" spans="1:21" ht="12.75">
      <c r="A7" s="24" t="s">
        <v>23</v>
      </c>
      <c r="B7" s="7">
        <v>14.228217</v>
      </c>
      <c r="C7" s="7">
        <v>11.159303</v>
      </c>
      <c r="D7" s="7">
        <v>7.71851</v>
      </c>
      <c r="E7" s="7">
        <v>5.532209</v>
      </c>
      <c r="F7" s="7">
        <v>3.880706</v>
      </c>
      <c r="G7" s="7">
        <v>1.999603</v>
      </c>
      <c r="H7" s="49">
        <f t="shared" si="0"/>
        <v>-0.4847321595606573</v>
      </c>
      <c r="I7" s="7">
        <v>1.544691</v>
      </c>
      <c r="J7" s="7">
        <v>3.086253</v>
      </c>
      <c r="K7" s="48"/>
      <c r="L7" s="7">
        <v>33.763103</v>
      </c>
      <c r="M7" s="7">
        <v>31.675294</v>
      </c>
      <c r="N7" s="7">
        <v>30.280881</v>
      </c>
      <c r="O7" s="7">
        <v>32.475919</v>
      </c>
      <c r="P7" s="7">
        <v>35.362373</v>
      </c>
      <c r="Q7" s="7">
        <v>29.907539</v>
      </c>
      <c r="R7" s="49">
        <f t="shared" si="1"/>
        <v>-0.15425531538847803</v>
      </c>
      <c r="S7" s="7">
        <v>37.394671</v>
      </c>
      <c r="T7" s="7">
        <v>32.759109</v>
      </c>
      <c r="U7" s="26"/>
    </row>
    <row r="8" spans="1:21" ht="12.75">
      <c r="A8" s="24" t="s">
        <v>26</v>
      </c>
      <c r="B8" s="7">
        <v>4.735689</v>
      </c>
      <c r="C8" s="7">
        <v>3.934589</v>
      </c>
      <c r="D8" s="7">
        <v>2.517845</v>
      </c>
      <c r="E8" s="7">
        <v>1.328589</v>
      </c>
      <c r="F8" s="7">
        <v>1.546657</v>
      </c>
      <c r="G8" s="7">
        <v>0.226458</v>
      </c>
      <c r="H8" s="49">
        <f t="shared" si="0"/>
        <v>-0.8535822745443883</v>
      </c>
      <c r="I8" s="7">
        <v>0.137273</v>
      </c>
      <c r="J8" s="7">
        <v>1.012902</v>
      </c>
      <c r="K8" s="48"/>
      <c r="L8" s="7">
        <v>8.058627</v>
      </c>
      <c r="M8" s="7">
        <v>9.839551</v>
      </c>
      <c r="N8" s="7">
        <v>9.424309</v>
      </c>
      <c r="O8" s="7">
        <v>5.676177</v>
      </c>
      <c r="P8" s="7">
        <v>5.717559</v>
      </c>
      <c r="Q8" s="7">
        <v>3.9801</v>
      </c>
      <c r="R8" s="49">
        <f t="shared" si="1"/>
        <v>-0.303881254220551</v>
      </c>
      <c r="S8" s="7">
        <v>3.730382</v>
      </c>
      <c r="T8" s="7">
        <v>2.812064</v>
      </c>
      <c r="U8" s="26"/>
    </row>
    <row r="9" spans="1:21" ht="12.75">
      <c r="A9" s="24" t="s">
        <v>24</v>
      </c>
      <c r="B9" s="7">
        <v>6.212164</v>
      </c>
      <c r="C9" s="7">
        <v>3.849616</v>
      </c>
      <c r="D9" s="7">
        <v>7.433925</v>
      </c>
      <c r="E9" s="7">
        <v>1.999549</v>
      </c>
      <c r="F9" s="7">
        <v>0.896815</v>
      </c>
      <c r="G9" s="7">
        <v>2.260754</v>
      </c>
      <c r="H9" s="49">
        <f t="shared" si="0"/>
        <v>1.520869967607589</v>
      </c>
      <c r="I9" s="7">
        <v>0.472008</v>
      </c>
      <c r="J9" s="7">
        <v>2.055836</v>
      </c>
      <c r="K9" s="48"/>
      <c r="L9" s="7">
        <v>9.892478</v>
      </c>
      <c r="M9" s="7">
        <v>7.283862</v>
      </c>
      <c r="N9" s="7">
        <v>13.265068</v>
      </c>
      <c r="O9" s="7">
        <v>6.855723</v>
      </c>
      <c r="P9" s="7">
        <v>8.022456</v>
      </c>
      <c r="Q9" s="7">
        <v>6.416293</v>
      </c>
      <c r="R9" s="49">
        <f t="shared" si="1"/>
        <v>-0.20020839004913216</v>
      </c>
      <c r="S9" s="7">
        <v>6.400725</v>
      </c>
      <c r="T9" s="7">
        <v>5.438064</v>
      </c>
      <c r="U9" s="26"/>
    </row>
    <row r="10" spans="1:21" ht="12.75">
      <c r="A10" s="24" t="s">
        <v>25</v>
      </c>
      <c r="B10" s="7">
        <v>4.900472</v>
      </c>
      <c r="C10" s="7">
        <v>2.858759</v>
      </c>
      <c r="D10" s="7">
        <v>5.018108</v>
      </c>
      <c r="E10" s="7">
        <v>1.781943</v>
      </c>
      <c r="F10" s="7">
        <v>0.8174</v>
      </c>
      <c r="G10" s="7">
        <v>1.965465</v>
      </c>
      <c r="H10" s="49">
        <f t="shared" si="0"/>
        <v>1.4045326645461218</v>
      </c>
      <c r="I10" s="7">
        <v>0.457304</v>
      </c>
      <c r="J10" s="7">
        <v>2.028625</v>
      </c>
      <c r="K10" s="48"/>
      <c r="L10" s="7">
        <v>9.050859</v>
      </c>
      <c r="M10" s="7">
        <v>6.6819</v>
      </c>
      <c r="N10" s="7">
        <v>11.493701</v>
      </c>
      <c r="O10" s="7">
        <v>6.627962</v>
      </c>
      <c r="P10" s="7">
        <v>7.681375</v>
      </c>
      <c r="Q10" s="7">
        <v>6.871152</v>
      </c>
      <c r="R10" s="49">
        <f t="shared" si="1"/>
        <v>-0.1054789018893102</v>
      </c>
      <c r="S10" s="7">
        <v>7.311263</v>
      </c>
      <c r="T10" s="7">
        <v>4.704866</v>
      </c>
      <c r="U10" s="26"/>
    </row>
    <row r="11" spans="1:20" ht="12.75">
      <c r="A11" s="73" t="s">
        <v>8</v>
      </c>
      <c r="B11" s="62">
        <f aca="true" t="shared" si="2" ref="B11:H11">SUM(B5:B10)</f>
        <v>81.701754</v>
      </c>
      <c r="C11" s="62">
        <f t="shared" si="2"/>
        <v>67.67909000000002</v>
      </c>
      <c r="D11" s="62">
        <f t="shared" si="2"/>
        <v>55.377424000000005</v>
      </c>
      <c r="E11" s="62">
        <f t="shared" si="2"/>
        <v>33.860015000000004</v>
      </c>
      <c r="F11" s="62">
        <f t="shared" si="2"/>
        <v>21.878414</v>
      </c>
      <c r="G11" s="62">
        <f t="shared" si="2"/>
        <v>9.415595</v>
      </c>
      <c r="H11" s="62">
        <f t="shared" si="2"/>
        <v>0.01814870633401</v>
      </c>
      <c r="I11" s="62">
        <f>SUM(I5:I10)</f>
        <v>4.643958</v>
      </c>
      <c r="J11" s="62">
        <v>11.411562</v>
      </c>
      <c r="K11" s="69"/>
      <c r="L11" s="62">
        <f aca="true" t="shared" si="3" ref="L11:R11">SUM(L4:L10)</f>
        <v>162.983416</v>
      </c>
      <c r="M11" s="62">
        <f t="shared" si="3"/>
        <v>194.58727700000003</v>
      </c>
      <c r="N11" s="62">
        <f t="shared" si="3"/>
        <v>183.69351899999998</v>
      </c>
      <c r="O11" s="62">
        <f t="shared" si="3"/>
        <v>138.698898</v>
      </c>
      <c r="P11" s="62">
        <f t="shared" si="3"/>
        <v>147.206416</v>
      </c>
      <c r="Q11" s="62">
        <f t="shared" si="3"/>
        <v>136.525682</v>
      </c>
      <c r="R11" s="62">
        <f t="shared" si="3"/>
        <v>-0.9979891869203212</v>
      </c>
      <c r="S11" s="62">
        <f>SUM(S4:S10)</f>
        <v>135.884085</v>
      </c>
      <c r="T11" s="62">
        <v>133.268838</v>
      </c>
    </row>
    <row r="12" spans="1:18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>
      <c r="A13" s="64" t="s">
        <v>37</v>
      </c>
      <c r="B13" s="2"/>
      <c r="C13" s="2"/>
      <c r="D13" s="26"/>
      <c r="E13" s="26"/>
      <c r="F13" s="26"/>
      <c r="G13" s="16"/>
      <c r="H13" s="16"/>
      <c r="I13" s="16"/>
      <c r="J13" s="16"/>
      <c r="K13" s="2"/>
      <c r="L13" s="16"/>
      <c r="M13" s="16"/>
      <c r="N13" s="26"/>
      <c r="O13" s="26"/>
      <c r="P13" s="26"/>
      <c r="Q13" s="16"/>
      <c r="R13" s="16"/>
    </row>
    <row r="14" spans="1:18" ht="12.75">
      <c r="A14" s="16"/>
      <c r="B14" s="16"/>
      <c r="C14" s="16"/>
      <c r="D14" s="26"/>
      <c r="E14" s="26"/>
      <c r="F14" s="26"/>
      <c r="G14" s="16"/>
      <c r="H14" s="16"/>
      <c r="I14" s="16"/>
      <c r="J14" s="16"/>
      <c r="K14" s="16"/>
      <c r="L14" s="16"/>
      <c r="M14" s="16"/>
      <c r="N14" s="26"/>
      <c r="O14" s="26"/>
      <c r="P14" s="26"/>
      <c r="Q14" s="16"/>
      <c r="R14" s="16"/>
    </row>
    <row r="15" spans="1:18" ht="12.75">
      <c r="A15" s="59"/>
      <c r="B15" s="59"/>
      <c r="C15" s="16"/>
      <c r="D15" s="26"/>
      <c r="E15" s="26"/>
      <c r="F15" s="26"/>
      <c r="G15" s="16"/>
      <c r="H15" s="16"/>
      <c r="I15" s="16"/>
      <c r="J15" s="16"/>
      <c r="K15" s="7"/>
      <c r="L15" s="82"/>
      <c r="M15" s="16"/>
      <c r="N15" s="26"/>
      <c r="O15" s="26"/>
      <c r="P15" s="26"/>
      <c r="Q15" s="16"/>
      <c r="R15" s="16"/>
    </row>
    <row r="16" spans="1:20" ht="12.75">
      <c r="A16" s="16"/>
      <c r="B16" s="7"/>
      <c r="C16" s="16"/>
      <c r="D16" s="26"/>
      <c r="E16" s="26"/>
      <c r="F16" s="26"/>
      <c r="G16" s="16"/>
      <c r="H16" s="16"/>
      <c r="I16" s="49"/>
      <c r="J16" s="49"/>
      <c r="K16" s="7"/>
      <c r="L16" s="16"/>
      <c r="M16" s="16"/>
      <c r="N16" s="26"/>
      <c r="O16" s="26"/>
      <c r="P16" s="26"/>
      <c r="Q16" s="16"/>
      <c r="R16" s="16"/>
      <c r="T16" s="26"/>
    </row>
    <row r="17" spans="1:19" ht="12.75">
      <c r="A17" s="26"/>
      <c r="B17" s="26"/>
      <c r="C17" s="26"/>
      <c r="D17" s="26"/>
      <c r="E17" s="26"/>
      <c r="F17" s="26"/>
      <c r="G17" s="26"/>
      <c r="H17" s="26"/>
      <c r="I17" s="49"/>
      <c r="J17" s="49"/>
      <c r="K17" s="26"/>
      <c r="L17" s="16"/>
      <c r="M17" s="16"/>
      <c r="N17" s="26"/>
      <c r="O17" s="26"/>
      <c r="P17" s="26"/>
      <c r="Q17" s="16"/>
      <c r="R17" s="16"/>
      <c r="S17" s="49"/>
    </row>
    <row r="18" spans="1:18" ht="12.75">
      <c r="A18" s="26"/>
      <c r="B18" s="26"/>
      <c r="C18" s="26"/>
      <c r="D18" s="26"/>
      <c r="E18" s="26"/>
      <c r="F18" s="26"/>
      <c r="G18" s="26"/>
      <c r="H18" s="26"/>
      <c r="I18" s="49"/>
      <c r="J18" s="49"/>
      <c r="K18" s="26"/>
      <c r="L18" s="16"/>
      <c r="M18" s="16"/>
      <c r="N18" s="26"/>
      <c r="O18" s="26"/>
      <c r="P18" s="26"/>
      <c r="Q18" s="16"/>
      <c r="R18" s="16"/>
    </row>
    <row r="19" spans="1:18" ht="12.75">
      <c r="A19" s="26"/>
      <c r="B19" s="26"/>
      <c r="C19" s="26"/>
      <c r="D19" s="26"/>
      <c r="E19" s="26"/>
      <c r="F19" s="26"/>
      <c r="G19" s="26"/>
      <c r="H19" s="26"/>
      <c r="I19" s="49"/>
      <c r="J19" s="49"/>
      <c r="K19" s="26"/>
      <c r="L19" s="16"/>
      <c r="M19" s="16"/>
      <c r="N19" s="26"/>
      <c r="O19" s="26"/>
      <c r="P19" s="26"/>
      <c r="Q19" s="16"/>
      <c r="R19" s="16"/>
    </row>
    <row r="20" spans="1:11" ht="12.75">
      <c r="A20" s="26"/>
      <c r="B20" s="26"/>
      <c r="C20" s="26"/>
      <c r="D20" s="26"/>
      <c r="E20" s="26"/>
      <c r="F20" s="26"/>
      <c r="G20" s="26"/>
      <c r="H20" s="26"/>
      <c r="I20" s="49"/>
      <c r="J20" s="49"/>
      <c r="K20" s="26"/>
    </row>
    <row r="21" spans="1:11" ht="12.75">
      <c r="A21" s="26"/>
      <c r="B21" s="26"/>
      <c r="C21" s="26"/>
      <c r="D21" s="26"/>
      <c r="E21" s="26"/>
      <c r="F21" s="26"/>
      <c r="G21" s="26"/>
      <c r="H21" s="26"/>
      <c r="I21" s="49"/>
      <c r="J21" s="49"/>
      <c r="K21" s="26"/>
    </row>
    <row r="22" spans="1:11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</sheetData>
  <sheetProtection/>
  <mergeCells count="2">
    <mergeCell ref="B2:G2"/>
    <mergeCell ref="L2:Q2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rightToLeft="1" zoomScalePageLayoutView="0" workbookViewId="0" topLeftCell="A1">
      <selection activeCell="K17" sqref="K17"/>
    </sheetView>
  </sheetViews>
  <sheetFormatPr defaultColWidth="9.140625" defaultRowHeight="12.75"/>
  <cols>
    <col min="1" max="1" width="12.00390625" style="0" customWidth="1"/>
    <col min="2" max="7" width="5.57421875" style="0" bestFit="1" customWidth="1"/>
    <col min="8" max="9" width="5.57421875" style="0" customWidth="1"/>
    <col min="10" max="10" width="6.28125" style="0" bestFit="1" customWidth="1"/>
  </cols>
  <sheetData>
    <row r="1" ht="12.75">
      <c r="A1" s="68" t="s">
        <v>42</v>
      </c>
    </row>
    <row r="2" spans="1:10" ht="51">
      <c r="A2" s="25"/>
      <c r="B2" s="30">
        <v>2011</v>
      </c>
      <c r="C2" s="30">
        <v>2012</v>
      </c>
      <c r="D2" s="30">
        <v>2013</v>
      </c>
      <c r="E2" s="30">
        <v>2014</v>
      </c>
      <c r="F2" s="30">
        <v>2015</v>
      </c>
      <c r="G2" s="30">
        <v>2016</v>
      </c>
      <c r="H2" s="30">
        <v>2017</v>
      </c>
      <c r="I2" s="30">
        <v>2018</v>
      </c>
      <c r="J2" s="96" t="s">
        <v>39</v>
      </c>
    </row>
    <row r="3" spans="1:12" ht="12.75">
      <c r="A3" s="24" t="s">
        <v>16</v>
      </c>
      <c r="B3" s="7">
        <v>1023.370742</v>
      </c>
      <c r="C3" s="7">
        <v>1117.416537</v>
      </c>
      <c r="D3" s="7">
        <v>1196.137309</v>
      </c>
      <c r="E3" s="7">
        <v>1249.451476</v>
      </c>
      <c r="F3" s="7">
        <v>1315.683102</v>
      </c>
      <c r="G3" s="7">
        <v>1394.012376</v>
      </c>
      <c r="H3" s="7">
        <v>1466.0053</v>
      </c>
      <c r="I3" s="7">
        <v>1541.15248</v>
      </c>
      <c r="J3" s="26">
        <f>I3/H3-1</f>
        <v>0.051259828323949375</v>
      </c>
      <c r="L3" s="26"/>
    </row>
    <row r="4" spans="1:10" ht="12.75">
      <c r="A4" s="24" t="s">
        <v>17</v>
      </c>
      <c r="B4" s="7">
        <v>141.440966</v>
      </c>
      <c r="C4" s="7">
        <v>140.625018</v>
      </c>
      <c r="D4" s="7">
        <v>148.444046</v>
      </c>
      <c r="E4" s="7">
        <v>158.975271</v>
      </c>
      <c r="F4" s="7">
        <v>168.429462</v>
      </c>
      <c r="G4" s="7">
        <v>176.487471</v>
      </c>
      <c r="H4" s="7">
        <v>183.508903</v>
      </c>
      <c r="I4" s="7">
        <v>192.688518</v>
      </c>
      <c r="J4" s="26">
        <f aca="true" t="shared" si="0" ref="J4:J9">I4/H4-1</f>
        <v>0.05002272287573972</v>
      </c>
    </row>
    <row r="5" spans="1:10" ht="12.75">
      <c r="A5" s="24" t="s">
        <v>18</v>
      </c>
      <c r="B5" s="7">
        <v>411.430811</v>
      </c>
      <c r="C5" s="7">
        <v>431.946802</v>
      </c>
      <c r="D5" s="7">
        <v>454.509173</v>
      </c>
      <c r="E5" s="7">
        <v>481.452883</v>
      </c>
      <c r="F5" s="7">
        <v>512.93455</v>
      </c>
      <c r="G5" s="7">
        <v>540.842486</v>
      </c>
      <c r="H5" s="7">
        <v>576.69246</v>
      </c>
      <c r="I5" s="7">
        <v>606.365322</v>
      </c>
      <c r="J5" s="26">
        <f t="shared" si="0"/>
        <v>0.05145352862771957</v>
      </c>
    </row>
    <row r="6" spans="1:10" ht="12.75">
      <c r="A6" s="24" t="s">
        <v>21</v>
      </c>
      <c r="B6" s="7">
        <v>43.941148</v>
      </c>
      <c r="C6" s="7">
        <v>49.84611</v>
      </c>
      <c r="D6" s="7">
        <v>56.752574</v>
      </c>
      <c r="E6" s="7">
        <v>61.100162</v>
      </c>
      <c r="F6" s="7">
        <v>65.271064</v>
      </c>
      <c r="G6" s="7">
        <v>69.024706</v>
      </c>
      <c r="H6" s="7">
        <v>72.617815</v>
      </c>
      <c r="I6" s="7">
        <v>74.416977</v>
      </c>
      <c r="J6" s="26">
        <f t="shared" si="0"/>
        <v>0.024775766111938324</v>
      </c>
    </row>
    <row r="7" spans="1:10" ht="12.75">
      <c r="A7" s="24" t="s">
        <v>19</v>
      </c>
      <c r="B7" s="7">
        <v>63.725326</v>
      </c>
      <c r="C7" s="7">
        <v>67.159572</v>
      </c>
      <c r="D7" s="7">
        <v>72.990715</v>
      </c>
      <c r="E7" s="7">
        <v>77.846889</v>
      </c>
      <c r="F7" s="7">
        <v>84.97253</v>
      </c>
      <c r="G7" s="7">
        <v>89.128069</v>
      </c>
      <c r="H7" s="7">
        <v>95.0567</v>
      </c>
      <c r="I7" s="7">
        <v>98.439014</v>
      </c>
      <c r="J7" s="26">
        <f t="shared" si="0"/>
        <v>0.03558206838655242</v>
      </c>
    </row>
    <row r="8" spans="1:10" ht="12.75">
      <c r="A8" s="24" t="s">
        <v>20</v>
      </c>
      <c r="B8" s="7">
        <v>56.564476</v>
      </c>
      <c r="C8" s="7">
        <v>60.387617</v>
      </c>
      <c r="D8" s="7">
        <v>66.86321</v>
      </c>
      <c r="E8" s="7">
        <v>71.709229</v>
      </c>
      <c r="F8" s="7">
        <v>78.573204</v>
      </c>
      <c r="G8" s="7">
        <v>83.478897</v>
      </c>
      <c r="H8" s="7">
        <v>90.33285</v>
      </c>
      <c r="I8" s="7">
        <v>93.009097</v>
      </c>
      <c r="J8" s="26">
        <f t="shared" si="0"/>
        <v>0.02962650907172759</v>
      </c>
    </row>
    <row r="9" spans="1:10" ht="12.75">
      <c r="A9" s="25" t="s">
        <v>8</v>
      </c>
      <c r="B9" s="47">
        <f aca="true" t="shared" si="1" ref="B9:H9">SUM(B3:B8)</f>
        <v>1740.4734689999998</v>
      </c>
      <c r="C9" s="47">
        <f t="shared" si="1"/>
        <v>1867.381656</v>
      </c>
      <c r="D9" s="47">
        <f t="shared" si="1"/>
        <v>1995.697027</v>
      </c>
      <c r="E9" s="47">
        <f t="shared" si="1"/>
        <v>2100.5359099999996</v>
      </c>
      <c r="F9" s="47">
        <f t="shared" si="1"/>
        <v>2225.863912</v>
      </c>
      <c r="G9" s="47">
        <f t="shared" si="1"/>
        <v>2352.9740049999996</v>
      </c>
      <c r="H9" s="47">
        <f t="shared" si="1"/>
        <v>2484.214028</v>
      </c>
      <c r="I9" s="47">
        <v>2606.071408</v>
      </c>
      <c r="J9" s="108">
        <f t="shared" si="0"/>
        <v>0.049052689754797596</v>
      </c>
    </row>
    <row r="10" spans="1:10" ht="12.75">
      <c r="A10" s="24"/>
      <c r="B10" s="7"/>
      <c r="C10" s="7"/>
      <c r="D10" s="7"/>
      <c r="E10" s="7"/>
      <c r="F10" s="7"/>
      <c r="G10" s="7"/>
      <c r="H10" s="7"/>
      <c r="I10" s="7"/>
      <c r="J10" s="49"/>
    </row>
    <row r="11" spans="1:10" ht="12.75">
      <c r="A11" s="64" t="s">
        <v>37</v>
      </c>
      <c r="B11" s="7"/>
      <c r="C11" s="26"/>
      <c r="D11" s="39"/>
      <c r="E11" s="26"/>
      <c r="F11" s="49"/>
      <c r="G11" s="49"/>
      <c r="H11" s="49"/>
      <c r="I11" s="49"/>
      <c r="J11" s="26"/>
    </row>
    <row r="12" spans="1:10" ht="12.75">
      <c r="A12" s="7"/>
      <c r="B12" s="49"/>
      <c r="C12" s="49"/>
      <c r="D12" s="49"/>
      <c r="E12" s="49"/>
      <c r="F12" s="49"/>
      <c r="G12" s="49"/>
      <c r="H12" s="49"/>
      <c r="I12" s="49"/>
      <c r="J12" s="26"/>
    </row>
    <row r="13" spans="1:10" ht="12.75">
      <c r="A13" s="7"/>
      <c r="B13" s="49"/>
      <c r="C13" s="49"/>
      <c r="D13" s="49"/>
      <c r="E13" s="49"/>
      <c r="F13" s="49"/>
      <c r="G13" s="49"/>
      <c r="H13" s="49"/>
      <c r="I13" s="49"/>
      <c r="J13" s="26"/>
    </row>
    <row r="27" spans="2:9" ht="12.75">
      <c r="B27" s="7"/>
      <c r="C27" s="7"/>
      <c r="D27" s="7"/>
      <c r="E27" s="7"/>
      <c r="F27" s="7"/>
      <c r="G27" s="7"/>
      <c r="H27" s="7"/>
      <c r="I27" s="7"/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2:9" ht="12.75">
      <c r="B29" s="7"/>
      <c r="C29" s="7"/>
      <c r="D29" s="7"/>
      <c r="E29" s="7"/>
      <c r="F29" s="7"/>
      <c r="G29" s="7"/>
      <c r="H29" s="7"/>
      <c r="I29" s="7"/>
    </row>
    <row r="30" spans="2:9" ht="12.75">
      <c r="B30" s="7"/>
      <c r="C30" s="7"/>
      <c r="D30" s="7"/>
      <c r="E30" s="7"/>
      <c r="F30" s="7"/>
      <c r="G30" s="7"/>
      <c r="H30" s="7"/>
      <c r="I30" s="7"/>
    </row>
    <row r="31" spans="2:9" ht="12.75">
      <c r="B31" s="7"/>
      <c r="C31" s="7"/>
      <c r="D31" s="7"/>
      <c r="E31" s="7"/>
      <c r="F31" s="7"/>
      <c r="G31" s="7"/>
      <c r="H31" s="7"/>
      <c r="I31" s="7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rightToLeft="1" zoomScalePageLayoutView="0" workbookViewId="0" topLeftCell="A1">
      <selection activeCell="A2" sqref="A2"/>
    </sheetView>
  </sheetViews>
  <sheetFormatPr defaultColWidth="9.140625" defaultRowHeight="12.75"/>
  <cols>
    <col min="2" max="7" width="5.57421875" style="0" bestFit="1" customWidth="1"/>
    <col min="8" max="9" width="5.57421875" style="0" customWidth="1"/>
    <col min="10" max="10" width="6.28125" style="0" bestFit="1" customWidth="1"/>
    <col min="11" max="11" width="8.8515625" style="16" customWidth="1"/>
  </cols>
  <sheetData>
    <row r="1" ht="12.75">
      <c r="A1" s="63" t="s">
        <v>43</v>
      </c>
    </row>
    <row r="2" spans="1:10" ht="51">
      <c r="A2" s="23"/>
      <c r="B2" s="30">
        <v>2011</v>
      </c>
      <c r="C2" s="30">
        <v>2012</v>
      </c>
      <c r="D2" s="30">
        <v>2013</v>
      </c>
      <c r="E2" s="30">
        <v>2014</v>
      </c>
      <c r="F2" s="30">
        <v>2015</v>
      </c>
      <c r="G2" s="30">
        <v>2016</v>
      </c>
      <c r="H2" s="30">
        <v>2017</v>
      </c>
      <c r="I2" s="30">
        <v>2018</v>
      </c>
      <c r="J2" s="96" t="s">
        <v>39</v>
      </c>
    </row>
    <row r="3" spans="1:11" ht="12.75">
      <c r="A3" s="11" t="s">
        <v>16</v>
      </c>
      <c r="B3" s="6">
        <v>102.3370742</v>
      </c>
      <c r="C3" s="6">
        <v>111.7416537</v>
      </c>
      <c r="D3" s="6">
        <v>119.6137309</v>
      </c>
      <c r="E3" s="6">
        <v>124.9451476</v>
      </c>
      <c r="F3" s="6">
        <v>131.5683102</v>
      </c>
      <c r="G3" s="6">
        <v>139.4012376</v>
      </c>
      <c r="H3" s="6">
        <v>146.6005</v>
      </c>
      <c r="I3" s="6">
        <v>154.115248</v>
      </c>
      <c r="J3" s="26">
        <f aca="true" t="shared" si="0" ref="J3:J9">I3/H3-1</f>
        <v>0.05126004345142077</v>
      </c>
      <c r="K3" s="49"/>
    </row>
    <row r="4" spans="1:11" ht="12.75">
      <c r="A4" s="11" t="s">
        <v>17</v>
      </c>
      <c r="B4" s="6">
        <v>70.720483</v>
      </c>
      <c r="C4" s="6">
        <v>70.312509</v>
      </c>
      <c r="D4" s="6">
        <v>74.222023</v>
      </c>
      <c r="E4" s="6">
        <v>79.4876355</v>
      </c>
      <c r="F4" s="6">
        <v>84.214731</v>
      </c>
      <c r="G4" s="6">
        <v>88.2437355</v>
      </c>
      <c r="H4" s="6">
        <v>91.7544</v>
      </c>
      <c r="I4" s="6">
        <v>96.344259</v>
      </c>
      <c r="J4" s="26">
        <f t="shared" si="0"/>
        <v>0.05002331223352763</v>
      </c>
      <c r="K4" s="49"/>
    </row>
    <row r="5" spans="1:11" ht="12.75">
      <c r="A5" s="11" t="s">
        <v>18</v>
      </c>
      <c r="B5" s="6">
        <v>411.430811</v>
      </c>
      <c r="C5" s="6">
        <v>431.946802</v>
      </c>
      <c r="D5" s="6">
        <v>454.509173</v>
      </c>
      <c r="E5" s="6">
        <v>481.452883</v>
      </c>
      <c r="F5" s="6">
        <v>512.93455</v>
      </c>
      <c r="G5" s="6">
        <v>540.842486</v>
      </c>
      <c r="H5" s="6">
        <v>576.692</v>
      </c>
      <c r="I5" s="6">
        <v>606.365322</v>
      </c>
      <c r="J5" s="26">
        <f t="shared" si="0"/>
        <v>0.051454367322591565</v>
      </c>
      <c r="K5" s="49"/>
    </row>
    <row r="6" spans="1:11" ht="12.75">
      <c r="A6" s="11" t="s">
        <v>21</v>
      </c>
      <c r="B6" s="6">
        <v>87.882296</v>
      </c>
      <c r="C6" s="6">
        <v>99.69222</v>
      </c>
      <c r="D6" s="6">
        <v>113.505148</v>
      </c>
      <c r="E6" s="6">
        <v>122.200324</v>
      </c>
      <c r="F6" s="6">
        <v>130.542128</v>
      </c>
      <c r="G6" s="6">
        <v>138.049412</v>
      </c>
      <c r="H6" s="6">
        <v>145.23563</v>
      </c>
      <c r="I6" s="6">
        <v>148.833954</v>
      </c>
      <c r="J6" s="26">
        <f t="shared" si="0"/>
        <v>0.024775766111938324</v>
      </c>
      <c r="K6" s="49"/>
    </row>
    <row r="7" spans="1:11" ht="12.75">
      <c r="A7" s="11" t="s">
        <v>19</v>
      </c>
      <c r="B7" s="6">
        <v>318.62663</v>
      </c>
      <c r="C7" s="6">
        <v>335.79786</v>
      </c>
      <c r="D7" s="6">
        <v>364.953575</v>
      </c>
      <c r="E7" s="6">
        <v>389.234445</v>
      </c>
      <c r="F7" s="6">
        <v>424.86265</v>
      </c>
      <c r="G7" s="6">
        <v>445.640345</v>
      </c>
      <c r="H7" s="6">
        <v>475.28393</v>
      </c>
      <c r="I7" s="6">
        <v>492.19507</v>
      </c>
      <c r="J7" s="26">
        <f t="shared" si="0"/>
        <v>0.03558113147229691</v>
      </c>
      <c r="K7" s="49"/>
    </row>
    <row r="8" spans="1:11" ht="12.75">
      <c r="A8" s="24" t="s">
        <v>20</v>
      </c>
      <c r="B8" s="6">
        <v>565.64476</v>
      </c>
      <c r="C8" s="6">
        <v>603.87617</v>
      </c>
      <c r="D8" s="6">
        <v>668.6321</v>
      </c>
      <c r="E8" s="6">
        <v>717.09229</v>
      </c>
      <c r="F8" s="6">
        <v>785.73204</v>
      </c>
      <c r="G8" s="6">
        <v>834.78897</v>
      </c>
      <c r="H8" s="6">
        <v>903.32856</v>
      </c>
      <c r="I8" s="6">
        <v>930.09097</v>
      </c>
      <c r="J8" s="26">
        <f t="shared" si="0"/>
        <v>0.029626440682889443</v>
      </c>
      <c r="K8" s="49"/>
    </row>
    <row r="9" spans="1:10" ht="12.75">
      <c r="A9" s="25" t="s">
        <v>8</v>
      </c>
      <c r="B9" s="47">
        <f aca="true" t="shared" si="1" ref="B9:H9">SUM(B3:B8)</f>
        <v>1556.6420542</v>
      </c>
      <c r="C9" s="47">
        <f t="shared" si="1"/>
        <v>1653.3672147</v>
      </c>
      <c r="D9" s="47">
        <f t="shared" si="1"/>
        <v>1795.4357499</v>
      </c>
      <c r="E9" s="47">
        <f t="shared" si="1"/>
        <v>1914.4127251</v>
      </c>
      <c r="F9" s="47">
        <f t="shared" si="1"/>
        <v>2069.8544092</v>
      </c>
      <c r="G9" s="47">
        <f t="shared" si="1"/>
        <v>2186.9661861</v>
      </c>
      <c r="H9" s="47">
        <f t="shared" si="1"/>
        <v>2338.89502</v>
      </c>
      <c r="I9" s="47">
        <v>2427.944823</v>
      </c>
      <c r="J9" s="89">
        <f t="shared" si="0"/>
        <v>0.03807345017135488</v>
      </c>
    </row>
    <row r="11" spans="1:10" ht="12.75">
      <c r="A11" s="64" t="s">
        <v>38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2:10" ht="12.75"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2.75">
      <c r="A13" s="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2.75">
      <c r="A14" s="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.75">
      <c r="A15" s="6"/>
      <c r="B15" s="26"/>
      <c r="C15" s="26"/>
      <c r="D15" s="26"/>
      <c r="E15" s="26"/>
      <c r="F15" s="26"/>
      <c r="G15" s="26"/>
      <c r="H15" s="26"/>
      <c r="I15" s="26"/>
      <c r="J15" s="26"/>
    </row>
    <row r="16" spans="1:11" ht="12.75">
      <c r="A16" s="6"/>
      <c r="K16"/>
    </row>
    <row r="17" spans="1:11" ht="12.75">
      <c r="A17" s="6"/>
      <c r="K17"/>
    </row>
    <row r="18" ht="12.75">
      <c r="K18"/>
    </row>
    <row r="19" ht="12.75">
      <c r="K19"/>
    </row>
    <row r="20" ht="12.75">
      <c r="K20"/>
    </row>
    <row r="21" ht="12.75">
      <c r="K21"/>
    </row>
    <row r="22" ht="12.75">
      <c r="K22"/>
    </row>
    <row r="23" ht="12.75">
      <c r="K23"/>
    </row>
    <row r="24" ht="12.75">
      <c r="K24"/>
    </row>
    <row r="25" ht="12.75">
      <c r="K25"/>
    </row>
    <row r="26" ht="12.75">
      <c r="K26"/>
    </row>
    <row r="27" ht="12.75">
      <c r="K27"/>
    </row>
    <row r="28" ht="12.75">
      <c r="K28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rightToLeft="1" zoomScalePageLayoutView="0" workbookViewId="0" topLeftCell="A1">
      <selection activeCell="B11" sqref="B11"/>
    </sheetView>
  </sheetViews>
  <sheetFormatPr defaultColWidth="9.140625" defaultRowHeight="12.75"/>
  <cols>
    <col min="1" max="1" width="10.00390625" style="0" customWidth="1"/>
    <col min="2" max="3" width="6.57421875" style="0" bestFit="1" customWidth="1"/>
    <col min="4" max="4" width="6.7109375" style="0" bestFit="1" customWidth="1"/>
    <col min="5" max="5" width="7.00390625" style="0" customWidth="1"/>
    <col min="6" max="7" width="12.8515625" style="0" bestFit="1" customWidth="1"/>
    <col min="8" max="8" width="9.140625" style="0" bestFit="1" customWidth="1"/>
    <col min="9" max="9" width="9.140625" style="0" customWidth="1"/>
    <col min="10" max="10" width="6.57421875" style="0" bestFit="1" customWidth="1"/>
    <col min="11" max="19" width="7.421875" style="0" customWidth="1"/>
    <col min="20" max="20" width="6.57421875" style="0" customWidth="1"/>
    <col min="21" max="21" width="6.57421875" style="0" bestFit="1" customWidth="1"/>
  </cols>
  <sheetData>
    <row r="1" spans="1:40" ht="12.75">
      <c r="A1" s="67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ht="13.5" thickBot="1">
      <c r="A2" s="21"/>
      <c r="B2" s="104"/>
      <c r="C2" s="104"/>
      <c r="D2" s="104"/>
      <c r="E2" s="12"/>
      <c r="F2" t="s">
        <v>27</v>
      </c>
      <c r="K2" s="12"/>
      <c r="L2" s="104"/>
      <c r="M2" s="104"/>
      <c r="N2" s="104"/>
      <c r="O2" t="s">
        <v>28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</row>
    <row r="3" spans="1:40" ht="51">
      <c r="A3" s="42"/>
      <c r="B3" s="43">
        <v>2011</v>
      </c>
      <c r="C3" s="43">
        <v>2012</v>
      </c>
      <c r="D3" s="43">
        <v>2013</v>
      </c>
      <c r="E3" s="43">
        <v>2014</v>
      </c>
      <c r="F3" s="43">
        <v>2015</v>
      </c>
      <c r="G3" s="43">
        <v>2016</v>
      </c>
      <c r="H3" s="43">
        <v>2017</v>
      </c>
      <c r="I3" s="43">
        <v>2018</v>
      </c>
      <c r="J3" s="95" t="s">
        <v>39</v>
      </c>
      <c r="K3" s="43"/>
      <c r="L3" s="43">
        <v>2011</v>
      </c>
      <c r="M3" s="43">
        <v>2012</v>
      </c>
      <c r="N3" s="43">
        <v>2013</v>
      </c>
      <c r="O3" s="43">
        <v>2014</v>
      </c>
      <c r="P3" s="43">
        <v>2015</v>
      </c>
      <c r="Q3" s="43">
        <v>2016</v>
      </c>
      <c r="R3" s="43">
        <v>2017</v>
      </c>
      <c r="S3" s="43">
        <v>2018</v>
      </c>
      <c r="T3" s="95" t="s">
        <v>39</v>
      </c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</row>
    <row r="4" spans="1:40" ht="12.75">
      <c r="A4" s="11" t="s">
        <v>12</v>
      </c>
      <c r="B4" s="6">
        <v>9.293127</v>
      </c>
      <c r="C4" s="6">
        <v>12.932875</v>
      </c>
      <c r="D4" s="6">
        <v>19.177938</v>
      </c>
      <c r="E4" s="6">
        <v>19.42851</v>
      </c>
      <c r="F4" s="6">
        <v>14.164096</v>
      </c>
      <c r="G4" s="6">
        <v>14.256502</v>
      </c>
      <c r="H4" s="6">
        <v>20.4309</v>
      </c>
      <c r="I4" s="6">
        <v>25.733492</v>
      </c>
      <c r="J4" s="36">
        <f>I4/H4-1</f>
        <v>0.2595378568736568</v>
      </c>
      <c r="K4" s="31"/>
      <c r="L4" s="6">
        <v>8.004188</v>
      </c>
      <c r="M4" s="6">
        <v>13.463953</v>
      </c>
      <c r="N4" s="6">
        <v>20.295692</v>
      </c>
      <c r="O4" s="6">
        <v>19.240853</v>
      </c>
      <c r="P4" s="6">
        <v>15.842875</v>
      </c>
      <c r="Q4" s="6">
        <v>16.514266</v>
      </c>
      <c r="R4" s="6">
        <v>29.419352</v>
      </c>
      <c r="S4" s="6">
        <v>24.865449</v>
      </c>
      <c r="T4" s="36">
        <f>S4/R4-1</f>
        <v>-0.15479277041860062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 ht="12.75">
      <c r="A5" s="11" t="s">
        <v>13</v>
      </c>
      <c r="B5" s="6">
        <v>30.318754</v>
      </c>
      <c r="C5" s="6">
        <v>28.06952</v>
      </c>
      <c r="D5" s="6">
        <v>29.752547</v>
      </c>
      <c r="E5" s="6">
        <v>40.85264</v>
      </c>
      <c r="F5" s="6">
        <v>38.076314</v>
      </c>
      <c r="G5" s="6">
        <v>25.399715</v>
      </c>
      <c r="H5" s="6">
        <v>32.4899</v>
      </c>
      <c r="I5" s="6">
        <v>38.157776</v>
      </c>
      <c r="J5" s="36">
        <f>I5/H5-1</f>
        <v>0.17445039843151267</v>
      </c>
      <c r="K5" s="31"/>
      <c r="L5" s="6">
        <v>28.135321</v>
      </c>
      <c r="M5" s="6">
        <v>33.427842</v>
      </c>
      <c r="N5" s="6">
        <v>29.981645</v>
      </c>
      <c r="O5" s="6">
        <v>43.961369</v>
      </c>
      <c r="P5" s="6">
        <v>43.335362</v>
      </c>
      <c r="Q5" s="6">
        <v>26.303889</v>
      </c>
      <c r="R5" s="6">
        <v>39.131011</v>
      </c>
      <c r="S5" s="6">
        <v>33.435989</v>
      </c>
      <c r="T5" s="36">
        <f>S5/R5-1</f>
        <v>-0.14553730799339692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ht="12.75">
      <c r="A6" s="11" t="s">
        <v>14</v>
      </c>
      <c r="B6" s="6">
        <v>40.122011</v>
      </c>
      <c r="C6" s="6">
        <v>38.507007</v>
      </c>
      <c r="D6" s="6">
        <v>46.4508</v>
      </c>
      <c r="E6" s="6">
        <v>46.978357</v>
      </c>
      <c r="F6" s="6">
        <v>54.753501</v>
      </c>
      <c r="G6" s="6">
        <v>56.641682</v>
      </c>
      <c r="H6" s="6">
        <v>83.5577</v>
      </c>
      <c r="I6" s="6">
        <v>96.270691</v>
      </c>
      <c r="J6" s="36">
        <f>I6/H6-1</f>
        <v>0.1521462534272724</v>
      </c>
      <c r="K6" s="31"/>
      <c r="L6" s="6">
        <v>36.160071</v>
      </c>
      <c r="M6" s="6">
        <v>43.31655</v>
      </c>
      <c r="N6" s="6">
        <v>47.257961</v>
      </c>
      <c r="O6" s="6">
        <v>52.206564</v>
      </c>
      <c r="P6" s="6">
        <v>67.90306</v>
      </c>
      <c r="Q6" s="6">
        <v>60.342346</v>
      </c>
      <c r="R6" s="6">
        <v>88.333221</v>
      </c>
      <c r="S6" s="6">
        <v>84.568867</v>
      </c>
      <c r="T6" s="36">
        <f>S6/R6-1</f>
        <v>-0.04261538249578822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13.5" thickBot="1">
      <c r="A7" s="21" t="s">
        <v>15</v>
      </c>
      <c r="B7" s="34">
        <v>23.761884</v>
      </c>
      <c r="C7" s="34">
        <v>24.213627</v>
      </c>
      <c r="D7" s="34">
        <v>33.356885</v>
      </c>
      <c r="E7" s="34">
        <v>33.197408</v>
      </c>
      <c r="F7" s="34">
        <v>42.563386</v>
      </c>
      <c r="G7" s="34">
        <v>113.138592</v>
      </c>
      <c r="H7" s="34">
        <v>92.136</v>
      </c>
      <c r="I7" s="34">
        <v>57.63333</v>
      </c>
      <c r="J7" s="98">
        <f>I7/H7-1</f>
        <v>-0.3744754493357645</v>
      </c>
      <c r="K7" s="33"/>
      <c r="L7" s="34">
        <v>46.680348</v>
      </c>
      <c r="M7" s="34">
        <v>48.892227</v>
      </c>
      <c r="N7" s="34">
        <v>45.887963</v>
      </c>
      <c r="O7" s="34">
        <v>57.52282</v>
      </c>
      <c r="P7" s="34">
        <v>85.192248</v>
      </c>
      <c r="Q7" s="34">
        <v>122.794729</v>
      </c>
      <c r="R7" s="34">
        <v>117.46142</v>
      </c>
      <c r="S7" s="34">
        <v>82.593618</v>
      </c>
      <c r="T7" s="98">
        <f>S7/R7-1</f>
        <v>-0.29684471718458705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ht="12.75">
      <c r="A8" s="22" t="s">
        <v>8</v>
      </c>
      <c r="B8" s="32">
        <f aca="true" t="shared" si="0" ref="B8:G8">SUM(B4:B7)</f>
        <v>103.49577599999999</v>
      </c>
      <c r="C8" s="32">
        <f t="shared" si="0"/>
        <v>103.723029</v>
      </c>
      <c r="D8" s="32">
        <f t="shared" si="0"/>
        <v>128.73817</v>
      </c>
      <c r="E8" s="32">
        <f t="shared" si="0"/>
        <v>140.456915</v>
      </c>
      <c r="F8" s="32">
        <f t="shared" si="0"/>
        <v>149.557297</v>
      </c>
      <c r="G8" s="32">
        <f t="shared" si="0"/>
        <v>209.436491</v>
      </c>
      <c r="H8" s="32">
        <f>SUM(H4:H7)</f>
        <v>228.6145</v>
      </c>
      <c r="I8" s="32">
        <v>217.795289</v>
      </c>
      <c r="J8" s="36">
        <f>I8/H8-1</f>
        <v>-0.04732513029575991</v>
      </c>
      <c r="K8" s="35"/>
      <c r="L8" s="32">
        <f aca="true" t="shared" si="1" ref="L8:Q8">SUM(L4:L7)</f>
        <v>118.979928</v>
      </c>
      <c r="M8" s="32">
        <f t="shared" si="1"/>
        <v>139.100572</v>
      </c>
      <c r="N8" s="32">
        <f t="shared" si="1"/>
        <v>143.42326100000002</v>
      </c>
      <c r="O8" s="32">
        <f t="shared" si="1"/>
        <v>172.931606</v>
      </c>
      <c r="P8" s="32">
        <f t="shared" si="1"/>
        <v>212.273545</v>
      </c>
      <c r="Q8" s="32">
        <f t="shared" si="1"/>
        <v>225.95523000000003</v>
      </c>
      <c r="R8" s="32">
        <f>SUM(R4:R7)</f>
        <v>274.345004</v>
      </c>
      <c r="S8" s="32">
        <v>225.553923</v>
      </c>
      <c r="T8" s="36">
        <f>S8/R8-1</f>
        <v>-0.17784570627719543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22:40" ht="12.75"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21" s="16" customFormat="1" ht="12.75">
      <c r="A10" s="64" t="s">
        <v>38</v>
      </c>
      <c r="B10" s="99"/>
      <c r="C10" s="99"/>
      <c r="D10" s="99"/>
      <c r="E10" s="99"/>
      <c r="F10" s="99"/>
      <c r="G10" s="99"/>
      <c r="H10" s="99"/>
      <c r="I10" s="99"/>
      <c r="J10" s="48"/>
      <c r="K10" s="48"/>
      <c r="L10" s="99"/>
      <c r="M10" s="99"/>
      <c r="N10" s="99"/>
      <c r="O10" s="99"/>
      <c r="P10" s="99"/>
      <c r="Q10" s="99"/>
      <c r="R10" s="99"/>
      <c r="S10" s="99"/>
      <c r="U10" s="48"/>
    </row>
    <row r="11" spans="1:21" s="16" customFormat="1" ht="12.75">
      <c r="A11" s="2"/>
      <c r="B11" s="49"/>
      <c r="C11" s="49"/>
      <c r="D11" s="49"/>
      <c r="E11" s="49"/>
      <c r="F11" s="75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s="16" customFormat="1" ht="12.75">
      <c r="A12" s="2"/>
      <c r="B12" s="40"/>
      <c r="C12" s="40"/>
      <c r="D12" s="40"/>
      <c r="E12" s="40"/>
      <c r="F12" s="40"/>
      <c r="G12" s="40"/>
      <c r="H12" s="40"/>
      <c r="I12" s="40"/>
      <c r="J12" s="40"/>
      <c r="K12" s="40"/>
      <c r="O12" s="66"/>
      <c r="T12" s="40"/>
      <c r="U12" s="40"/>
    </row>
    <row r="13" spans="1:21" s="16" customFormat="1" ht="12.75">
      <c r="A13" s="48"/>
      <c r="B13" s="91"/>
      <c r="C13" s="40"/>
      <c r="D13" s="40"/>
      <c r="E13" s="40"/>
      <c r="F13" s="40"/>
      <c r="G13" s="40"/>
      <c r="H13" s="40"/>
      <c r="I13" s="40"/>
      <c r="J13" s="40"/>
      <c r="K13" s="40"/>
      <c r="L13" s="48"/>
      <c r="M13" s="48"/>
      <c r="N13" s="48"/>
      <c r="O13" s="48"/>
      <c r="P13" s="48"/>
      <c r="Q13" s="40"/>
      <c r="R13" s="40"/>
      <c r="S13" s="40"/>
      <c r="T13" s="40"/>
      <c r="U13" s="40"/>
    </row>
    <row r="14" spans="1:21" s="16" customFormat="1" ht="12.75">
      <c r="A14" s="48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86"/>
      <c r="M14" s="86"/>
      <c r="N14" s="48"/>
      <c r="O14" s="48"/>
      <c r="P14" s="48"/>
      <c r="Q14" s="40"/>
      <c r="R14" s="40"/>
      <c r="S14" s="40"/>
      <c r="T14" s="40"/>
      <c r="U14" s="40"/>
    </row>
    <row r="15" spans="1:21" s="16" customFormat="1" ht="12.75">
      <c r="A15" s="48"/>
      <c r="B15" s="40"/>
      <c r="C15" s="40"/>
      <c r="D15" s="40"/>
      <c r="E15" s="40"/>
      <c r="F15" s="40"/>
      <c r="G15" s="40"/>
      <c r="H15" s="99"/>
      <c r="I15" s="99"/>
      <c r="J15" s="40"/>
      <c r="K15" s="40"/>
      <c r="L15" s="48"/>
      <c r="M15" s="48"/>
      <c r="N15" s="48"/>
      <c r="O15" s="48"/>
      <c r="P15" s="48"/>
      <c r="Q15" s="40"/>
      <c r="R15" s="99"/>
      <c r="S15" s="99"/>
      <c r="T15" s="99"/>
      <c r="U15" s="40"/>
    </row>
    <row r="16" spans="1:21" s="16" customFormat="1" ht="12.75">
      <c r="A16" s="48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8"/>
      <c r="M16" s="48"/>
      <c r="N16" s="48"/>
      <c r="O16" s="48"/>
      <c r="P16" s="48"/>
      <c r="Q16" s="48"/>
      <c r="R16" s="48"/>
      <c r="S16" s="48"/>
      <c r="T16" s="40"/>
      <c r="U16" s="40"/>
    </row>
    <row r="17" spans="1:21" s="16" customFormat="1" ht="12.75">
      <c r="A17" s="86"/>
      <c r="B17" s="40"/>
      <c r="C17" s="40"/>
      <c r="D17" s="40"/>
      <c r="E17" s="40"/>
      <c r="F17" s="40"/>
      <c r="G17" s="40"/>
      <c r="H17" s="40"/>
      <c r="I17" s="40"/>
      <c r="J17" s="91"/>
      <c r="K17" s="91"/>
      <c r="L17" s="48"/>
      <c r="M17" s="48"/>
      <c r="N17" s="48"/>
      <c r="O17" s="48"/>
      <c r="P17" s="48"/>
      <c r="Q17" s="48"/>
      <c r="R17" s="48"/>
      <c r="S17" s="48"/>
      <c r="T17" s="40"/>
      <c r="U17" s="91"/>
    </row>
    <row r="18" spans="1:21" s="16" customFormat="1" ht="12.75">
      <c r="A18" s="82"/>
      <c r="C18" s="51"/>
      <c r="D18" s="51"/>
      <c r="E18" s="100"/>
      <c r="F18" s="100"/>
      <c r="G18" s="100"/>
      <c r="J18" s="51"/>
      <c r="K18" s="100"/>
      <c r="L18" s="48"/>
      <c r="T18" s="51"/>
      <c r="U18" s="51"/>
    </row>
    <row r="19" spans="1:21" s="16" customFormat="1" ht="12.75">
      <c r="A19" s="102"/>
      <c r="C19" s="49"/>
      <c r="D19" s="49"/>
      <c r="E19" s="40"/>
      <c r="F19" s="101"/>
      <c r="G19" s="101"/>
      <c r="H19" s="101"/>
      <c r="I19" s="101"/>
      <c r="J19" s="101"/>
      <c r="K19" s="92"/>
      <c r="L19" s="48"/>
      <c r="M19" s="84"/>
      <c r="N19" s="84"/>
      <c r="O19" s="84"/>
      <c r="P19" s="84"/>
      <c r="Q19" s="84"/>
      <c r="R19" s="84"/>
      <c r="S19" s="84"/>
      <c r="T19" s="49"/>
      <c r="U19" s="49"/>
    </row>
    <row r="20" spans="3:19" s="16" customFormat="1" ht="12.75">
      <c r="C20" s="86"/>
      <c r="D20" s="48"/>
      <c r="F20" s="48"/>
      <c r="G20" s="48"/>
      <c r="H20" s="48"/>
      <c r="I20" s="48"/>
      <c r="J20" s="48"/>
      <c r="K20" s="48"/>
      <c r="L20" s="40"/>
      <c r="M20" s="49"/>
      <c r="N20" s="49"/>
      <c r="O20" s="49"/>
      <c r="P20" s="49"/>
      <c r="Q20" s="49"/>
      <c r="R20" s="49"/>
      <c r="S20" s="49"/>
    </row>
    <row r="21" spans="2:21" s="16" customFormat="1" ht="12.75">
      <c r="B21" s="40"/>
      <c r="C21" s="40"/>
      <c r="D21" s="40"/>
      <c r="E21" s="40"/>
      <c r="F21" s="92"/>
      <c r="G21" s="92"/>
      <c r="H21" s="92"/>
      <c r="I21" s="92"/>
      <c r="J21" s="92"/>
      <c r="K21" s="92"/>
      <c r="T21" s="40"/>
      <c r="U21" s="40"/>
    </row>
    <row r="22" spans="3:11" s="16" customFormat="1" ht="12.75">
      <c r="C22" s="48"/>
      <c r="D22" s="48"/>
      <c r="F22" s="48"/>
      <c r="G22" s="48"/>
      <c r="H22" s="48"/>
      <c r="I22" s="48"/>
      <c r="J22" s="48"/>
      <c r="K22" s="48"/>
    </row>
    <row r="23" spans="3:4" s="16" customFormat="1" ht="12.75">
      <c r="C23" s="48"/>
      <c r="D23" s="48"/>
    </row>
    <row r="24" spans="3:21" s="16" customFormat="1" ht="12.75">
      <c r="C24" s="84"/>
      <c r="D24" s="84"/>
      <c r="E24" s="84"/>
      <c r="F24" s="84"/>
      <c r="G24" s="84"/>
      <c r="H24" s="84"/>
      <c r="I24" s="84"/>
      <c r="J24" s="84"/>
      <c r="K24" s="84"/>
      <c r="T24" s="84"/>
      <c r="U24" s="84"/>
    </row>
    <row r="25" spans="2:10" s="16" customFormat="1" ht="12.75">
      <c r="B25" s="82"/>
      <c r="C25" s="48"/>
      <c r="D25" s="48"/>
      <c r="F25" s="51"/>
      <c r="G25" s="51"/>
      <c r="J25" s="82"/>
    </row>
    <row r="26" spans="3:21" s="16" customFormat="1" ht="12.75">
      <c r="C26" s="48"/>
      <c r="D26" s="49"/>
      <c r="E26" s="49"/>
      <c r="F26" s="49"/>
      <c r="G26" s="49"/>
      <c r="H26" s="49"/>
      <c r="I26" s="49"/>
      <c r="J26" s="49"/>
      <c r="K26" s="49"/>
      <c r="T26" s="49"/>
      <c r="U26" s="49"/>
    </row>
    <row r="27" spans="3:7" s="16" customFormat="1" ht="12.75">
      <c r="C27" s="48"/>
      <c r="D27" s="48"/>
      <c r="G27" s="49"/>
    </row>
    <row r="28" spans="3:20" s="16" customFormat="1" ht="12.75">
      <c r="C28" s="48"/>
      <c r="D28" s="48"/>
      <c r="T28" s="82"/>
    </row>
    <row r="29" spans="3:4" s="16" customFormat="1" ht="12.75">
      <c r="C29" s="48"/>
      <c r="D29" s="48"/>
    </row>
    <row r="30" spans="3:4" s="16" customFormat="1" ht="12.75">
      <c r="C30" s="48"/>
      <c r="D30" s="48"/>
    </row>
    <row r="31" spans="3:21" s="16" customFormat="1" ht="12.75">
      <c r="C31" s="48"/>
      <c r="D31" s="48"/>
      <c r="G31" s="41"/>
      <c r="H31" s="41"/>
      <c r="I31" s="41"/>
      <c r="J31" s="41"/>
      <c r="K31" s="41"/>
      <c r="T31" s="41"/>
      <c r="U31" s="41"/>
    </row>
    <row r="32" spans="3:4" s="16" customFormat="1" ht="12.75">
      <c r="C32" s="48"/>
      <c r="D32" s="48"/>
    </row>
    <row r="33" spans="3:21" s="16" customFormat="1" ht="12.75">
      <c r="C33" s="48"/>
      <c r="D33" s="48"/>
      <c r="G33" s="84"/>
      <c r="H33" s="84"/>
      <c r="I33" s="84"/>
      <c r="J33" s="84"/>
      <c r="K33" s="84"/>
      <c r="T33" s="84"/>
      <c r="U33" s="84"/>
    </row>
    <row r="34" spans="7:21" s="16" customFormat="1" ht="12.75">
      <c r="G34" s="84"/>
      <c r="H34" s="84"/>
      <c r="I34" s="84"/>
      <c r="J34" s="84"/>
      <c r="K34" s="84"/>
      <c r="T34" s="84"/>
      <c r="U34" s="84"/>
    </row>
    <row r="35" s="16" customFormat="1" ht="12.75"/>
  </sheetData>
  <sheetProtection/>
  <mergeCells count="2">
    <mergeCell ref="L2:N2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rightToLeft="1" zoomScale="96" zoomScaleNormal="96" zoomScalePageLayoutView="0" workbookViewId="0" topLeftCell="A1">
      <selection activeCell="A21" sqref="A21"/>
    </sheetView>
  </sheetViews>
  <sheetFormatPr defaultColWidth="9.140625" defaultRowHeight="12.75"/>
  <cols>
    <col min="2" max="2" width="11.57421875" style="0" bestFit="1" customWidth="1"/>
    <col min="7" max="9" width="8.8515625" style="64" customWidth="1"/>
    <col min="10" max="10" width="8.8515625" style="82" customWidth="1"/>
  </cols>
  <sheetData>
    <row r="1" spans="1:3" ht="13.5" thickBot="1">
      <c r="A1" s="63" t="s">
        <v>41</v>
      </c>
      <c r="C1" s="3"/>
    </row>
    <row r="2" spans="1:11" ht="12.75">
      <c r="A2" s="17" t="s">
        <v>9</v>
      </c>
      <c r="B2" s="17"/>
      <c r="C2" s="17">
        <v>2010</v>
      </c>
      <c r="D2" s="17">
        <v>2011</v>
      </c>
      <c r="E2" s="17">
        <v>2012</v>
      </c>
      <c r="F2" s="17">
        <v>2013</v>
      </c>
      <c r="G2" s="17">
        <v>2014</v>
      </c>
      <c r="H2" s="17">
        <v>2015</v>
      </c>
      <c r="I2" s="17">
        <v>2016</v>
      </c>
      <c r="J2" s="17">
        <v>2017</v>
      </c>
      <c r="K2" s="17">
        <v>2018</v>
      </c>
    </row>
    <row r="3" spans="1:11" ht="12.75">
      <c r="A3" s="18" t="s">
        <v>8</v>
      </c>
      <c r="B3" s="18" t="s">
        <v>10</v>
      </c>
      <c r="C3" s="19">
        <f aca="true" t="shared" si="0" ref="C3:G5">SUM(C6,C9,C12,C15)</f>
        <v>84.382159</v>
      </c>
      <c r="D3" s="19">
        <f t="shared" si="0"/>
        <v>74.956636</v>
      </c>
      <c r="E3" s="19">
        <f t="shared" si="0"/>
        <v>81.547995</v>
      </c>
      <c r="F3" s="19">
        <f t="shared" si="0"/>
        <v>36.451608</v>
      </c>
      <c r="G3" s="19">
        <f t="shared" si="0"/>
        <v>62.45478</v>
      </c>
      <c r="H3" s="19">
        <f aca="true" t="shared" si="1" ref="H3:I5">SUM(H6,H9,H12,H15)</f>
        <v>62.009511</v>
      </c>
      <c r="I3" s="19">
        <f t="shared" si="1"/>
        <v>222.489581</v>
      </c>
      <c r="J3" s="19">
        <f aca="true" t="shared" si="2" ref="J3:K5">SUM(J6,J9,J12,J15)</f>
        <v>229.42975</v>
      </c>
      <c r="K3" s="19">
        <f t="shared" si="2"/>
        <v>242.075019</v>
      </c>
    </row>
    <row r="4" spans="1:12" ht="12.75">
      <c r="A4" s="18"/>
      <c r="B4" s="18" t="s">
        <v>11</v>
      </c>
      <c r="C4" s="19">
        <f t="shared" si="0"/>
        <v>16.699961000000002</v>
      </c>
      <c r="D4" s="19">
        <f t="shared" si="0"/>
        <v>14.95153</v>
      </c>
      <c r="E4" s="19">
        <f t="shared" si="0"/>
        <v>35.377543</v>
      </c>
      <c r="F4" s="19">
        <f t="shared" si="0"/>
        <v>14.685091</v>
      </c>
      <c r="G4" s="19">
        <f t="shared" si="0"/>
        <v>32.474691</v>
      </c>
      <c r="H4" s="19">
        <f t="shared" si="1"/>
        <v>62.716248</v>
      </c>
      <c r="I4" s="19">
        <f t="shared" si="1"/>
        <v>16.518739</v>
      </c>
      <c r="J4" s="19">
        <f t="shared" si="2"/>
        <v>45.729793</v>
      </c>
      <c r="K4" s="19">
        <f t="shared" si="2"/>
        <v>7.758633999999997</v>
      </c>
      <c r="L4" s="45"/>
    </row>
    <row r="5" spans="1:11" ht="13.5" thickBot="1">
      <c r="A5" s="20"/>
      <c r="B5" s="81" t="s">
        <v>33</v>
      </c>
      <c r="C5" s="28">
        <f t="shared" si="0"/>
        <v>101.08212</v>
      </c>
      <c r="D5" s="28">
        <f t="shared" si="0"/>
        <v>89.908166</v>
      </c>
      <c r="E5" s="28">
        <f t="shared" si="0"/>
        <v>116.925538</v>
      </c>
      <c r="F5" s="28">
        <f t="shared" si="0"/>
        <v>51.136699</v>
      </c>
      <c r="G5" s="28">
        <f t="shared" si="0"/>
        <v>94.92947099999999</v>
      </c>
      <c r="H5" s="28">
        <f t="shared" si="1"/>
        <v>124.72575900000001</v>
      </c>
      <c r="I5" s="28">
        <f t="shared" si="1"/>
        <v>239.00832</v>
      </c>
      <c r="J5" s="28">
        <f t="shared" si="2"/>
        <v>275.15965800000004</v>
      </c>
      <c r="K5" s="28">
        <f t="shared" si="2"/>
        <v>249.833653</v>
      </c>
    </row>
    <row r="6" spans="1:11" ht="12.75">
      <c r="A6" s="61">
        <v>20</v>
      </c>
      <c r="B6" s="18" t="s">
        <v>10</v>
      </c>
      <c r="C6" s="9">
        <v>4.874357</v>
      </c>
      <c r="D6" s="9">
        <v>6.012048</v>
      </c>
      <c r="E6" s="9">
        <v>10.321095</v>
      </c>
      <c r="F6" s="9">
        <v>6.112476</v>
      </c>
      <c r="G6" s="9">
        <v>10.464492</v>
      </c>
      <c r="H6" s="9">
        <v>10.696202</v>
      </c>
      <c r="I6" s="9">
        <v>16.724235</v>
      </c>
      <c r="J6" s="9">
        <v>22.745</v>
      </c>
      <c r="K6" s="9">
        <v>46.466804</v>
      </c>
    </row>
    <row r="7" spans="1:12" ht="12.75">
      <c r="A7" s="18"/>
      <c r="B7" s="18" t="s">
        <v>11</v>
      </c>
      <c r="C7" s="9">
        <v>5.39</v>
      </c>
      <c r="D7" s="9">
        <v>-1.226186</v>
      </c>
      <c r="E7" s="9">
        <v>0.531078</v>
      </c>
      <c r="F7" s="9">
        <v>1.117754</v>
      </c>
      <c r="G7" s="9">
        <v>-0.187657</v>
      </c>
      <c r="H7" s="9">
        <v>1.678779</v>
      </c>
      <c r="I7" s="9">
        <v>2.257764</v>
      </c>
      <c r="J7" s="9">
        <v>8.988</v>
      </c>
      <c r="K7" s="9">
        <v>-0.868043</v>
      </c>
      <c r="L7" s="26"/>
    </row>
    <row r="8" spans="1:11" ht="12.75">
      <c r="A8" s="18"/>
      <c r="B8" s="80" t="s">
        <v>33</v>
      </c>
      <c r="C8" s="57">
        <v>10.264357</v>
      </c>
      <c r="D8" s="57">
        <v>4.785862</v>
      </c>
      <c r="E8" s="57">
        <v>10.852173</v>
      </c>
      <c r="F8" s="57">
        <v>7.23023</v>
      </c>
      <c r="G8" s="57">
        <v>10.276835</v>
      </c>
      <c r="H8" s="57">
        <v>12.374981</v>
      </c>
      <c r="I8" s="57">
        <v>18.981999</v>
      </c>
      <c r="J8" s="57">
        <v>31.733</v>
      </c>
      <c r="K8" s="57">
        <v>45.598761</v>
      </c>
    </row>
    <row r="9" spans="1:11" ht="12.75">
      <c r="A9" s="61">
        <v>50</v>
      </c>
      <c r="B9" s="18" t="s">
        <v>10</v>
      </c>
      <c r="C9" s="56">
        <v>32.122053</v>
      </c>
      <c r="D9" s="56">
        <v>23.824204</v>
      </c>
      <c r="E9" s="56">
        <v>24.967637</v>
      </c>
      <c r="F9" s="56">
        <v>10.70576</v>
      </c>
      <c r="G9" s="56">
        <v>34.960865</v>
      </c>
      <c r="H9" s="56">
        <v>13.219961</v>
      </c>
      <c r="I9" s="56">
        <v>40.992491</v>
      </c>
      <c r="J9" s="56">
        <v>21.355</v>
      </c>
      <c r="K9" s="56">
        <v>18.120098</v>
      </c>
    </row>
    <row r="10" spans="1:12" ht="12.75">
      <c r="A10" s="18"/>
      <c r="B10" s="18" t="s">
        <v>11</v>
      </c>
      <c r="C10" s="9">
        <v>-1.403748</v>
      </c>
      <c r="D10" s="9">
        <v>-2.027373</v>
      </c>
      <c r="E10" s="9">
        <v>5.358322</v>
      </c>
      <c r="F10" s="9">
        <v>0.229098</v>
      </c>
      <c r="G10" s="9">
        <v>3.108729</v>
      </c>
      <c r="H10" s="9">
        <v>5.259048</v>
      </c>
      <c r="I10" s="9">
        <v>0.904174</v>
      </c>
      <c r="J10" s="9">
        <v>6.641</v>
      </c>
      <c r="K10" s="9">
        <v>-4.721787</v>
      </c>
      <c r="L10" s="26"/>
    </row>
    <row r="11" spans="1:11" ht="12.75">
      <c r="A11" s="18"/>
      <c r="B11" s="27" t="s">
        <v>33</v>
      </c>
      <c r="C11" s="57">
        <v>30.718305</v>
      </c>
      <c r="D11" s="57">
        <v>21.796831</v>
      </c>
      <c r="E11" s="57">
        <v>30.325959</v>
      </c>
      <c r="F11" s="57">
        <v>10.934858</v>
      </c>
      <c r="G11" s="57">
        <v>38.069594</v>
      </c>
      <c r="H11" s="57">
        <v>18.479009</v>
      </c>
      <c r="I11" s="57">
        <v>41.896665</v>
      </c>
      <c r="J11" s="57">
        <v>27.996</v>
      </c>
      <c r="K11" s="57">
        <v>13.398311</v>
      </c>
    </row>
    <row r="12" spans="1:12" ht="12.75">
      <c r="A12" s="61">
        <v>100</v>
      </c>
      <c r="B12" s="18" t="s">
        <v>10</v>
      </c>
      <c r="C12" s="56">
        <v>34.217138</v>
      </c>
      <c r="D12" s="56">
        <v>30.851792</v>
      </c>
      <c r="E12" s="56">
        <v>32.110177</v>
      </c>
      <c r="F12" s="56">
        <v>11.466718</v>
      </c>
      <c r="G12" s="56">
        <v>11.283581</v>
      </c>
      <c r="H12" s="56">
        <v>19.907419</v>
      </c>
      <c r="I12" s="56">
        <v>48.149698</v>
      </c>
      <c r="J12" s="56">
        <v>76.2291</v>
      </c>
      <c r="K12" s="56">
        <v>137.629276</v>
      </c>
      <c r="L12" s="36"/>
    </row>
    <row r="13" spans="1:12" ht="12.75">
      <c r="A13" s="18"/>
      <c r="B13" s="18" t="s">
        <v>11</v>
      </c>
      <c r="C13" s="9">
        <v>-8.873728</v>
      </c>
      <c r="D13" s="9">
        <v>-4.307464</v>
      </c>
      <c r="E13" s="9">
        <v>4.809543</v>
      </c>
      <c r="F13" s="9">
        <v>0.807161</v>
      </c>
      <c r="G13" s="9">
        <v>5.228207</v>
      </c>
      <c r="H13" s="9">
        <v>13.149559</v>
      </c>
      <c r="I13" s="9">
        <v>3.700664</v>
      </c>
      <c r="J13" s="9">
        <v>4.7754</v>
      </c>
      <c r="K13" s="9">
        <v>-11.611824</v>
      </c>
      <c r="L13" s="36"/>
    </row>
    <row r="14" spans="1:12" ht="12.75">
      <c r="A14" s="18"/>
      <c r="B14" s="27" t="s">
        <v>33</v>
      </c>
      <c r="C14" s="57">
        <v>25.34341</v>
      </c>
      <c r="D14" s="57">
        <v>26.544328</v>
      </c>
      <c r="E14" s="57">
        <v>36.91972</v>
      </c>
      <c r="F14" s="57">
        <v>12.273879</v>
      </c>
      <c r="G14" s="57">
        <v>16.511788</v>
      </c>
      <c r="H14" s="57">
        <v>33.056978</v>
      </c>
      <c r="I14" s="57">
        <v>51.850362</v>
      </c>
      <c r="J14" s="57">
        <v>81.00461</v>
      </c>
      <c r="K14" s="57">
        <v>126.017452</v>
      </c>
      <c r="L14" s="37"/>
    </row>
    <row r="15" spans="1:12" ht="12.75">
      <c r="A15" s="61">
        <v>200</v>
      </c>
      <c r="B15" s="18" t="s">
        <v>10</v>
      </c>
      <c r="C15" s="56">
        <v>13.168611</v>
      </c>
      <c r="D15" s="56">
        <v>14.268592</v>
      </c>
      <c r="E15" s="56">
        <v>14.149086</v>
      </c>
      <c r="F15" s="56">
        <v>8.166654</v>
      </c>
      <c r="G15" s="56">
        <v>5.745842</v>
      </c>
      <c r="H15" s="56">
        <v>18.185929</v>
      </c>
      <c r="I15" s="56">
        <v>116.623157</v>
      </c>
      <c r="J15" s="56">
        <v>109.10065</v>
      </c>
      <c r="K15" s="56">
        <v>39.858841</v>
      </c>
      <c r="L15" s="36"/>
    </row>
    <row r="16" spans="1:11" ht="12.75">
      <c r="A16" s="18"/>
      <c r="B16" s="18" t="s">
        <v>11</v>
      </c>
      <c r="C16" s="9">
        <v>21.587437</v>
      </c>
      <c r="D16" s="9">
        <v>22.512553</v>
      </c>
      <c r="E16" s="9">
        <v>24.6786</v>
      </c>
      <c r="F16" s="9">
        <v>12.531078</v>
      </c>
      <c r="G16" s="9">
        <v>24.325412</v>
      </c>
      <c r="H16" s="9">
        <v>42.628862</v>
      </c>
      <c r="I16" s="9">
        <v>9.656137</v>
      </c>
      <c r="J16" s="9">
        <v>25.325393</v>
      </c>
      <c r="K16" s="9">
        <v>24.960288</v>
      </c>
    </row>
    <row r="17" spans="1:11" ht="12.75">
      <c r="A17" s="18"/>
      <c r="B17" s="27" t="s">
        <v>33</v>
      </c>
      <c r="C17" s="57">
        <v>34.756048</v>
      </c>
      <c r="D17" s="57">
        <v>36.781145</v>
      </c>
      <c r="E17" s="57">
        <v>38.827686</v>
      </c>
      <c r="F17" s="57">
        <v>20.697732</v>
      </c>
      <c r="G17" s="57">
        <v>30.071254</v>
      </c>
      <c r="H17" s="57">
        <v>60.814791</v>
      </c>
      <c r="I17" s="57">
        <v>126.279294</v>
      </c>
      <c r="J17" s="57">
        <v>134.426048</v>
      </c>
      <c r="K17" s="57">
        <v>64.819129</v>
      </c>
    </row>
    <row r="18" spans="3:10" ht="12.75">
      <c r="C18" s="26"/>
      <c r="G18" s="65"/>
      <c r="H18" s="65"/>
      <c r="I18" s="65"/>
      <c r="J18" s="93"/>
    </row>
    <row r="19" spans="1:10" ht="12.75">
      <c r="A19" s="64" t="s">
        <v>38</v>
      </c>
      <c r="B19" s="18"/>
      <c r="C19" s="26"/>
      <c r="D19" s="26"/>
      <c r="E19" s="26"/>
      <c r="F19" s="26"/>
      <c r="G19" s="65"/>
      <c r="H19" s="65"/>
      <c r="I19" s="65"/>
      <c r="J19" s="93"/>
    </row>
    <row r="20" spans="2:5" ht="12.75">
      <c r="B20" s="18"/>
      <c r="C20" s="26"/>
      <c r="D20" s="26"/>
      <c r="E20" s="26"/>
    </row>
    <row r="21" ht="12.75">
      <c r="B21" s="8"/>
    </row>
    <row r="22" spans="3:10" ht="12.75">
      <c r="C22" s="26"/>
      <c r="F22" s="45"/>
      <c r="G22" s="83"/>
      <c r="H22" s="83"/>
      <c r="I22" s="83"/>
      <c r="J22" s="94"/>
    </row>
    <row r="23" spans="3:11" ht="12.75">
      <c r="C23" s="26"/>
      <c r="D23" s="26"/>
      <c r="E23" s="26"/>
      <c r="F23" s="45"/>
      <c r="G23" s="83"/>
      <c r="H23" s="83"/>
      <c r="I23" s="83"/>
      <c r="J23" s="94"/>
      <c r="K23" s="9"/>
    </row>
    <row r="24" spans="6:10" ht="12.75">
      <c r="F24" s="45"/>
      <c r="G24" s="83"/>
      <c r="H24" s="83"/>
      <c r="I24" s="83"/>
      <c r="J24" s="94"/>
    </row>
    <row r="25" ht="12.75">
      <c r="C25" s="38"/>
    </row>
    <row r="26" spans="7:10" ht="12.75">
      <c r="G26"/>
      <c r="H26"/>
      <c r="I26"/>
      <c r="J26"/>
    </row>
    <row r="27" spans="7:10" ht="12.75">
      <c r="G27"/>
      <c r="H27"/>
      <c r="I27"/>
      <c r="J27"/>
    </row>
    <row r="28" spans="7:10" ht="12.75">
      <c r="G28"/>
      <c r="H28"/>
      <c r="I28"/>
      <c r="J28"/>
    </row>
    <row r="29" spans="7:10" ht="12.75">
      <c r="G29"/>
      <c r="H29"/>
      <c r="I29"/>
      <c r="J29"/>
    </row>
    <row r="30" spans="7:10" ht="12.75">
      <c r="G30"/>
      <c r="H30"/>
      <c r="I30"/>
      <c r="J30"/>
    </row>
    <row r="31" spans="7:10" ht="12.75">
      <c r="G31"/>
      <c r="H31"/>
      <c r="I31"/>
      <c r="J31"/>
    </row>
    <row r="32" spans="7:10" ht="12.75">
      <c r="G32"/>
      <c r="H32"/>
      <c r="I32"/>
      <c r="J32"/>
    </row>
    <row r="33" spans="7:10" ht="12.75">
      <c r="G33"/>
      <c r="H33"/>
      <c r="I33"/>
      <c r="J33"/>
    </row>
    <row r="34" spans="7:10" ht="12.75">
      <c r="G34"/>
      <c r="H34"/>
      <c r="I34"/>
      <c r="J34"/>
    </row>
    <row r="35" spans="7:10" ht="12.75">
      <c r="G35"/>
      <c r="H35"/>
      <c r="I35"/>
      <c r="J35"/>
    </row>
    <row r="36" spans="7:10" ht="12.75">
      <c r="G36"/>
      <c r="H36"/>
      <c r="I36"/>
      <c r="J36"/>
    </row>
    <row r="37" spans="7:10" ht="12.75">
      <c r="G37"/>
      <c r="H37"/>
      <c r="I37"/>
      <c r="J37"/>
    </row>
    <row r="38" spans="7:10" ht="12.75">
      <c r="G38"/>
      <c r="H38"/>
      <c r="I38"/>
      <c r="J38"/>
    </row>
    <row r="39" spans="7:10" ht="12.75">
      <c r="G39"/>
      <c r="H39"/>
      <c r="I39"/>
      <c r="J39"/>
    </row>
    <row r="40" spans="7:10" ht="12.75">
      <c r="G40"/>
      <c r="H40"/>
      <c r="I40"/>
      <c r="J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rightToLeft="1" zoomScalePageLayoutView="0" workbookViewId="0" topLeftCell="A1">
      <selection activeCell="B20" sqref="B20"/>
    </sheetView>
  </sheetViews>
  <sheetFormatPr defaultColWidth="9.140625" defaultRowHeight="12.75"/>
  <cols>
    <col min="2" max="9" width="10.28125" style="0" bestFit="1" customWidth="1"/>
    <col min="10" max="10" width="10.28125" style="0" customWidth="1"/>
    <col min="11" max="11" width="37.57421875" style="0" hidden="1" customWidth="1"/>
    <col min="12" max="12" width="5.140625" style="0" bestFit="1" customWidth="1"/>
    <col min="13" max="13" width="21.00390625" style="0" bestFit="1" customWidth="1"/>
  </cols>
  <sheetData>
    <row r="1" ht="12.75">
      <c r="A1" s="63" t="s">
        <v>40</v>
      </c>
    </row>
    <row r="2" spans="1:13" ht="12.75">
      <c r="A2" s="13"/>
      <c r="B2" s="52">
        <v>2009</v>
      </c>
      <c r="C2" s="52">
        <v>2010</v>
      </c>
      <c r="D2" s="52">
        <v>2011</v>
      </c>
      <c r="E2" s="52">
        <v>2012</v>
      </c>
      <c r="F2" s="52">
        <v>2013</v>
      </c>
      <c r="G2" s="52">
        <v>2014</v>
      </c>
      <c r="H2" s="52">
        <v>2015</v>
      </c>
      <c r="I2" s="52">
        <v>2016</v>
      </c>
      <c r="J2" s="52">
        <v>2017</v>
      </c>
      <c r="K2" s="52" t="s">
        <v>36</v>
      </c>
      <c r="L2" s="52">
        <v>2018</v>
      </c>
      <c r="M2" s="52" t="s">
        <v>39</v>
      </c>
    </row>
    <row r="3" spans="1:13" ht="12.75">
      <c r="A3" s="14" t="s">
        <v>4</v>
      </c>
      <c r="B3" s="55">
        <v>31.85111</v>
      </c>
      <c r="C3" s="55">
        <v>35</v>
      </c>
      <c r="D3" s="55">
        <v>34.143618</v>
      </c>
      <c r="E3" s="55">
        <v>34.674696</v>
      </c>
      <c r="F3" s="55">
        <v>35.79245</v>
      </c>
      <c r="G3" s="55">
        <v>35.604793</v>
      </c>
      <c r="H3" s="55">
        <v>37.283572</v>
      </c>
      <c r="I3" s="55">
        <v>39.541336</v>
      </c>
      <c r="J3" s="55">
        <v>48.529739</v>
      </c>
      <c r="K3" s="99">
        <f>J3/44.57-1</f>
        <v>0.08884314561364137</v>
      </c>
      <c r="L3" s="55">
        <v>47.661696</v>
      </c>
      <c r="M3" s="88">
        <f>L3/J3-1</f>
        <v>-0.0178868260552566</v>
      </c>
    </row>
    <row r="4" spans="1:13" ht="12.75">
      <c r="A4" s="14" t="s">
        <v>5</v>
      </c>
      <c r="B4" s="55">
        <v>50.698053</v>
      </c>
      <c r="C4" s="55">
        <v>48</v>
      </c>
      <c r="D4" s="55">
        <v>45.761127</v>
      </c>
      <c r="E4" s="55">
        <v>51.119449</v>
      </c>
      <c r="F4" s="55">
        <v>51.348547</v>
      </c>
      <c r="G4" s="55">
        <v>54.457276</v>
      </c>
      <c r="H4" s="55">
        <v>59.716324</v>
      </c>
      <c r="I4" s="55">
        <v>60.620498</v>
      </c>
      <c r="J4" s="55">
        <v>67.261523</v>
      </c>
      <c r="K4" s="99">
        <f>J4/66.61-1</f>
        <v>0.009781158985137317</v>
      </c>
      <c r="L4" s="55">
        <v>62.539736</v>
      </c>
      <c r="M4" s="88">
        <f>L4/J4-1</f>
        <v>-0.07020041755521944</v>
      </c>
    </row>
    <row r="5" spans="1:13" ht="12.75">
      <c r="A5" s="14" t="s">
        <v>6</v>
      </c>
      <c r="B5" s="55">
        <v>154.250835</v>
      </c>
      <c r="C5" s="55">
        <v>145.362994</v>
      </c>
      <c r="D5" s="55">
        <v>140.899365</v>
      </c>
      <c r="E5" s="55">
        <v>145.708908</v>
      </c>
      <c r="F5" s="55">
        <v>146.516069</v>
      </c>
      <c r="G5" s="55">
        <v>151.744276</v>
      </c>
      <c r="H5" s="55">
        <v>164.893835</v>
      </c>
      <c r="I5" s="55">
        <v>168.594499</v>
      </c>
      <c r="J5" s="55">
        <v>173.369998</v>
      </c>
      <c r="K5" s="99">
        <f>J5/173.87-1</f>
        <v>-0.002875723241502204</v>
      </c>
      <c r="L5" s="55">
        <v>161.758174</v>
      </c>
      <c r="M5" s="88">
        <f>L5/J5-1</f>
        <v>-0.06697712484255791</v>
      </c>
    </row>
    <row r="6" spans="1:13" ht="12.75">
      <c r="A6" s="14" t="s">
        <v>7</v>
      </c>
      <c r="B6" s="55">
        <v>107.424862</v>
      </c>
      <c r="C6" s="55">
        <v>129.001562</v>
      </c>
      <c r="D6" s="55">
        <v>151.778328</v>
      </c>
      <c r="E6" s="55">
        <v>176.456928</v>
      </c>
      <c r="F6" s="55">
        <v>188.988006</v>
      </c>
      <c r="G6" s="55">
        <v>213.313419</v>
      </c>
      <c r="H6" s="55">
        <v>255.942281</v>
      </c>
      <c r="I6" s="55">
        <v>265.598418</v>
      </c>
      <c r="J6" s="55">
        <v>290.923811</v>
      </c>
      <c r="K6" s="99">
        <f>J6/282.13-1</f>
        <v>0.031169358097331124</v>
      </c>
      <c r="L6" s="55">
        <v>315.884099</v>
      </c>
      <c r="M6" s="88">
        <f>L6/J6-1</f>
        <v>0.08579664866276615</v>
      </c>
    </row>
    <row r="7" spans="1:13" ht="13.5" thickBot="1">
      <c r="A7" s="15" t="s">
        <v>8</v>
      </c>
      <c r="B7" s="50">
        <v>344.22486</v>
      </c>
      <c r="C7" s="50">
        <v>357</v>
      </c>
      <c r="D7" s="50">
        <v>372.582438</v>
      </c>
      <c r="E7" s="50">
        <v>407.959981</v>
      </c>
      <c r="F7" s="50">
        <v>422.645072</v>
      </c>
      <c r="G7" s="50">
        <v>455.119764</v>
      </c>
      <c r="H7" s="50">
        <v>517.836012</v>
      </c>
      <c r="I7" s="50">
        <v>534.354751</v>
      </c>
      <c r="J7" s="50">
        <v>580.085071</v>
      </c>
      <c r="K7" s="87"/>
      <c r="L7" s="50">
        <v>587.843705</v>
      </c>
      <c r="M7" s="87">
        <f>L7/J7-1</f>
        <v>0.013374993406786162</v>
      </c>
    </row>
    <row r="8" spans="1:5" ht="12.75">
      <c r="A8" s="79" t="s">
        <v>38</v>
      </c>
      <c r="B8" s="26"/>
      <c r="C8" s="26"/>
      <c r="D8" s="26"/>
      <c r="E8" s="26"/>
    </row>
    <row r="9" spans="2:4" ht="12.75">
      <c r="B9" s="92"/>
      <c r="C9" s="92"/>
      <c r="D9" s="60"/>
    </row>
    <row r="10" spans="2:4" ht="12.75">
      <c r="B10" s="92"/>
      <c r="C10" s="92"/>
      <c r="D10" s="60"/>
    </row>
    <row r="11" spans="2:12" ht="12.75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2:12" ht="12.75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2:12" ht="12.75">
      <c r="B13" s="55"/>
      <c r="C13" s="55"/>
      <c r="D13" s="55"/>
      <c r="E13" s="55"/>
      <c r="F13" s="55"/>
      <c r="G13" s="55"/>
      <c r="H13" s="55"/>
      <c r="I13" s="55"/>
      <c r="J13" s="55"/>
      <c r="K13" s="99"/>
      <c r="L13" s="99"/>
    </row>
    <row r="14" spans="2:12" ht="12.7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2:1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rightToLeft="1" tabSelected="1" zoomScale="120" zoomScaleNormal="120" zoomScalePageLayoutView="0" workbookViewId="0" topLeftCell="A1">
      <selection activeCell="G6" sqref="G6"/>
    </sheetView>
  </sheetViews>
  <sheetFormatPr defaultColWidth="9.140625" defaultRowHeight="12.75"/>
  <cols>
    <col min="1" max="1" width="6.57421875" style="0" customWidth="1"/>
    <col min="2" max="2" width="11.57421875" style="0" bestFit="1" customWidth="1"/>
    <col min="3" max="3" width="10.28125" style="0" bestFit="1" customWidth="1"/>
    <col min="4" max="4" width="13.140625" style="0" bestFit="1" customWidth="1"/>
    <col min="5" max="5" width="11.57421875" style="0" bestFit="1" customWidth="1"/>
    <col min="6" max="6" width="10.28125" style="0" bestFit="1" customWidth="1"/>
    <col min="7" max="7" width="13.140625" style="0" bestFit="1" customWidth="1"/>
  </cols>
  <sheetData>
    <row r="1" spans="1:6" ht="13.5" thickBot="1">
      <c r="A1" s="71" t="s">
        <v>34</v>
      </c>
      <c r="B1" s="29"/>
      <c r="C1" s="29"/>
      <c r="D1" s="29"/>
      <c r="E1" s="77"/>
      <c r="F1" s="77"/>
    </row>
    <row r="2" spans="1:7" ht="13.5" thickBot="1">
      <c r="A2" s="76"/>
      <c r="B2" s="105" t="s">
        <v>32</v>
      </c>
      <c r="C2" s="106"/>
      <c r="D2" s="107"/>
      <c r="E2" s="105" t="s">
        <v>31</v>
      </c>
      <c r="F2" s="106"/>
      <c r="G2" s="107"/>
    </row>
    <row r="3" spans="1:7" ht="13.5" thickBot="1">
      <c r="A3" s="4" t="s">
        <v>0</v>
      </c>
      <c r="B3" s="4" t="s">
        <v>1</v>
      </c>
      <c r="C3" s="4" t="s">
        <v>2</v>
      </c>
      <c r="D3" s="4" t="s">
        <v>3</v>
      </c>
      <c r="E3" s="4" t="s">
        <v>1</v>
      </c>
      <c r="F3" s="4" t="s">
        <v>2</v>
      </c>
      <c r="G3" s="4" t="s">
        <v>3</v>
      </c>
    </row>
    <row r="4" spans="1:7" ht="12.75" customHeight="1" hidden="1">
      <c r="A4" s="5">
        <v>2006</v>
      </c>
      <c r="B4" s="44">
        <v>24.40882</v>
      </c>
      <c r="C4" s="44">
        <v>1.128139</v>
      </c>
      <c r="D4" s="44">
        <v>25.53696</v>
      </c>
      <c r="E4" s="5"/>
      <c r="F4" s="5"/>
      <c r="G4" s="5"/>
    </row>
    <row r="5" spans="1:9" ht="12.75">
      <c r="A5" s="46">
        <v>2009</v>
      </c>
      <c r="B5" s="44">
        <v>40.11247</v>
      </c>
      <c r="C5" s="44">
        <v>1.375357</v>
      </c>
      <c r="D5" s="44">
        <v>41.48783</v>
      </c>
      <c r="E5" s="78">
        <v>0.21</v>
      </c>
      <c r="F5" s="78">
        <v>0.07</v>
      </c>
      <c r="G5" s="78">
        <v>0.21</v>
      </c>
      <c r="H5" s="85"/>
      <c r="I5" s="26"/>
    </row>
    <row r="6" spans="1:9" ht="12.75">
      <c r="A6" s="46">
        <v>2010</v>
      </c>
      <c r="B6" s="44">
        <v>43.36398</v>
      </c>
      <c r="C6" s="44">
        <v>1.470606</v>
      </c>
      <c r="D6" s="44">
        <f>B6+C6</f>
        <v>44.834586</v>
      </c>
      <c r="E6" s="78">
        <f aca="true" t="shared" si="0" ref="E6:E14">(B6/B5-1)</f>
        <v>0.08105983002293282</v>
      </c>
      <c r="F6" s="78">
        <f aca="true" t="shared" si="1" ref="F6:G10">C6/C5-1</f>
        <v>0.06925401913830376</v>
      </c>
      <c r="G6" s="78">
        <f t="shared" si="1"/>
        <v>0.08066837913672509</v>
      </c>
      <c r="H6" s="85"/>
      <c r="I6" s="26"/>
    </row>
    <row r="7" spans="1:9" ht="12.75">
      <c r="A7" s="46">
        <v>2011</v>
      </c>
      <c r="B7" s="44">
        <v>47.41653</v>
      </c>
      <c r="C7" s="44">
        <v>1.556642</v>
      </c>
      <c r="D7" s="44">
        <v>48.97317</v>
      </c>
      <c r="E7" s="78">
        <f t="shared" si="0"/>
        <v>0.09345429086536816</v>
      </c>
      <c r="F7" s="78">
        <f t="shared" si="1"/>
        <v>0.05850377327441891</v>
      </c>
      <c r="G7" s="78">
        <f t="shared" si="1"/>
        <v>0.09230784466260045</v>
      </c>
      <c r="H7" s="85"/>
      <c r="I7" s="26"/>
    </row>
    <row r="8" spans="1:9" ht="12.75">
      <c r="A8" s="46">
        <v>2012</v>
      </c>
      <c r="B8" s="44">
        <v>53.11174</v>
      </c>
      <c r="C8" s="44">
        <v>1.653367</v>
      </c>
      <c r="D8" s="44">
        <v>54.76511</v>
      </c>
      <c r="E8" s="78">
        <f t="shared" si="0"/>
        <v>0.12011022316479081</v>
      </c>
      <c r="F8" s="78">
        <f t="shared" si="1"/>
        <v>0.062136958915408824</v>
      </c>
      <c r="G8" s="78">
        <f t="shared" si="1"/>
        <v>0.11826761469596514</v>
      </c>
      <c r="H8" s="85"/>
      <c r="I8" s="26"/>
    </row>
    <row r="9" spans="1:9" ht="12.75">
      <c r="A9" s="46">
        <v>2013</v>
      </c>
      <c r="B9" s="44">
        <v>55.73248</v>
      </c>
      <c r="C9" s="44">
        <v>1.795436</v>
      </c>
      <c r="D9" s="44">
        <v>57.52792</v>
      </c>
      <c r="E9" s="78">
        <f t="shared" si="0"/>
        <v>0.04934389270620776</v>
      </c>
      <c r="F9" s="78">
        <f t="shared" si="1"/>
        <v>0.08592708092032808</v>
      </c>
      <c r="G9" s="78">
        <f t="shared" si="1"/>
        <v>0.05044836027901711</v>
      </c>
      <c r="H9" s="85"/>
      <c r="I9" s="26"/>
    </row>
    <row r="10" spans="1:9" ht="12.75">
      <c r="A10" s="46">
        <v>2014</v>
      </c>
      <c r="B10" s="44">
        <v>61.27207</v>
      </c>
      <c r="C10" s="44">
        <v>1.914413</v>
      </c>
      <c r="D10" s="44">
        <v>63.18648</v>
      </c>
      <c r="E10" s="78">
        <f t="shared" si="0"/>
        <v>0.09939607927011318</v>
      </c>
      <c r="F10" s="78">
        <f t="shared" si="1"/>
        <v>0.06626635535880965</v>
      </c>
      <c r="G10" s="78">
        <f t="shared" si="1"/>
        <v>0.09836197797521629</v>
      </c>
      <c r="H10" s="85"/>
      <c r="I10" s="26"/>
    </row>
    <row r="11" spans="1:9" ht="12.75">
      <c r="A11" s="46">
        <v>2015</v>
      </c>
      <c r="B11" s="44">
        <v>71.40933</v>
      </c>
      <c r="C11" s="44">
        <v>2.069854</v>
      </c>
      <c r="D11" s="44">
        <v>73.47918</v>
      </c>
      <c r="E11" s="78">
        <f t="shared" si="0"/>
        <v>0.1654466708893627</v>
      </c>
      <c r="F11" s="78">
        <f aca="true" t="shared" si="2" ref="F11:G13">C11/C10-1</f>
        <v>0.08119512351827951</v>
      </c>
      <c r="G11" s="78">
        <f t="shared" si="2"/>
        <v>0.16289402416466303</v>
      </c>
      <c r="I11" s="26"/>
    </row>
    <row r="12" spans="1:9" ht="12.75">
      <c r="A12" s="46">
        <v>2016</v>
      </c>
      <c r="B12" s="44">
        <v>73.80099</v>
      </c>
      <c r="C12" s="44">
        <v>2.186966</v>
      </c>
      <c r="D12" s="44">
        <v>75.98795</v>
      </c>
      <c r="E12" s="78">
        <f t="shared" si="0"/>
        <v>0.03349226214557688</v>
      </c>
      <c r="F12" s="78">
        <f t="shared" si="2"/>
        <v>0.056579836065732136</v>
      </c>
      <c r="G12" s="78">
        <f t="shared" si="2"/>
        <v>0.034142596583141005</v>
      </c>
      <c r="I12" s="26"/>
    </row>
    <row r="13" spans="1:9" ht="12.75">
      <c r="A13" s="46">
        <v>2017</v>
      </c>
      <c r="B13" s="97">
        <v>79.8</v>
      </c>
      <c r="C13" s="44">
        <v>2.33</v>
      </c>
      <c r="D13" s="44">
        <v>82.202</v>
      </c>
      <c r="E13" s="78">
        <f t="shared" si="0"/>
        <v>0.08128630794790159</v>
      </c>
      <c r="F13" s="78">
        <f t="shared" si="2"/>
        <v>0.06540293721987456</v>
      </c>
      <c r="G13" s="78">
        <f t="shared" si="2"/>
        <v>0.08177678171341651</v>
      </c>
      <c r="I13" s="26"/>
    </row>
    <row r="14" spans="1:9" ht="12.75">
      <c r="A14" s="46">
        <v>2018</v>
      </c>
      <c r="B14" s="97">
        <v>83.5</v>
      </c>
      <c r="C14" s="44">
        <v>2.427945</v>
      </c>
      <c r="D14" s="44">
        <v>85.8608</v>
      </c>
      <c r="E14" s="78">
        <f t="shared" si="0"/>
        <v>0.0463659147869675</v>
      </c>
      <c r="F14" s="78">
        <f>C14/C13-1</f>
        <v>0.04203648068669508</v>
      </c>
      <c r="G14" s="78">
        <f>D14/D13-1</f>
        <v>0.04450986594000139</v>
      </c>
      <c r="I14" s="26"/>
    </row>
    <row r="16" spans="1:2" ht="12.75">
      <c r="A16" s="64" t="s">
        <v>37</v>
      </c>
      <c r="B16" s="44"/>
    </row>
  </sheetData>
  <sheetProtection/>
  <mergeCells count="2">
    <mergeCell ref="B2:D2"/>
    <mergeCell ref="E2:G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Israel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z08a</dc:creator>
  <cp:keywords>בנק ישראל-בלמס</cp:keywords>
  <dc:description/>
  <cp:lastModifiedBy>רות אילון</cp:lastModifiedBy>
  <cp:lastPrinted>2011-01-24T08:30:29Z</cp:lastPrinted>
  <dcterms:created xsi:type="dcterms:W3CDTF">2008-07-31T10:35:21Z</dcterms:created>
  <dcterms:modified xsi:type="dcterms:W3CDTF">2019-07-24T06:58:31Z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c1fb2c7e-1a3b-4da8-8b1d-333b14141dde</vt:lpwstr>
  </property>
  <property fmtid="{D5CDD505-2E9C-101B-9397-08002B2CF9AE}" pid="3" name="TitusCorpClassification">
    <vt:lpwstr>בנק ישראל-בלמס</vt:lpwstr>
  </property>
</Properties>
</file>