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19.xml" ContentType="application/vnd.openxmlformats-officedocument.drawingml.chartshapes+xml"/>
  <Override PartName="/xl/drawings/drawing13.xml" ContentType="application/vnd.openxmlformats-officedocument.drawingml.chartshapes+xml"/>
  <Override PartName="/xl/workbook.xml" ContentType="application/vnd.openxmlformats-officedocument.spreadsheetml.sheet.main+xml"/>
  <Override PartName="/xl/worksheets/sheet7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charts/colors16.xml" ContentType="application/vnd.ms-office.chartcolorstyle+xml"/>
  <Override PartName="/xl/charts/style16.xml" ContentType="application/vnd.ms-office.chartstyle+xml"/>
  <Override PartName="/xl/charts/chart22.xml" ContentType="application/vnd.openxmlformats-officedocument.drawingml.chart+xml"/>
  <Override PartName="/xl/charts/chart16.xml" ContentType="application/vnd.openxmlformats-officedocument.drawingml.chart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worksheets/sheet4.xml" ContentType="application/vnd.openxmlformats-officedocument.spreadsheetml.worksheet+xml"/>
  <Override PartName="/xl/drawings/drawing20.xml" ContentType="application/vnd.openxmlformats-officedocument.drawing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drawings/drawing15.xml" ContentType="application/vnd.openxmlformats-officedocument.drawing+xml"/>
  <Override PartName="/xl/charts/chart14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charts/chart19.xml" ContentType="application/vnd.openxmlformats-officedocument.drawingml.chart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24.xml" ContentType="application/vnd.openxmlformats-officedocument.drawing+xml"/>
  <Override PartName="/xl/drawings/drawing23.xml" ContentType="application/vnd.openxmlformats-officedocument.drawing+xml"/>
  <Override PartName="/xl/charts/colors14.xml" ContentType="application/vnd.ms-office.chartcolorstyle+xml"/>
  <Override PartName="/xl/charts/style14.xml" ContentType="application/vnd.ms-office.chartstyle+xml"/>
  <Override PartName="/xl/charts/style13.xml" ContentType="application/vnd.ms-office.chartstyle+xml"/>
  <Override PartName="/xl/charts/colors13.xml" ContentType="application/vnd.ms-office.chartcolorstyle+xml"/>
  <Override PartName="/xl/drawings/drawing22.xml" ContentType="application/vnd.openxmlformats-officedocument.drawing+xml"/>
  <Override PartName="/xl/charts/chart20.xml" ContentType="application/vnd.openxmlformats-officedocument.drawingml.chart+xml"/>
  <Override PartName="/xl/charts/colors11.xml" ContentType="application/vnd.ms-office.chartcolorstyle+xml"/>
  <Override PartName="/xl/worksheets/sheet1.xml" ContentType="application/vnd.openxmlformats-officedocument.spreadsheetml.worksheet+xml"/>
  <Override PartName="/xl/charts/chart13.xml" ContentType="application/vnd.openxmlformats-officedocument.drawingml.char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olors3.xml" ContentType="application/vnd.ms-office.chartcolor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worksheets/sheet38.xml" ContentType="application/vnd.openxmlformats-officedocument.spreadsheetml.worksheet+xml"/>
  <Override PartName="/xl/worksheets/sheet37.xml" ContentType="application/vnd.openxmlformats-officedocument.spreadsheetml.worksheet+xml"/>
  <Override PartName="/xl/worksheets/sheet36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/colors5.xml" ContentType="application/vnd.ms-office.chartcolorstyle+xml"/>
  <Override PartName="/xl/charts/style11.xml" ContentType="application/vnd.ms-office.chartstyle+xml"/>
  <Override PartName="/xl/charts/style10.xml" ContentType="application/vnd.ms-office.chartstyle+xml"/>
  <Override PartName="/xl/charts/chart12.xml" ContentType="application/vnd.openxmlformats-officedocument.drawingml.chart+xml"/>
  <Override PartName="/xl/worksheets/sheet5.xml" ContentType="application/vnd.openxmlformats-officedocument.spreadsheetml.worksheet+xml"/>
  <Override PartName="/xl/charts/chart9.xml" ContentType="application/vnd.openxmlformats-officedocument.drawingml.chart+xml"/>
  <Override PartName="/xl/charts/style9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hart11.xml" ContentType="application/vnd.openxmlformats-officedocument.drawingml.chart+xml"/>
  <Override PartName="/xl/charts/colors8.xml" ContentType="application/vnd.ms-office.chartcolorstyle+xml"/>
  <Override PartName="/xl/drawings/drawing12.xml" ContentType="application/vnd.openxmlformats-officedocument.drawing+xml"/>
  <Override PartName="/xl/drawings/drawing9.xml" ContentType="application/vnd.openxmlformats-officedocument.drawing+xml"/>
  <Override PartName="/xl/charts/colors10.xml" ContentType="application/vnd.ms-office.chartcolorstyle+xml"/>
  <Override PartName="/xl/charts/style7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colors6.xml" ContentType="application/vnd.ms-office.chartcolorstyle+xml"/>
  <Override PartName="/xl/charts/style6.xml" ContentType="application/vnd.ms-office.chartstyle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drawings/drawing14.xml" ContentType="application/vnd.openxmlformats-officedocument.drawing+xml"/>
  <Override PartName="/xl/drawings/drawing8.xml" ContentType="application/vnd.openxmlformats-officedocument.drawing+xml"/>
  <Override PartName="/xl/drawings/drawing11.xml" ContentType="application/vnd.openxmlformats-officedocument.drawing+xml"/>
  <Override PartName="/xl/tables/table13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19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4.xml" ContentType="application/vnd.openxmlformats-officedocument.spreadsheetml.table+xml"/>
  <Override PartName="/xl/tables/table18.xml" ContentType="application/vnd.openxmlformats-officedocument.spreadsheetml.table+xml"/>
  <Override PartName="/xl/tables/table23.xml" ContentType="application/vnd.openxmlformats-officedocument.spreadsheetml.table+xml"/>
  <Override PartName="/docProps/app.xml" ContentType="application/vnd.openxmlformats-officedocument.extended-propertie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9.xml" ContentType="application/vnd.openxmlformats-officedocument.spreadsheetml.table+xml"/>
  <Override PartName="/xl/tables/table6.xml" ContentType="application/vnd.openxmlformats-officedocument.spreadsheetml.table+xml"/>
  <Override PartName="/xl/tables/table8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11.xml" ContentType="application/vnd.openxmlformats-officedocument.spreadsheetml.table+xml"/>
  <Override PartName="/xl/tables/table22.xml" ContentType="application/vnd.openxmlformats-officedocument.spreadsheetml.table+xml"/>
  <Override PartName="/xl/tables/table1.xml" ContentType="application/vnd.openxmlformats-officedocument.spreadsheetml.table+xml"/>
  <Override PartName="/xl/tables/table10.xml" ContentType="application/vnd.openxmlformats-officedocument.spreadsheetml.table+xml"/>
  <Override PartName="/xl/tables/table1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mmh\vmmh\ISD\מבט סטטיסטי\2020\סופי\העלה לאתר\"/>
    </mc:Choice>
  </mc:AlternateContent>
  <bookViews>
    <workbookView xWindow="0" yWindow="0" windowWidth="19200" windowHeight="6930" tabRatio="945" firstSheet="27" activeTab="41"/>
  </bookViews>
  <sheets>
    <sheet name="נתונים ג'-1" sheetId="1" r:id="rId1"/>
    <sheet name="איור ג'-1" sheetId="2" r:id="rId2"/>
    <sheet name="נתונים ג'-2" sheetId="3" r:id="rId3"/>
    <sheet name="איור ג'-2" sheetId="4" r:id="rId4"/>
    <sheet name="נתונים ג'-3" sheetId="62" r:id="rId5"/>
    <sheet name="איור ג'-3" sheetId="61" r:id="rId6"/>
    <sheet name="נתונים ג'-4" sheetId="9" r:id="rId7"/>
    <sheet name="איור ג'-4" sheetId="10" r:id="rId8"/>
    <sheet name="נתונים ג'-5" sheetId="11" r:id="rId9"/>
    <sheet name="איור ג'-5" sheetId="12" r:id="rId10"/>
    <sheet name="נתונים ג'-6" sheetId="13" r:id="rId11"/>
    <sheet name="איור ג'-6" sheetId="14" r:id="rId12"/>
    <sheet name="נתונים ג'-7" sheetId="65" r:id="rId13"/>
    <sheet name="איור ג'-7" sheetId="66" r:id="rId14"/>
    <sheet name="נתונים ג'-8" sheetId="15" r:id="rId15"/>
    <sheet name="איור ג'-8" sheetId="16" r:id="rId16"/>
    <sheet name="נתונים ג'-9" sheetId="19" r:id="rId17"/>
    <sheet name="איור ג'-9" sheetId="20" r:id="rId18"/>
    <sheet name="נתונים ג'-10" sheetId="68" r:id="rId19"/>
    <sheet name="איור ג'-10" sheetId="67" r:id="rId20"/>
    <sheet name="נתונים ג'-11" sheetId="23" r:id="rId21"/>
    <sheet name="איור ג'-11" sheetId="24" r:id="rId22"/>
    <sheet name="נתונים ג'-12" sheetId="25" r:id="rId23"/>
    <sheet name="איור ג'-12" sheetId="26" r:id="rId24"/>
    <sheet name="נתונים ג'-13" sheetId="22" r:id="rId25"/>
    <sheet name="איור ג'-13" sheetId="21" r:id="rId26"/>
    <sheet name="נתונים ג'-14" sheetId="31" r:id="rId27"/>
    <sheet name="איור ג'-14" sheetId="32" r:id="rId28"/>
    <sheet name="נתונים ג'-15" sheetId="33" r:id="rId29"/>
    <sheet name="איור ג'-15" sheetId="34" r:id="rId30"/>
    <sheet name="נתונים ג'-16" sheetId="35" r:id="rId31"/>
    <sheet name="איור ג'-16" sheetId="36" r:id="rId32"/>
    <sheet name="נתונים ג'-17" sheetId="39" r:id="rId33"/>
    <sheet name="איור ג'-17" sheetId="40" r:id="rId34"/>
    <sheet name="נתונים ג'-18" sheetId="76" r:id="rId35"/>
    <sheet name="איור ג'-18" sheetId="69" r:id="rId36"/>
    <sheet name="נתונים ג'-19" sheetId="70" r:id="rId37"/>
    <sheet name="איור ג'-19" sheetId="71" r:id="rId38"/>
    <sheet name="נתונים ג'-20 " sheetId="72" r:id="rId39"/>
    <sheet name="איור ג'-20 " sheetId="73" r:id="rId40"/>
    <sheet name="נתונים ג'-21" sheetId="77" r:id="rId41"/>
    <sheet name="איור ג'-21" sheetId="78" r:id="rId42"/>
    <sheet name="מצבת הנכסים וההתחייבויות" sheetId="49" r:id="rId43"/>
  </sheets>
  <definedNames>
    <definedName name="_xlnm.Print_Area" localSheetId="42">'מצבת הנכסים וההתחייבויות'!$A$1:$G$32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<sst xmlns="http://schemas.openxmlformats.org/spreadsheetml/2006/main" count="367" uniqueCount="174">
  <si>
    <t>2010</t>
  </si>
  <si>
    <t>2011</t>
  </si>
  <si>
    <t>2012</t>
  </si>
  <si>
    <t>2013</t>
  </si>
  <si>
    <t>2014</t>
  </si>
  <si>
    <t>2015</t>
  </si>
  <si>
    <t>2016</t>
  </si>
  <si>
    <t>2018</t>
  </si>
  <si>
    <t>סך כל השקעות תושבי ישראל בחו"ל</t>
  </si>
  <si>
    <t>השקעות ישירות</t>
  </si>
  <si>
    <t>השקעות פיננסיות בני"ע סחירים</t>
  </si>
  <si>
    <t>השקעות אחרות</t>
  </si>
  <si>
    <t>נכסי רזרבה</t>
  </si>
  <si>
    <t>2017</t>
  </si>
  <si>
    <t>2019</t>
  </si>
  <si>
    <t>תנועות נטו</t>
  </si>
  <si>
    <t>שינוי מחיר</t>
  </si>
  <si>
    <t>הפרשי שער</t>
  </si>
  <si>
    <t>סך השינוי</t>
  </si>
  <si>
    <t>הון מניות</t>
  </si>
  <si>
    <t>הלוואות בעלים</t>
  </si>
  <si>
    <t>סה"כ השקעות פיננסיות</t>
  </si>
  <si>
    <t>אג"ח סחירות</t>
  </si>
  <si>
    <t>שינויי מחיר</t>
  </si>
  <si>
    <t>שינוי ביתרה</t>
  </si>
  <si>
    <t>מניות</t>
  </si>
  <si>
    <t>אג"ח</t>
  </si>
  <si>
    <t>מכשירים נגזרים</t>
  </si>
  <si>
    <t>מגזר עסקי</t>
  </si>
  <si>
    <t>גופים מוסדיים</t>
  </si>
  <si>
    <t xml:space="preserve"> משקי הבית</t>
  </si>
  <si>
    <t>בנקים</t>
  </si>
  <si>
    <t>נכסים אחרים</t>
  </si>
  <si>
    <t>הלוואות</t>
  </si>
  <si>
    <t>אשראי לקוחות</t>
  </si>
  <si>
    <t>פיקדונות בחו"ל</t>
  </si>
  <si>
    <t>השקעות פיננסיות</t>
  </si>
  <si>
    <t>סך כל התחייבויות המשק</t>
  </si>
  <si>
    <t>סך התנועות נטו בהשקעות הפיננסיות</t>
  </si>
  <si>
    <t>אשראי ספקים</t>
  </si>
  <si>
    <t>יתרת ההתחייבויות במכשירי חוב (החוב החיצוני ברוטו)</t>
  </si>
  <si>
    <t xml:space="preserve">תמ"ג שנתי </t>
  </si>
  <si>
    <t>יחס החוב החיצוני ברוטו לתמ"ג (הציר הימני)</t>
  </si>
  <si>
    <t>עודף הנכסים על ההתחייבויות - הציר הימני</t>
  </si>
  <si>
    <t>סך התחייבויות המשק לחו"ל</t>
  </si>
  <si>
    <t>סך הנכסים של המשק בחו"ל</t>
  </si>
  <si>
    <t>תמ"ג</t>
  </si>
  <si>
    <t>עודף הנכסים כאחוז מהתמ"ג</t>
  </si>
  <si>
    <t>התנועות</t>
  </si>
  <si>
    <t>שינויים בשער החליפין</t>
  </si>
  <si>
    <t>מיליארדי דולרים</t>
  </si>
  <si>
    <t>יתרת הנכסים במכשירי חוב</t>
  </si>
  <si>
    <t>החוב החיצוני נטו השלילי</t>
  </si>
  <si>
    <t>נתונים במיליארדי דולרים</t>
  </si>
  <si>
    <t>השינוי במחירים</t>
  </si>
  <si>
    <t>הפרשי שער והתאמות אחרות</t>
  </si>
  <si>
    <t>נכסי המשק</t>
  </si>
  <si>
    <t>מזה:</t>
  </si>
  <si>
    <t xml:space="preserve"> מכשירי חוב*</t>
  </si>
  <si>
    <t>ההשקעות הישירות בחו"ל</t>
  </si>
  <si>
    <t>הון מניות ומקרקעין</t>
  </si>
  <si>
    <t xml:space="preserve">השקעות פיננסיות </t>
  </si>
  <si>
    <t xml:space="preserve">הון מניות </t>
  </si>
  <si>
    <t>השקעות אחרות בחו"ל</t>
  </si>
  <si>
    <t>פיקדונות תושבי ישראל (כולל בנקים)</t>
  </si>
  <si>
    <t>התחייבויות המשק</t>
  </si>
  <si>
    <t xml:space="preserve"> מכשירי חוב</t>
  </si>
  <si>
    <t>ההשקעות הישירות</t>
  </si>
  <si>
    <t xml:space="preserve">השקעות אחרות </t>
  </si>
  <si>
    <t>פיקדונות תושבי חוץ ובנקים מחו"ל</t>
  </si>
  <si>
    <t>ההתחייבויות נטו**</t>
  </si>
  <si>
    <t xml:space="preserve"> מכשירי חוב נטו</t>
  </si>
  <si>
    <t>*מכשירי חוב: הלוואות בעלים, אג"ח, פיקדונות, הלוואות, אשראי מסחרי ונכסי רזרבה.</t>
  </si>
  <si>
    <t>**התחייבויות נטו: התחייבויות בניכוי נכסים.</t>
  </si>
  <si>
    <t>השקעות אחרות*</t>
  </si>
  <si>
    <t>Q1</t>
  </si>
  <si>
    <t>Q2</t>
  </si>
  <si>
    <t>Q3</t>
  </si>
  <si>
    <t>סך השינוי בעודף הנכסים</t>
  </si>
  <si>
    <t>היתרה לסוף שנת 2019</t>
  </si>
  <si>
    <t>איור ג'-1: יתרת הנכסים של המשק בחו"ל</t>
  </si>
  <si>
    <t xml:space="preserve">איור ג'-2: הגורמים לשינוי ביתרת הנכסים של המשק בחו"ל </t>
  </si>
  <si>
    <t>היתרה לסוף שנת 2020</t>
  </si>
  <si>
    <t>יתרה</t>
  </si>
  <si>
    <t>העברות ממשלה</t>
  </si>
  <si>
    <t>רכישות</t>
  </si>
  <si>
    <t>הזרמת אשראי</t>
  </si>
  <si>
    <t>שערוך</t>
  </si>
  <si>
    <t xml:space="preserve">איור ג'-4: יתרת ההשקעות הפיננסיות של תושבי ישראל בחו"ל, לפי מכשירים </t>
  </si>
  <si>
    <t>רווחים</t>
  </si>
  <si>
    <t>אג"ח ממשלה</t>
  </si>
  <si>
    <t>מק"ם תו"ח</t>
  </si>
  <si>
    <t>איור ג'-6: התנועה נטו בהשקעות הפיננסיות של תושבי ישראל בחו"ל, לפי מכשיר ומגזר</t>
  </si>
  <si>
    <t xml:space="preserve"> שנת 2020,מיליארדי דולרים</t>
  </si>
  <si>
    <t>נגזרים</t>
  </si>
  <si>
    <t>איור ג'-7: השקעות פיננסיות של הגופים מוסדיים בהון מניות</t>
  </si>
  <si>
    <t xml:space="preserve">איור ג'-12: ההשקעות הישירות נטו של תושבי חוץ </t>
  </si>
  <si>
    <t xml:space="preserve">אג"ח סחירות ללא ערבות </t>
  </si>
  <si>
    <t xml:space="preserve">אג"ח בערבות ממשלת ארה"ב </t>
  </si>
  <si>
    <t>המגזר הציבורי</t>
  </si>
  <si>
    <t>בונדס</t>
  </si>
  <si>
    <t>אחר</t>
  </si>
  <si>
    <t>אג"ח ממשלתי שקלי ומק"מ</t>
  </si>
  <si>
    <t>הנפקות פרטיות</t>
  </si>
  <si>
    <t>המגזר הפרטי הלא-בנקאי</t>
  </si>
  <si>
    <t>מערכת הבנקאות</t>
  </si>
  <si>
    <t xml:space="preserve">איור ג'-3: תנועות חודשיות של נכסי הרזרבה </t>
  </si>
  <si>
    <t xml:space="preserve">איור ג'-8: השינוי ביתרת ההשקעות הישירות והאחרות של תושבי ישראל בחו"ל  לפי מכשירים </t>
  </si>
  <si>
    <t>איור ג'-11: התנועות נטו בהשקעות הפיננסיות של תושבי חוץ במשק לפי מכשירים</t>
  </si>
  <si>
    <t>איור ג'-12: השקעה רבעונית בארות חוב סחירים לפי סוג אג"ח</t>
  </si>
  <si>
    <t xml:space="preserve">איור ג'-14: יתרת החוב החיצוני ברוטו ויחס החוב החיצוני לתוצר של המשק </t>
  </si>
  <si>
    <t xml:space="preserve">איור ג'-15: עודף הנכסים (+) על ההתחייבויות של המשק מול חו"ל </t>
  </si>
  <si>
    <r>
      <t xml:space="preserve">איור ג'-16: מקורות השינוי בעודף הנכסים של המשק על התחייבויותיו </t>
    </r>
    <r>
      <rPr>
        <sz val="10.5"/>
        <color theme="1"/>
        <rFont val="Arial"/>
        <family val="2"/>
        <scheme val="minor"/>
      </rPr>
      <t/>
    </r>
  </si>
  <si>
    <r>
      <t xml:space="preserve">איור ג'-17: עודף הנכסים על ההתחייבויות במכשירי חוב בלבד (החוב החיצוני נטו השלילי) </t>
    </r>
    <r>
      <rPr>
        <sz val="10.5"/>
        <color theme="1"/>
        <rFont val="Arial"/>
        <family val="2"/>
      </rPr>
      <t/>
    </r>
  </si>
  <si>
    <t>איור ג'-18: התפתחות הרכב החוב החיצוני ברוטו לפי מגזרים,</t>
  </si>
  <si>
    <t xml:space="preserve">איור ג-19: התפתחות החוב החיצוני ברוטו של המגזר הציבורי </t>
  </si>
  <si>
    <t>איור ג-20: הרכב ההשקעה של תושבי חוץ בגיוסי החוב של הממשלה</t>
  </si>
  <si>
    <t>הפרשי מחיר-מניות</t>
  </si>
  <si>
    <t xml:space="preserve">החזקות של המשקיעים המוסדיים במניות פיננסיות זרות                                                                   </t>
  </si>
  <si>
    <t>אג"ח חברות</t>
  </si>
  <si>
    <t>השקעות-מניות</t>
  </si>
  <si>
    <t>Chile</t>
  </si>
  <si>
    <t>Israel</t>
  </si>
  <si>
    <t>OECD</t>
  </si>
  <si>
    <t>Euro Area</t>
  </si>
  <si>
    <t>United Kingdom</t>
  </si>
  <si>
    <t>United States</t>
  </si>
  <si>
    <t>Denmark</t>
  </si>
  <si>
    <t>Finland</t>
  </si>
  <si>
    <t>Switzerland</t>
  </si>
  <si>
    <t>Slovak Rep.</t>
  </si>
  <si>
    <t>הנפקות אג"ח חדשות בחו"ל</t>
  </si>
  <si>
    <t>הרחבת סדרות אג"ח קיימות בחו"ל</t>
  </si>
  <si>
    <t>העברות מבנקים</t>
  </si>
  <si>
    <t>איור ג'-5: הגורמים לשינוי ביתרת ההשקעות פיננסיות במניות של תושבי ישראל בחו"ל</t>
  </si>
  <si>
    <t>2009</t>
  </si>
  <si>
    <t>סך השקעה בהון</t>
  </si>
  <si>
    <t>השקעות בהון ב-5 חברות</t>
  </si>
  <si>
    <t xml:space="preserve">השקעה בהון בשאר חברות </t>
  </si>
  <si>
    <t>השקעה בהון</t>
  </si>
  <si>
    <t>12/19</t>
  </si>
  <si>
    <t>Q4</t>
  </si>
  <si>
    <t>12</t>
  </si>
  <si>
    <t>11</t>
  </si>
  <si>
    <t>10</t>
  </si>
  <si>
    <t>09</t>
  </si>
  <si>
    <t>08</t>
  </si>
  <si>
    <t>07</t>
  </si>
  <si>
    <t>06</t>
  </si>
  <si>
    <t>05</t>
  </si>
  <si>
    <t>04</t>
  </si>
  <si>
    <t>03</t>
  </si>
  <si>
    <t>02</t>
  </si>
  <si>
    <t>01</t>
  </si>
  <si>
    <t>איור ג'-21: השינוי ביתרת החוב הסחיר הציבורי כלפי חו"ל במחצית הראשונה 2020, אחוזי תוצר</t>
  </si>
  <si>
    <t>שינוי באחוזי תוצר</t>
  </si>
  <si>
    <t>סה"כ</t>
  </si>
  <si>
    <t>סך שינוי ביתרת נכסים-ציר ימני</t>
  </si>
  <si>
    <t>סך השינוי-ציר ימני</t>
  </si>
  <si>
    <t xml:space="preserve">מיליארדי דולרים. </t>
  </si>
  <si>
    <t>עמודה1</t>
  </si>
  <si>
    <t>2020</t>
  </si>
  <si>
    <r>
      <t xml:space="preserve">איור ג'-9: יתרת ההתחייבויות של המשק לחו"ל, לפי סוגי השקעה </t>
    </r>
    <r>
      <rPr>
        <b/>
        <sz val="10.5"/>
        <color theme="1"/>
        <rFont val="Arial"/>
        <family val="2"/>
      </rPr>
      <t xml:space="preserve"> </t>
    </r>
  </si>
  <si>
    <t>2008</t>
  </si>
  <si>
    <t>שנת 2020, מיליארדי דולרים</t>
  </si>
  <si>
    <t>שנת 2008-2020, מיליארדי דולרים</t>
  </si>
  <si>
    <t>איור ג'-10: הגורמים לשינוי ביתרת ההתחייבויות של המשק לחו"ל</t>
  </si>
  <si>
    <t>במיליארדי דולרים, ומדדי מניות בארץ ובעולם, ש"ש שנתי</t>
  </si>
  <si>
    <t>מיליארדי דולרים, סימן (+): המשק מלווה נטו לחו"ל</t>
  </si>
  <si>
    <t xml:space="preserve"> שנים 2015-2020, אחוזים</t>
  </si>
  <si>
    <t>שנים 2015-2020, מיליארדי דולרים</t>
  </si>
  <si>
    <t>אחוזים</t>
  </si>
  <si>
    <t>המקור: עיבודי ונתוני בנק ישראל.</t>
  </si>
  <si>
    <t>המקור: עיבודי וניתוני בנק ישראל, נתוני IMF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</si>
</sst>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_ * #,##0_ ;_ * \-#,##0_ ;_ * &quot;-&quot;??_ ;_ @_ "/>
    <numFmt numFmtId="166" formatCode="_ * #,##0.0_ ;_ * \-#,##0.0_ ;_ * &quot;-&quot;??_ ;_ @_ "/>
    <numFmt numFmtId="167" formatCode="0.0"/>
    <numFmt numFmtId="168" formatCode="General_)"/>
    <numFmt numFmtId="169" formatCode="#,##0.0"/>
    <numFmt numFmtId="170" formatCode="_-* #,##0.00_-;_-* #,##0.00\-;_-* &quot;-&quot;??_-;_-@_-"/>
    <numFmt numFmtId="171" formatCode="#,##0\ [$€-1];[Red]\-#,##0\ [$€-1]"/>
    <numFmt numFmtId="172" formatCode="#,##0;\(#,##0\);"/>
    <numFmt numFmtId="173" formatCode="&quot;$&quot;#,##0_);\(&quot;$&quot;#,##0\)"/>
    <numFmt numFmtId="174" formatCode="#,##0_%_);\(#,##0\)_%;#,##0_%_);@_%_)"/>
    <numFmt numFmtId="175" formatCode="&quot;$&quot;#,##0_%_);\(&quot;$&quot;#,##0\)_%;&quot;$&quot;#,##0_%_);@_%_)"/>
    <numFmt numFmtId="176" formatCode="&quot;$&quot;#,##0.00_%_);\(&quot;$&quot;#,##0.00\)_%;&quot;$&quot;#,##0.00_%_);@_%_)"/>
    <numFmt numFmtId="177" formatCode="0.0000"/>
    <numFmt numFmtId="178" formatCode="m/d/yy_%_)"/>
    <numFmt numFmtId="179" formatCode="0_%_);\(0\)_%;0_%_);@_%_)"/>
    <numFmt numFmtId="180" formatCode="_ [$€]\ * #,##0.00_ ;_ [$€]\ * \-#,##0.00_ ;_ [$€]\ * &quot;-&quot;??_ ;_ @_ "/>
    <numFmt numFmtId="181" formatCode="0.0\%_);\(0.0\%\);0.0\%_);@_%_)"/>
    <numFmt numFmtId="182" formatCode="_-* #,##0.00\ _€_-;\-* #,##0.00\ _€_-;_-* &quot;-&quot;??\ _€_-;_-@_-"/>
    <numFmt numFmtId="183" formatCode="0.0\x_)_);&quot;NM&quot;_x_)_);0.0\x_)_);@_%_)"/>
    <numFmt numFmtId="184" formatCode="[$-413]mmm/yy;@"/>
    <numFmt numFmtId="185" formatCode="[$-413]d/mmm/yy;@"/>
    <numFmt numFmtId="186" formatCode="_(* #,##0_);_(* \(#,##0\);_(* &quot;-&quot;??_);_(@_)"/>
  </numFmts>
  <fonts count="142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  <charset val="177"/>
    </font>
    <font>
      <b/>
      <sz val="10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  <scheme val="minor"/>
    </font>
    <font>
      <sz val="10"/>
      <color theme="1"/>
      <name val="Tahoma"/>
      <family val="2"/>
    </font>
    <font>
      <b/>
      <sz val="12"/>
      <name val="Arial (Hebrew)"/>
      <family val="2"/>
      <charset val="177"/>
    </font>
    <font>
      <i/>
      <sz val="10"/>
      <name val="Arial"/>
      <family val="2"/>
      <charset val="177"/>
    </font>
    <font>
      <b/>
      <sz val="10"/>
      <name val="Arial (Hebrew)"/>
      <family val="2"/>
      <charset val="177"/>
    </font>
    <font>
      <sz val="10.5"/>
      <color theme="1"/>
      <name val="Arial"/>
      <family val="2"/>
      <scheme val="minor"/>
    </font>
    <font>
      <sz val="10.5"/>
      <color theme="1"/>
      <name val="Arial"/>
      <family val="2"/>
    </font>
    <font>
      <sz val="11"/>
      <color theme="1"/>
      <name val="Calibri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8"/>
      <name val="Arial"/>
      <family val="2"/>
      <charset val="177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9"/>
      <name val="Arial"/>
      <family val="2"/>
      <charset val="177"/>
    </font>
    <font>
      <sz val="11"/>
      <name val="Arial"/>
      <family val="2"/>
    </font>
    <font>
      <sz val="10"/>
      <name val="Arial"/>
      <family val="2"/>
      <charset val="16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Times New Roman"/>
      <family val="1"/>
    </font>
    <font>
      <sz val="8"/>
      <name val="Palatino"/>
      <family val="1"/>
      <charset val="177"/>
    </font>
    <font>
      <sz val="12"/>
      <color indexed="22"/>
      <name val="Arial (Hebrew)"/>
      <family val="2"/>
      <charset val="177"/>
    </font>
    <font>
      <sz val="10"/>
      <color theme="1"/>
      <name val="Arial"/>
      <family val="2"/>
      <charset val="177"/>
      <scheme val="minor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2"/>
      <color indexed="24"/>
      <name val="Pi-Barak-Light"/>
      <charset val="177"/>
    </font>
    <font>
      <sz val="11"/>
      <color indexed="17"/>
      <name val="Czcionka tekstu podstawowego"/>
      <family val="2"/>
      <charset val="238"/>
    </font>
    <font>
      <sz val="11"/>
      <color indexed="62"/>
      <name val="Calibri"/>
      <family val="2"/>
    </font>
    <font>
      <sz val="18"/>
      <color indexed="24"/>
      <name val="Pi-Barak-Light"/>
      <charset val="177"/>
    </font>
    <font>
      <sz val="8"/>
      <color indexed="24"/>
      <name val="Pi-Barak-Light"/>
      <charset val="177"/>
    </font>
    <font>
      <i/>
      <sz val="12"/>
      <color indexed="24"/>
      <name val="Pi-Barak-Light"/>
      <charset val="177"/>
    </font>
    <font>
      <sz val="12"/>
      <color indexed="24"/>
      <name val="Pi-David"/>
      <charset val="177"/>
    </font>
    <font>
      <sz val="18"/>
      <color indexed="24"/>
      <name val="Pi-David"/>
      <charset val="177"/>
    </font>
    <font>
      <sz val="8"/>
      <color indexed="24"/>
      <name val="Pi-David"/>
      <charset val="177"/>
    </font>
    <font>
      <i/>
      <sz val="12"/>
      <color indexed="24"/>
      <name val="Pi-David"/>
      <charset val="177"/>
    </font>
    <font>
      <sz val="7"/>
      <name val="Palatino"/>
      <family val="1"/>
      <charset val="177"/>
    </font>
    <font>
      <sz val="6"/>
      <color indexed="16"/>
      <name val="Palatino"/>
      <family val="1"/>
      <charset val="177"/>
    </font>
    <font>
      <b/>
      <sz val="18"/>
      <color indexed="24"/>
      <name val="Pi-Barak-Light"/>
      <charset val="177"/>
    </font>
    <font>
      <b/>
      <sz val="12"/>
      <color indexed="24"/>
      <name val="Pi-Barak-Light"/>
      <charset val="177"/>
    </font>
    <font>
      <sz val="11"/>
      <color indexed="20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2"/>
      <color indexed="22"/>
      <name val="David"/>
      <family val="2"/>
      <charset val="177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8"/>
      <name val="Arial"/>
      <family val="2"/>
    </font>
    <font>
      <b/>
      <sz val="11"/>
      <color indexed="52"/>
      <name val="Czcionka tekstu podstawowego"/>
      <family val="2"/>
      <charset val="238"/>
    </font>
    <font>
      <sz val="11"/>
      <color indexed="8"/>
      <name val="Times New Roman"/>
      <family val="1"/>
      <charset val="177"/>
    </font>
    <font>
      <b/>
      <i/>
      <sz val="11"/>
      <color indexed="8"/>
      <name val="Times New Roman"/>
      <family val="1"/>
      <charset val="177"/>
    </font>
    <font>
      <b/>
      <sz val="11"/>
      <color indexed="16"/>
      <name val="Times New Roman"/>
      <family val="1"/>
      <charset val="177"/>
    </font>
    <font>
      <b/>
      <sz val="22"/>
      <color indexed="8"/>
      <name val="Times New Roman"/>
      <family val="1"/>
      <charset val="177"/>
    </font>
    <font>
      <b/>
      <sz val="11"/>
      <color indexed="63"/>
      <name val="Arial"/>
      <family val="2"/>
      <charset val="177"/>
    </font>
    <font>
      <sz val="10"/>
      <color indexed="16"/>
      <name val="Helvetica-Black"/>
      <charset val="177"/>
    </font>
    <font>
      <sz val="11"/>
      <color indexed="8"/>
      <name val="Arial"/>
      <family val="2"/>
    </font>
    <font>
      <sz val="11"/>
      <color indexed="8"/>
      <name val="Calibri"/>
      <family val="2"/>
      <charset val="177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b/>
      <sz val="9"/>
      <name val="Palatino"/>
      <family val="1"/>
      <charset val="177"/>
    </font>
    <font>
      <sz val="9"/>
      <color indexed="21"/>
      <name val="Helvetica-Black"/>
      <charset val="177"/>
    </font>
    <font>
      <sz val="9"/>
      <name val="Helvetica-Black"/>
      <charset val="177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indexed="8"/>
      <name val="Miriam"/>
      <family val="2"/>
      <charset val="177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sz val="14"/>
      <name val="Miriam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</font>
    <font>
      <b/>
      <sz val="11"/>
      <color indexed="8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2"/>
      <name val="宋体"/>
      <charset val="134"/>
    </font>
    <font>
      <b/>
      <u/>
      <sz val="12"/>
      <name val="Arial"/>
      <family val="2"/>
      <charset val="177"/>
    </font>
    <font>
      <sz val="10"/>
      <name val="Arial"/>
      <family val="2"/>
    </font>
    <font>
      <sz val="11"/>
      <color indexed="9"/>
      <name val="Calibri"/>
      <family val="2"/>
      <charset val="177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color indexed="9"/>
      <name val="Calibri"/>
      <family val="2"/>
      <charset val="177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sz val="11"/>
      <color indexed="62"/>
      <name val="Calibri"/>
      <family val="2"/>
      <charset val="177"/>
    </font>
    <font>
      <sz val="11"/>
      <color indexed="52"/>
      <name val="Calibri"/>
      <family val="2"/>
      <charset val="177"/>
    </font>
    <font>
      <sz val="11"/>
      <color indexed="60"/>
      <name val="Calibri"/>
      <family val="2"/>
      <charset val="177"/>
    </font>
    <font>
      <b/>
      <sz val="11"/>
      <color indexed="63"/>
      <name val="Calibri"/>
      <family val="2"/>
      <charset val="177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b/>
      <u/>
      <sz val="12"/>
      <name val="Arial"/>
      <family val="2"/>
    </font>
    <font>
      <b/>
      <sz val="12"/>
      <name val="Arial"/>
      <family val="2"/>
      <charset val="177"/>
    </font>
    <font>
      <b/>
      <sz val="11"/>
      <name val="Arial"/>
      <family val="2"/>
      <charset val="177"/>
    </font>
    <font>
      <b/>
      <u/>
      <sz val="11"/>
      <name val="Arial"/>
      <family val="2"/>
    </font>
    <font>
      <sz val="11"/>
      <color theme="1"/>
      <name val="Arial"/>
      <family val="2"/>
    </font>
    <font>
      <b/>
      <sz val="16"/>
      <color theme="0"/>
      <name val="Assistant"/>
    </font>
    <font>
      <b/>
      <sz val="16"/>
      <color rgb="FFFFFFFF"/>
      <name val="Assistant"/>
    </font>
    <font>
      <i/>
      <sz val="16"/>
      <name val="Assistant"/>
    </font>
    <font>
      <b/>
      <sz val="16"/>
      <name val="Assistant"/>
    </font>
    <font>
      <sz val="16"/>
      <name val="Assistant"/>
    </font>
    <font>
      <sz val="16"/>
      <color theme="1"/>
      <name val="Assistant"/>
    </font>
    <font>
      <b/>
      <u/>
      <sz val="16"/>
      <name val="Assistant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u/>
      <sz val="10"/>
      <name val="Arial"/>
      <family val="2"/>
    </font>
    <font>
      <b/>
      <sz val="17"/>
      <color rgb="FF1D5D9C"/>
      <name val="Arial"/>
      <family val="2"/>
    </font>
    <font>
      <b/>
      <sz val="10.5"/>
      <color theme="1"/>
      <name val="Arial"/>
      <family val="2"/>
    </font>
    <font>
      <sz val="9"/>
      <color theme="1"/>
      <name val="Arial"/>
      <family val="2"/>
      <scheme val="minor"/>
    </font>
    <font>
      <sz val="9"/>
      <name val="Arial"/>
      <family val="2"/>
    </font>
    <font>
      <b/>
      <sz val="11"/>
      <name val="Arial"/>
      <family val="2"/>
      <scheme val="minor"/>
    </font>
    <font>
      <u/>
      <sz val="11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59BFCB"/>
        <bgColor indexed="64"/>
      </patternFill>
    </fill>
    <fill>
      <patternFill patternType="solid">
        <fgColor rgb="FF1291A8"/>
        <bgColor indexed="64"/>
      </patternFill>
    </fill>
    <fill>
      <patternFill patternType="solid">
        <fgColor rgb="FF8BCED6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ck">
        <color rgb="FFD4E0E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69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0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 applyNumberFormat="0" applyFill="0" applyBorder="0" applyAlignment="0" applyProtection="0"/>
    <xf numFmtId="0" fontId="3" fillId="0" borderId="0"/>
    <xf numFmtId="0" fontId="3" fillId="0" borderId="0"/>
    <xf numFmtId="17" fontId="3" fillId="0" borderId="0" applyFill="0" applyBorder="0">
      <alignment horizontal="centerContinuous" vertical="justify" textRotation="255" wrapText="1"/>
      <protection locked="0"/>
    </xf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16" fillId="0" borderId="0"/>
    <xf numFmtId="171" fontId="17" fillId="3" borderId="0" applyNumberFormat="0" applyBorder="0" applyAlignment="0" applyProtection="0"/>
    <xf numFmtId="171" fontId="17" fillId="4" borderId="0" applyNumberFormat="0" applyBorder="0" applyAlignment="0" applyProtection="0"/>
    <xf numFmtId="171" fontId="17" fillId="5" borderId="0" applyNumberFormat="0" applyBorder="0" applyAlignment="0" applyProtection="0"/>
    <xf numFmtId="171" fontId="17" fillId="6" borderId="0" applyNumberFormat="0" applyBorder="0" applyAlignment="0" applyProtection="0"/>
    <xf numFmtId="171" fontId="17" fillId="7" borderId="0" applyNumberFormat="0" applyBorder="0" applyAlignment="0" applyProtection="0"/>
    <xf numFmtId="171" fontId="17" fillId="8" borderId="0" applyNumberFormat="0" applyBorder="0" applyAlignment="0" applyProtection="0"/>
    <xf numFmtId="171" fontId="18" fillId="3" borderId="0" applyNumberFormat="0" applyBorder="0" applyAlignment="0" applyProtection="0"/>
    <xf numFmtId="0" fontId="18" fillId="3" borderId="0" applyNumberFormat="0" applyBorder="0" applyAlignment="0" applyProtection="0"/>
    <xf numFmtId="171" fontId="18" fillId="4" borderId="0" applyNumberFormat="0" applyBorder="0" applyAlignment="0" applyProtection="0"/>
    <xf numFmtId="0" fontId="18" fillId="4" borderId="0" applyNumberFormat="0" applyBorder="0" applyAlignment="0" applyProtection="0"/>
    <xf numFmtId="171" fontId="18" fillId="5" borderId="0" applyNumberFormat="0" applyBorder="0" applyAlignment="0" applyProtection="0"/>
    <xf numFmtId="0" fontId="18" fillId="5" borderId="0" applyNumberFormat="0" applyBorder="0" applyAlignment="0" applyProtection="0"/>
    <xf numFmtId="171" fontId="18" fillId="6" borderId="0" applyNumberFormat="0" applyBorder="0" applyAlignment="0" applyProtection="0"/>
    <xf numFmtId="0" fontId="18" fillId="6" borderId="0" applyNumberFormat="0" applyBorder="0" applyAlignment="0" applyProtection="0"/>
    <xf numFmtId="171" fontId="18" fillId="7" borderId="0" applyNumberFormat="0" applyBorder="0" applyAlignment="0" applyProtection="0"/>
    <xf numFmtId="0" fontId="18" fillId="7" borderId="0" applyNumberFormat="0" applyBorder="0" applyAlignment="0" applyProtection="0"/>
    <xf numFmtId="171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171" fontId="17" fillId="9" borderId="0" applyNumberFormat="0" applyBorder="0" applyAlignment="0" applyProtection="0"/>
    <xf numFmtId="171" fontId="17" fillId="10" borderId="0" applyNumberFormat="0" applyBorder="0" applyAlignment="0" applyProtection="0"/>
    <xf numFmtId="171" fontId="17" fillId="11" borderId="0" applyNumberFormat="0" applyBorder="0" applyAlignment="0" applyProtection="0"/>
    <xf numFmtId="171" fontId="17" fillId="6" borderId="0" applyNumberFormat="0" applyBorder="0" applyAlignment="0" applyProtection="0"/>
    <xf numFmtId="171" fontId="17" fillId="9" borderId="0" applyNumberFormat="0" applyBorder="0" applyAlignment="0" applyProtection="0"/>
    <xf numFmtId="171" fontId="17" fillId="12" borderId="0" applyNumberFormat="0" applyBorder="0" applyAlignment="0" applyProtection="0"/>
    <xf numFmtId="171" fontId="18" fillId="9" borderId="0" applyNumberFormat="0" applyBorder="0" applyAlignment="0" applyProtection="0"/>
    <xf numFmtId="0" fontId="18" fillId="9" borderId="0" applyNumberFormat="0" applyBorder="0" applyAlignment="0" applyProtection="0"/>
    <xf numFmtId="171" fontId="18" fillId="10" borderId="0" applyNumberFormat="0" applyBorder="0" applyAlignment="0" applyProtection="0"/>
    <xf numFmtId="0" fontId="18" fillId="10" borderId="0" applyNumberFormat="0" applyBorder="0" applyAlignment="0" applyProtection="0"/>
    <xf numFmtId="171" fontId="18" fillId="11" borderId="0" applyNumberFormat="0" applyBorder="0" applyAlignment="0" applyProtection="0"/>
    <xf numFmtId="0" fontId="18" fillId="11" borderId="0" applyNumberFormat="0" applyBorder="0" applyAlignment="0" applyProtection="0"/>
    <xf numFmtId="171" fontId="18" fillId="6" borderId="0" applyNumberFormat="0" applyBorder="0" applyAlignment="0" applyProtection="0"/>
    <xf numFmtId="0" fontId="18" fillId="6" borderId="0" applyNumberFormat="0" applyBorder="0" applyAlignment="0" applyProtection="0"/>
    <xf numFmtId="171" fontId="18" fillId="9" borderId="0" applyNumberFormat="0" applyBorder="0" applyAlignment="0" applyProtection="0"/>
    <xf numFmtId="0" fontId="18" fillId="9" borderId="0" applyNumberFormat="0" applyBorder="0" applyAlignment="0" applyProtection="0"/>
    <xf numFmtId="171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12" borderId="0" applyNumberFormat="0" applyBorder="0" applyAlignment="0" applyProtection="0"/>
    <xf numFmtId="171" fontId="20" fillId="13" borderId="0" applyNumberFormat="0" applyBorder="0" applyAlignment="0" applyProtection="0"/>
    <xf numFmtId="171" fontId="20" fillId="10" borderId="0" applyNumberFormat="0" applyBorder="0" applyAlignment="0" applyProtection="0"/>
    <xf numFmtId="171" fontId="20" fillId="11" borderId="0" applyNumberFormat="0" applyBorder="0" applyAlignment="0" applyProtection="0"/>
    <xf numFmtId="171" fontId="20" fillId="14" borderId="0" applyNumberFormat="0" applyBorder="0" applyAlignment="0" applyProtection="0"/>
    <xf numFmtId="171" fontId="20" fillId="15" borderId="0" applyNumberFormat="0" applyBorder="0" applyAlignment="0" applyProtection="0"/>
    <xf numFmtId="171" fontId="20" fillId="16" borderId="0" applyNumberFormat="0" applyBorder="0" applyAlignment="0" applyProtection="0"/>
    <xf numFmtId="171" fontId="21" fillId="13" borderId="0" applyNumberFormat="0" applyBorder="0" applyAlignment="0" applyProtection="0"/>
    <xf numFmtId="0" fontId="21" fillId="13" borderId="0" applyNumberFormat="0" applyBorder="0" applyAlignment="0" applyProtection="0"/>
    <xf numFmtId="171" fontId="21" fillId="10" borderId="0" applyNumberFormat="0" applyBorder="0" applyAlignment="0" applyProtection="0"/>
    <xf numFmtId="0" fontId="21" fillId="10" borderId="0" applyNumberFormat="0" applyBorder="0" applyAlignment="0" applyProtection="0"/>
    <xf numFmtId="171" fontId="21" fillId="11" borderId="0" applyNumberFormat="0" applyBorder="0" applyAlignment="0" applyProtection="0"/>
    <xf numFmtId="0" fontId="21" fillId="11" borderId="0" applyNumberFormat="0" applyBorder="0" applyAlignment="0" applyProtection="0"/>
    <xf numFmtId="171" fontId="21" fillId="14" borderId="0" applyNumberFormat="0" applyBorder="0" applyAlignment="0" applyProtection="0"/>
    <xf numFmtId="0" fontId="21" fillId="14" borderId="0" applyNumberFormat="0" applyBorder="0" applyAlignment="0" applyProtection="0"/>
    <xf numFmtId="171" fontId="21" fillId="15" borderId="0" applyNumberFormat="0" applyBorder="0" applyAlignment="0" applyProtection="0"/>
    <xf numFmtId="0" fontId="21" fillId="15" borderId="0" applyNumberFormat="0" applyBorder="0" applyAlignment="0" applyProtection="0"/>
    <xf numFmtId="171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172" fontId="23" fillId="0" borderId="0" applyFont="0" applyFill="0" applyBorder="0" applyAlignment="0" applyProtection="0"/>
    <xf numFmtId="171" fontId="20" fillId="17" borderId="0" applyNumberFormat="0" applyBorder="0" applyAlignment="0" applyProtection="0"/>
    <xf numFmtId="171" fontId="20" fillId="18" borderId="0" applyNumberFormat="0" applyBorder="0" applyAlignment="0" applyProtection="0"/>
    <xf numFmtId="171" fontId="20" fillId="19" borderId="0" applyNumberFormat="0" applyBorder="0" applyAlignment="0" applyProtection="0"/>
    <xf numFmtId="171" fontId="20" fillId="14" borderId="0" applyNumberFormat="0" applyBorder="0" applyAlignment="0" applyProtection="0"/>
    <xf numFmtId="171" fontId="20" fillId="15" borderId="0" applyNumberFormat="0" applyBorder="0" applyAlignment="0" applyProtection="0"/>
    <xf numFmtId="171" fontId="20" fillId="20" borderId="0" applyNumberFormat="0" applyBorder="0" applyAlignment="0" applyProtection="0"/>
    <xf numFmtId="173" fontId="24" fillId="0" borderId="0" applyFont="0" applyFill="0" applyBorder="0" applyAlignment="0" applyProtection="0"/>
    <xf numFmtId="171" fontId="25" fillId="5" borderId="0" applyNumberFormat="0" applyBorder="0" applyAlignment="0" applyProtection="0"/>
    <xf numFmtId="0" fontId="25" fillId="5" borderId="0" applyNumberFormat="0" applyBorder="0" applyAlignment="0" applyProtection="0"/>
    <xf numFmtId="171" fontId="26" fillId="21" borderId="19" applyNumberFormat="0" applyAlignment="0" applyProtection="0"/>
    <xf numFmtId="0" fontId="26" fillId="21" borderId="19" applyNumberFormat="0" applyAlignment="0" applyProtection="0"/>
    <xf numFmtId="171" fontId="27" fillId="22" borderId="20" applyNumberFormat="0" applyAlignment="0" applyProtection="0"/>
    <xf numFmtId="0" fontId="27" fillId="22" borderId="20" applyNumberFormat="0" applyAlignment="0" applyProtection="0"/>
    <xf numFmtId="171" fontId="28" fillId="0" borderId="21" applyNumberFormat="0" applyFill="0" applyAlignment="0" applyProtection="0"/>
    <xf numFmtId="0" fontId="28" fillId="0" borderId="21" applyNumberFormat="0" applyFill="0" applyAlignment="0" applyProtection="0"/>
    <xf numFmtId="41" fontId="29" fillId="0" borderId="0" applyFont="0" applyFill="0" applyBorder="0" applyAlignment="0" applyProtection="0"/>
    <xf numFmtId="174" fontId="30" fillId="0" borderId="0" applyFont="0" applyFill="0" applyBorder="0" applyAlignment="0" applyProtection="0">
      <alignment horizontal="right"/>
    </xf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175" fontId="30" fillId="0" borderId="0" applyFont="0" applyFill="0" applyBorder="0" applyAlignment="0" applyProtection="0">
      <alignment horizontal="right"/>
    </xf>
    <xf numFmtId="176" fontId="30" fillId="0" borderId="0" applyFont="0" applyFill="0" applyBorder="0" applyAlignment="0" applyProtection="0">
      <alignment horizontal="right"/>
    </xf>
    <xf numFmtId="44" fontId="32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3" fillId="8" borderId="19" applyNumberFormat="0" applyAlignment="0" applyProtection="0"/>
    <xf numFmtId="171" fontId="34" fillId="21" borderId="22" applyNumberFormat="0" applyAlignment="0" applyProtection="0"/>
    <xf numFmtId="177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0" fontId="35" fillId="0" borderId="0" applyProtection="0"/>
    <xf numFmtId="171" fontId="36" fillId="5" borderId="0" applyNumberFormat="0" applyBorder="0" applyAlignment="0" applyProtection="0"/>
    <xf numFmtId="179" fontId="30" fillId="0" borderId="23" applyNumberFormat="0" applyFont="0" applyFill="0" applyAlignment="0" applyProtection="0"/>
    <xf numFmtId="171" fontId="21" fillId="17" borderId="0" applyNumberFormat="0" applyBorder="0" applyAlignment="0" applyProtection="0"/>
    <xf numFmtId="0" fontId="21" fillId="17" borderId="0" applyNumberFormat="0" applyBorder="0" applyAlignment="0" applyProtection="0"/>
    <xf numFmtId="171" fontId="21" fillId="18" borderId="0" applyNumberFormat="0" applyBorder="0" applyAlignment="0" applyProtection="0"/>
    <xf numFmtId="0" fontId="21" fillId="18" borderId="0" applyNumberFormat="0" applyBorder="0" applyAlignment="0" applyProtection="0"/>
    <xf numFmtId="171" fontId="21" fillId="19" borderId="0" applyNumberFormat="0" applyBorder="0" applyAlignment="0" applyProtection="0"/>
    <xf numFmtId="0" fontId="21" fillId="19" borderId="0" applyNumberFormat="0" applyBorder="0" applyAlignment="0" applyProtection="0"/>
    <xf numFmtId="171" fontId="21" fillId="14" borderId="0" applyNumberFormat="0" applyBorder="0" applyAlignment="0" applyProtection="0"/>
    <xf numFmtId="0" fontId="21" fillId="14" borderId="0" applyNumberFormat="0" applyBorder="0" applyAlignment="0" applyProtection="0"/>
    <xf numFmtId="171" fontId="21" fillId="15" borderId="0" applyNumberFormat="0" applyBorder="0" applyAlignment="0" applyProtection="0"/>
    <xf numFmtId="0" fontId="21" fillId="15" borderId="0" applyNumberFormat="0" applyBorder="0" applyAlignment="0" applyProtection="0"/>
    <xf numFmtId="171" fontId="21" fillId="20" borderId="0" applyNumberFormat="0" applyBorder="0" applyAlignment="0" applyProtection="0"/>
    <xf numFmtId="0" fontId="21" fillId="20" borderId="0" applyNumberFormat="0" applyBorder="0" applyAlignment="0" applyProtection="0"/>
    <xf numFmtId="171" fontId="37" fillId="8" borderId="19" applyNumberFormat="0" applyAlignment="0" applyProtection="0"/>
    <xf numFmtId="0" fontId="37" fillId="8" borderId="19" applyNumberFormat="0" applyAlignment="0" applyProtection="0"/>
    <xf numFmtId="180" fontId="23" fillId="0" borderId="0" applyFont="0" applyFill="0" applyBorder="0" applyAlignment="0" applyProtection="0"/>
    <xf numFmtId="0" fontId="38" fillId="0" borderId="0" applyProtection="0"/>
    <xf numFmtId="0" fontId="39" fillId="0" borderId="0" applyProtection="0"/>
    <xf numFmtId="0" fontId="40" fillId="0" borderId="0" applyProtection="0"/>
    <xf numFmtId="0" fontId="41" fillId="0" borderId="0" applyProtection="0"/>
    <xf numFmtId="0" fontId="42" fillId="0" borderId="0" applyProtection="0"/>
    <xf numFmtId="0" fontId="43" fillId="0" borderId="0" applyProtection="0"/>
    <xf numFmtId="0" fontId="44" fillId="0" borderId="0" applyProtection="0"/>
    <xf numFmtId="15" fontId="31" fillId="0" borderId="0" applyFont="0" applyFill="0" applyBorder="0" applyAlignment="0" applyProtection="0"/>
    <xf numFmtId="0" fontId="45" fillId="0" borderId="0" applyFill="0" applyBorder="0" applyProtection="0">
      <alignment horizontal="left"/>
    </xf>
    <xf numFmtId="181" fontId="30" fillId="0" borderId="0" applyFont="0" applyFill="0" applyBorder="0" applyAlignment="0" applyProtection="0">
      <alignment horizontal="right"/>
    </xf>
    <xf numFmtId="0" fontId="46" fillId="0" borderId="0" applyProtection="0">
      <alignment horizontal="right"/>
    </xf>
    <xf numFmtId="0" fontId="47" fillId="0" borderId="0" applyProtection="0"/>
    <xf numFmtId="0" fontId="48" fillId="0" borderId="0" applyProtection="0"/>
    <xf numFmtId="171" fontId="49" fillId="4" borderId="0" applyNumberFormat="0" applyBorder="0" applyAlignment="0" applyProtection="0"/>
    <xf numFmtId="0" fontId="49" fillId="4" borderId="0" applyNumberFormat="0" applyBorder="0" applyAlignment="0" applyProtection="0"/>
    <xf numFmtId="171" fontId="50" fillId="0" borderId="21" applyNumberFormat="0" applyFill="0" applyAlignment="0" applyProtection="0"/>
    <xf numFmtId="171" fontId="51" fillId="22" borderId="20" applyNumberFormat="0" applyAlignment="0" applyProtection="0"/>
    <xf numFmtId="182" fontId="9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52" fillId="0" borderId="24" applyNumberFormat="0">
      <alignment horizontal="left"/>
    </xf>
    <xf numFmtId="183" fontId="30" fillId="0" borderId="0" applyFont="0" applyFill="0" applyBorder="0" applyAlignment="0" applyProtection="0">
      <alignment horizontal="right"/>
    </xf>
    <xf numFmtId="171" fontId="53" fillId="0" borderId="25" applyNumberFormat="0" applyFill="0" applyAlignment="0" applyProtection="0"/>
    <xf numFmtId="171" fontId="54" fillId="0" borderId="26" applyNumberFormat="0" applyFill="0" applyAlignment="0" applyProtection="0"/>
    <xf numFmtId="171" fontId="55" fillId="0" borderId="27" applyNumberFormat="0" applyFill="0" applyAlignment="0" applyProtection="0"/>
    <xf numFmtId="171" fontId="55" fillId="0" borderId="0" applyNumberFormat="0" applyFill="0" applyBorder="0" applyAlignment="0" applyProtection="0"/>
    <xf numFmtId="171" fontId="56" fillId="23" borderId="0" applyNumberFormat="0" applyBorder="0" applyAlignment="0" applyProtection="0"/>
    <xf numFmtId="0" fontId="56" fillId="23" borderId="0" applyNumberFormat="0" applyBorder="0" applyAlignment="0" applyProtection="0"/>
    <xf numFmtId="171" fontId="57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84" fontId="3" fillId="0" borderId="0"/>
    <xf numFmtId="0" fontId="3" fillId="0" borderId="0"/>
    <xf numFmtId="180" fontId="9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80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19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3" fillId="0" borderId="0"/>
    <xf numFmtId="171" fontId="3" fillId="0" borderId="0"/>
    <xf numFmtId="0" fontId="1" fillId="0" borderId="0"/>
    <xf numFmtId="185" fontId="1" fillId="0" borderId="0"/>
    <xf numFmtId="185" fontId="1" fillId="0" borderId="0"/>
    <xf numFmtId="0" fontId="3" fillId="0" borderId="0"/>
    <xf numFmtId="180" fontId="16" fillId="0" borderId="0"/>
    <xf numFmtId="180" fontId="18" fillId="0" borderId="0"/>
    <xf numFmtId="171" fontId="3" fillId="0" borderId="0"/>
    <xf numFmtId="171" fontId="3" fillId="0" borderId="0"/>
    <xf numFmtId="171" fontId="3" fillId="0" borderId="0"/>
    <xf numFmtId="171" fontId="3" fillId="0" borderId="0"/>
    <xf numFmtId="0" fontId="29" fillId="0" borderId="0"/>
    <xf numFmtId="184" fontId="23" fillId="0" borderId="0"/>
    <xf numFmtId="171" fontId="3" fillId="0" borderId="0"/>
    <xf numFmtId="184" fontId="9" fillId="0" borderId="0"/>
    <xf numFmtId="0" fontId="3" fillId="0" borderId="0"/>
    <xf numFmtId="185" fontId="3" fillId="0" borderId="0"/>
    <xf numFmtId="185" fontId="3" fillId="0" borderId="0"/>
    <xf numFmtId="0" fontId="1" fillId="0" borderId="0"/>
    <xf numFmtId="185" fontId="3" fillId="0" borderId="0"/>
    <xf numFmtId="0" fontId="58" fillId="0" borderId="0"/>
    <xf numFmtId="171" fontId="3" fillId="24" borderId="28" applyNumberFormat="0" applyFont="0" applyAlignment="0" applyProtection="0"/>
    <xf numFmtId="0" fontId="18" fillId="24" borderId="28" applyNumberFormat="0" applyFont="0" applyAlignment="0" applyProtection="0"/>
    <xf numFmtId="171" fontId="59" fillId="21" borderId="19" applyNumberFormat="0" applyAlignment="0" applyProtection="0"/>
    <xf numFmtId="40" fontId="60" fillId="25" borderId="0">
      <alignment horizontal="right"/>
    </xf>
    <xf numFmtId="0" fontId="61" fillId="25" borderId="0">
      <alignment horizontal="right"/>
    </xf>
    <xf numFmtId="0" fontId="62" fillId="25" borderId="29"/>
    <xf numFmtId="0" fontId="62" fillId="0" borderId="0" applyBorder="0">
      <alignment horizontal="centerContinuous"/>
    </xf>
    <xf numFmtId="0" fontId="63" fillId="0" borderId="0" applyBorder="0">
      <alignment horizontal="centerContinuous"/>
    </xf>
    <xf numFmtId="1" fontId="65" fillId="0" borderId="0" applyProtection="0">
      <alignment horizontal="right" vertical="center"/>
    </xf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68" fillId="21" borderId="22" applyNumberFormat="0" applyAlignment="0" applyProtection="0"/>
    <xf numFmtId="0" fontId="68" fillId="21" borderId="22" applyNumberFormat="0" applyAlignment="0" applyProtection="0"/>
    <xf numFmtId="0" fontId="23" fillId="0" borderId="0"/>
    <xf numFmtId="171" fontId="69" fillId="0" borderId="30" applyNumberFormat="0" applyFill="0" applyAlignment="0" applyProtection="0"/>
    <xf numFmtId="0" fontId="70" fillId="0" borderId="0" applyBorder="0" applyProtection="0">
      <alignment vertical="center"/>
    </xf>
    <xf numFmtId="179" fontId="70" fillId="0" borderId="11" applyBorder="0" applyProtection="0">
      <alignment horizontal="right" vertical="center"/>
    </xf>
    <xf numFmtId="0" fontId="71" fillId="26" borderId="0" applyBorder="0" applyProtection="0">
      <alignment horizontal="centerContinuous" vertical="center"/>
    </xf>
    <xf numFmtId="0" fontId="71" fillId="27" borderId="11" applyBorder="0" applyProtection="0">
      <alignment horizontal="centerContinuous" vertical="center"/>
    </xf>
    <xf numFmtId="0" fontId="70" fillId="0" borderId="0" applyBorder="0" applyProtection="0">
      <alignment vertical="center"/>
    </xf>
    <xf numFmtId="0" fontId="72" fillId="0" borderId="0" applyFill="0" applyBorder="0" applyProtection="0">
      <alignment horizontal="left"/>
    </xf>
    <xf numFmtId="0" fontId="45" fillId="0" borderId="18" applyFill="0" applyBorder="0" applyProtection="0">
      <alignment horizontal="left" vertical="top"/>
    </xf>
    <xf numFmtId="171" fontId="73" fillId="0" borderId="0" applyNumberFormat="0" applyFill="0" applyBorder="0" applyAlignment="0" applyProtection="0"/>
    <xf numFmtId="171" fontId="74" fillId="0" borderId="0" applyNumberFormat="0" applyFill="0" applyBorder="0" applyAlignment="0" applyProtection="0"/>
    <xf numFmtId="49" fontId="3" fillId="0" borderId="0" applyFont="0" applyFill="0" applyBorder="0" applyAlignment="0" applyProtection="0"/>
    <xf numFmtId="171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171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71" fontId="77" fillId="0" borderId="0" applyNumberFormat="0" applyFill="0" applyBorder="0" applyAlignment="0" applyProtection="0"/>
    <xf numFmtId="171" fontId="78" fillId="0" borderId="25" applyNumberFormat="0" applyFill="0" applyAlignment="0" applyProtection="0"/>
    <xf numFmtId="0" fontId="78" fillId="0" borderId="25" applyNumberFormat="0" applyFill="0" applyAlignment="0" applyProtection="0"/>
    <xf numFmtId="171" fontId="79" fillId="0" borderId="26" applyNumberFormat="0" applyFill="0" applyAlignment="0" applyProtection="0"/>
    <xf numFmtId="0" fontId="79" fillId="0" borderId="26" applyNumberFormat="0" applyFill="0" applyAlignment="0" applyProtection="0"/>
    <xf numFmtId="171" fontId="80" fillId="0" borderId="27" applyNumberFormat="0" applyFill="0" applyAlignment="0" applyProtection="0"/>
    <xf numFmtId="0" fontId="80" fillId="0" borderId="27" applyNumberFormat="0" applyFill="0" applyAlignment="0" applyProtection="0"/>
    <xf numFmtId="171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71" fontId="81" fillId="0" borderId="30" applyNumberFormat="0" applyFill="0" applyAlignment="0" applyProtection="0"/>
    <xf numFmtId="171" fontId="81" fillId="0" borderId="30" applyNumberFormat="0" applyFill="0" applyAlignment="0" applyProtection="0"/>
    <xf numFmtId="171" fontId="81" fillId="0" borderId="30" applyNumberFormat="0" applyFill="0" applyAlignment="0" applyProtection="0"/>
    <xf numFmtId="171" fontId="82" fillId="0" borderId="0" applyNumberFormat="0" applyFill="0" applyBorder="0" applyAlignment="0" applyProtection="0"/>
    <xf numFmtId="171" fontId="3" fillId="24" borderId="28" applyNumberFormat="0" applyFont="0" applyAlignment="0" applyProtection="0"/>
    <xf numFmtId="171" fontId="83" fillId="4" borderId="0" applyNumberFormat="0" applyBorder="0" applyAlignment="0" applyProtection="0"/>
    <xf numFmtId="0" fontId="84" fillId="0" borderId="0" applyNumberFormat="0">
      <alignment horizontal="left"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20" borderId="0" applyNumberFormat="0" applyBorder="0" applyAlignment="0" applyProtection="0"/>
    <xf numFmtId="0" fontId="19" fillId="24" borderId="28" applyNumberFormat="0" applyFont="0" applyAlignment="0" applyProtection="0"/>
    <xf numFmtId="0" fontId="85" fillId="21" borderId="19" applyNumberFormat="0" applyAlignment="0" applyProtection="0"/>
    <xf numFmtId="0" fontId="86" fillId="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>
      <alignment horizontal="right"/>
    </xf>
    <xf numFmtId="0" fontId="90" fillId="0" borderId="25" applyNumberFormat="0" applyFill="0" applyAlignment="0" applyProtection="0"/>
    <xf numFmtId="0" fontId="91" fillId="0" borderId="26" applyNumberFormat="0" applyFill="0" applyAlignment="0" applyProtection="0"/>
    <xf numFmtId="0" fontId="92" fillId="0" borderId="2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89" fillId="0" borderId="0" applyNumberFormat="0">
      <alignment horizontal="right"/>
    </xf>
    <xf numFmtId="0" fontId="94" fillId="23" borderId="0" applyNumberFormat="0" applyBorder="0" applyAlignment="0" applyProtection="0"/>
    <xf numFmtId="186" fontId="95" fillId="0" borderId="31" applyNumberFormat="0" applyFont="0" applyFill="0" applyBorder="0" applyAlignment="0">
      <protection locked="0"/>
    </xf>
    <xf numFmtId="0" fontId="96" fillId="0" borderId="30" applyNumberFormat="0" applyFill="0" applyAlignment="0" applyProtection="0"/>
    <xf numFmtId="0" fontId="89" fillId="0" borderId="0" applyNumberFormat="0">
      <alignment horizontal="right"/>
    </xf>
    <xf numFmtId="0" fontId="64" fillId="21" borderId="22" applyNumberFormat="0" applyAlignment="0" applyProtection="0"/>
    <xf numFmtId="0" fontId="97" fillId="8" borderId="19" applyNumberFormat="0" applyAlignment="0" applyProtection="0"/>
    <xf numFmtId="0" fontId="98" fillId="4" borderId="0" applyNumberFormat="0" applyBorder="0" applyAlignment="0" applyProtection="0"/>
    <xf numFmtId="0" fontId="99" fillId="22" borderId="20" applyNumberFormat="0" applyAlignment="0" applyProtection="0"/>
    <xf numFmtId="0" fontId="100" fillId="0" borderId="21" applyNumberFormat="0" applyFill="0" applyAlignment="0" applyProtection="0"/>
    <xf numFmtId="0" fontId="101" fillId="0" borderId="0">
      <alignment vertical="center"/>
    </xf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0" fillId="0" borderId="2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4" fillId="20" borderId="0" applyNumberFormat="0" applyBorder="0" applyAlignment="0" applyProtection="0"/>
    <xf numFmtId="43" fontId="1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67" fillId="9" borderId="0" applyNumberFormat="0" applyBorder="0" applyAlignment="0" applyProtection="0"/>
    <xf numFmtId="43" fontId="1" fillId="0" borderId="0" applyFont="0" applyFill="0" applyBorder="0" applyAlignment="0" applyProtection="0"/>
    <xf numFmtId="0" fontId="67" fillId="7" borderId="0" applyNumberFormat="0" applyBorder="0" applyAlignment="0" applyProtection="0"/>
    <xf numFmtId="43" fontId="1" fillId="0" borderId="0" applyFont="0" applyFill="0" applyBorder="0" applyAlignment="0" applyProtection="0"/>
    <xf numFmtId="0" fontId="3" fillId="24" borderId="28" applyNumberFormat="0" applyFon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4" fillId="15" borderId="0" applyNumberFormat="0" applyBorder="0" applyAlignment="0" applyProtection="0"/>
    <xf numFmtId="43" fontId="1" fillId="0" borderId="0" applyFont="0" applyFill="0" applyBorder="0" applyAlignment="0" applyProtection="0"/>
    <xf numFmtId="0" fontId="103" fillId="0" borderId="0"/>
    <xf numFmtId="0" fontId="112" fillId="0" borderId="27" applyNumberFormat="0" applyFill="0" applyAlignment="0" applyProtection="0"/>
    <xf numFmtId="0" fontId="119" fillId="0" borderId="0" applyNumberFormat="0" applyFill="0" applyBorder="0" applyAlignment="0" applyProtection="0"/>
    <xf numFmtId="0" fontId="107" fillId="22" borderId="20" applyNumberFormat="0" applyAlignment="0" applyProtection="0"/>
    <xf numFmtId="0" fontId="104" fillId="19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0" fontId="10" fillId="0" borderId="0"/>
    <xf numFmtId="0" fontId="3" fillId="0" borderId="0" applyNumberForma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67" fillId="3" borderId="0" applyNumberFormat="0" applyBorder="0" applyAlignment="0" applyProtection="0"/>
    <xf numFmtId="0" fontId="104" fillId="16" borderId="0" applyNumberFormat="0" applyBorder="0" applyAlignment="0" applyProtection="0"/>
    <xf numFmtId="0" fontId="67" fillId="12" borderId="0" applyNumberFormat="0" applyBorder="0" applyAlignment="0" applyProtection="0"/>
    <xf numFmtId="0" fontId="111" fillId="0" borderId="26" applyNumberFormat="0" applyFill="0" applyAlignment="0" applyProtection="0"/>
    <xf numFmtId="0" fontId="67" fillId="9" borderId="0" applyNumberFormat="0" applyBorder="0" applyAlignment="0" applyProtection="0"/>
    <xf numFmtId="0" fontId="104" fillId="11" borderId="0" applyNumberFormat="0" applyBorder="0" applyAlignment="0" applyProtection="0"/>
    <xf numFmtId="0" fontId="109" fillId="5" borderId="0" applyNumberFormat="0" applyBorder="0" applyAlignment="0" applyProtection="0"/>
    <xf numFmtId="0" fontId="67" fillId="6" borderId="0" applyNumberFormat="0" applyBorder="0" applyAlignment="0" applyProtection="0"/>
    <xf numFmtId="43" fontId="1" fillId="0" borderId="0" applyFont="0" applyFill="0" applyBorder="0" applyAlignment="0" applyProtection="0"/>
    <xf numFmtId="0" fontId="104" fillId="1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6" fillId="21" borderId="19" applyNumberFormat="0" applyAlignment="0" applyProtection="0"/>
    <xf numFmtId="0" fontId="104" fillId="1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3" fillId="8" borderId="19" applyNumberFormat="0" applyAlignment="0" applyProtection="0"/>
    <xf numFmtId="43" fontId="1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104" fillId="18" borderId="0" applyNumberFormat="0" applyBorder="0" applyAlignment="0" applyProtection="0"/>
    <xf numFmtId="0" fontId="67" fillId="10" borderId="0" applyNumberFormat="0" applyBorder="0" applyAlignment="0" applyProtection="0"/>
    <xf numFmtId="0" fontId="104" fillId="13" borderId="0" applyNumberFormat="0" applyBorder="0" applyAlignment="0" applyProtection="0"/>
    <xf numFmtId="9" fontId="10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4" fillId="15" borderId="0" applyNumberFormat="0" applyBorder="0" applyAlignment="0" applyProtection="0"/>
    <xf numFmtId="43" fontId="1" fillId="0" borderId="0" applyFont="0" applyFill="0" applyBorder="0" applyAlignment="0" applyProtection="0"/>
    <xf numFmtId="0" fontId="1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5" fillId="4" borderId="0" applyNumberFormat="0" applyBorder="0" applyAlignment="0" applyProtection="0"/>
    <xf numFmtId="0" fontId="118" fillId="0" borderId="30" applyNumberFormat="0" applyFill="0" applyAlignment="0" applyProtection="0"/>
    <xf numFmtId="0" fontId="67" fillId="1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104" fillId="17" borderId="0" applyNumberFormat="0" applyBorder="0" applyAlignment="0" applyProtection="0"/>
    <xf numFmtId="43" fontId="1" fillId="0" borderId="0" applyFont="0" applyFill="0" applyBorder="0" applyAlignment="0" applyProtection="0"/>
    <xf numFmtId="0" fontId="67" fillId="6" borderId="0" applyNumberFormat="0" applyBorder="0" applyAlignment="0" applyProtection="0"/>
    <xf numFmtId="0" fontId="115" fillId="23" borderId="0" applyNumberFormat="0" applyBorder="0" applyAlignment="0" applyProtection="0"/>
    <xf numFmtId="0" fontId="67" fillId="5" borderId="0" applyNumberFormat="0" applyBorder="0" applyAlignment="0" applyProtection="0"/>
    <xf numFmtId="0" fontId="104" fillId="14" borderId="0" applyNumberFormat="0" applyBorder="0" applyAlignment="0" applyProtection="0"/>
    <xf numFmtId="43" fontId="1" fillId="0" borderId="0" applyFont="0" applyFill="0" applyBorder="0" applyAlignment="0" applyProtection="0"/>
    <xf numFmtId="0" fontId="116" fillId="21" borderId="22" applyNumberFormat="0" applyAlignment="0" applyProtection="0"/>
    <xf numFmtId="0" fontId="67" fillId="4" borderId="0" applyNumberFormat="0" applyBorder="0" applyAlignment="0" applyProtection="0"/>
    <xf numFmtId="0" fontId="67" fillId="8" borderId="0" applyNumberFormat="0" applyBorder="0" applyAlignment="0" applyProtection="0"/>
    <xf numFmtId="0" fontId="114" fillId="0" borderId="21" applyNumberFormat="0" applyFill="0" applyAlignment="0" applyProtection="0"/>
    <xf numFmtId="0" fontId="108" fillId="0" borderId="0" applyNumberFormat="0" applyFill="0" applyBorder="0" applyAlignment="0" applyProtection="0"/>
    <xf numFmtId="0" fontId="103" fillId="0" borderId="0"/>
    <xf numFmtId="0" fontId="3" fillId="0" borderId="0"/>
    <xf numFmtId="43" fontId="103" fillId="0" borderId="0" applyFont="0" applyFill="0" applyBorder="0" applyAlignment="0" applyProtection="0"/>
    <xf numFmtId="43" fontId="103" fillId="0" borderId="0" applyFont="0" applyFill="0" applyBorder="0" applyAlignment="0" applyProtection="0"/>
    <xf numFmtId="0" fontId="3" fillId="0" borderId="0"/>
    <xf numFmtId="0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0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0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95">
    <xf numFmtId="0" fontId="0" fillId="0" borderId="0" xfId="0"/>
    <xf numFmtId="3" fontId="3" fillId="0" borderId="1" xfId="3" applyNumberFormat="1" applyFont="1" applyBorder="1" applyAlignment="1">
      <alignment horizontal="right"/>
    </xf>
    <xf numFmtId="0" fontId="0" fillId="0" borderId="0" xfId="0"/>
    <xf numFmtId="0" fontId="0" fillId="0" borderId="0" xfId="0"/>
    <xf numFmtId="0" fontId="0" fillId="0" borderId="1" xfId="0" applyBorder="1"/>
    <xf numFmtId="9" fontId="0" fillId="0" borderId="0" xfId="1" applyFont="1"/>
    <xf numFmtId="0" fontId="0" fillId="0" borderId="0" xfId="0" applyBorder="1"/>
    <xf numFmtId="168" fontId="4" fillId="0" borderId="0" xfId="14" applyNumberFormat="1" applyFont="1" applyBorder="1" applyAlignment="1" applyProtection="1">
      <alignment horizontal="right"/>
    </xf>
    <xf numFmtId="168" fontId="11" fillId="0" borderId="0" xfId="14" applyNumberFormat="1" applyFont="1" applyBorder="1" applyAlignment="1" applyProtection="1">
      <alignment horizontal="right"/>
    </xf>
    <xf numFmtId="168" fontId="12" fillId="0" borderId="0" xfId="14" applyNumberFormat="1" applyFont="1" applyBorder="1" applyAlignment="1" applyProtection="1">
      <alignment horizontal="right" vertical="top"/>
    </xf>
    <xf numFmtId="167" fontId="3" fillId="0" borderId="0" xfId="14" applyNumberFormat="1" applyBorder="1" applyAlignment="1" applyProtection="1"/>
    <xf numFmtId="167" fontId="3" fillId="0" borderId="0" xfId="14" applyNumberFormat="1" applyBorder="1" applyAlignment="1" applyProtection="1">
      <alignment vertical="top"/>
    </xf>
    <xf numFmtId="168" fontId="13" fillId="0" borderId="0" xfId="14" applyNumberFormat="1" applyFont="1" applyBorder="1" applyAlignment="1" applyProtection="1">
      <alignment horizontal="right" vertical="top"/>
    </xf>
    <xf numFmtId="168" fontId="4" fillId="0" borderId="0" xfId="14" applyNumberFormat="1" applyFont="1" applyBorder="1" applyAlignment="1" applyProtection="1">
      <alignment horizontal="right" vertical="top"/>
    </xf>
    <xf numFmtId="168" fontId="12" fillId="0" borderId="0" xfId="14" applyNumberFormat="1" applyFont="1" applyBorder="1" applyAlignment="1" applyProtection="1">
      <alignment horizontal="right"/>
    </xf>
    <xf numFmtId="0" fontId="5" fillId="0" borderId="0" xfId="4" applyFont="1" applyBorder="1" applyAlignment="1">
      <alignment horizontal="right"/>
    </xf>
    <xf numFmtId="167" fontId="3" fillId="0" borderId="0" xfId="14" applyNumberFormat="1" applyBorder="1" applyAlignment="1" applyProtection="1">
      <alignment horizontal="right"/>
    </xf>
    <xf numFmtId="0" fontId="13" fillId="0" borderId="0" xfId="14" applyNumberFormat="1" applyFont="1" applyBorder="1" applyAlignment="1" applyProtection="1"/>
    <xf numFmtId="168" fontId="7" fillId="0" borderId="0" xfId="14" applyNumberFormat="1" applyFont="1" applyBorder="1" applyAlignment="1" applyProtection="1">
      <alignment horizontal="right"/>
    </xf>
    <xf numFmtId="0" fontId="0" fillId="0" borderId="0" xfId="0"/>
    <xf numFmtId="3" fontId="0" fillId="0" borderId="0" xfId="0" applyNumberFormat="1"/>
    <xf numFmtId="168" fontId="4" fillId="0" borderId="0" xfId="14" applyNumberFormat="1" applyFont="1" applyFill="1" applyBorder="1" applyAlignment="1" applyProtection="1">
      <alignment horizontal="right"/>
    </xf>
    <xf numFmtId="168" fontId="4" fillId="0" borderId="0" xfId="14" quotePrefix="1" applyNumberFormat="1" applyFont="1" applyFill="1" applyBorder="1" applyAlignment="1" applyProtection="1">
      <alignment horizontal="right"/>
    </xf>
    <xf numFmtId="0" fontId="103" fillId="0" borderId="0" xfId="14" applyNumberFormat="1" applyFont="1" applyFill="1" applyBorder="1" applyAlignment="1" applyProtection="1"/>
    <xf numFmtId="0" fontId="102" fillId="0" borderId="0" xfId="14" applyNumberFormat="1" applyFont="1" applyFill="1" applyBorder="1" applyAlignment="1" applyProtection="1"/>
    <xf numFmtId="3" fontId="5" fillId="0" borderId="0" xfId="14" applyNumberFormat="1" applyFont="1" applyFill="1" applyBorder="1" applyAlignment="1" applyProtection="1"/>
    <xf numFmtId="168" fontId="12" fillId="0" borderId="0" xfId="14" applyNumberFormat="1" applyFont="1" applyFill="1" applyBorder="1" applyAlignment="1" applyProtection="1"/>
    <xf numFmtId="3" fontId="12" fillId="0" borderId="0" xfId="14" applyNumberFormat="1" applyFont="1" applyFill="1" applyBorder="1" applyAlignment="1" applyProtection="1">
      <alignment vertical="top"/>
    </xf>
    <xf numFmtId="3" fontId="4" fillId="0" borderId="0" xfId="14" applyNumberFormat="1" applyFont="1" applyFill="1" applyBorder="1" applyAlignment="1" applyProtection="1">
      <alignment horizontal="right"/>
    </xf>
    <xf numFmtId="3" fontId="103" fillId="0" borderId="0" xfId="14" applyNumberFormat="1" applyFont="1" applyFill="1" applyBorder="1" applyAlignment="1" applyProtection="1"/>
    <xf numFmtId="3" fontId="3" fillId="0" borderId="0" xfId="14" applyNumberFormat="1" applyFont="1" applyFill="1" applyBorder="1" applyAlignment="1" applyProtection="1">
      <alignment vertical="top"/>
    </xf>
    <xf numFmtId="3" fontId="3" fillId="0" borderId="0" xfId="14" applyNumberFormat="1" applyFont="1" applyFill="1" applyBorder="1" applyAlignment="1" applyProtection="1">
      <alignment horizontal="right" vertical="top"/>
    </xf>
    <xf numFmtId="3" fontId="5" fillId="0" borderId="0" xfId="14" applyNumberFormat="1" applyFont="1" applyFill="1" applyBorder="1" applyAlignment="1" applyProtection="1">
      <alignment vertical="top"/>
    </xf>
    <xf numFmtId="0" fontId="120" fillId="0" borderId="0" xfId="14" applyNumberFormat="1" applyFont="1" applyFill="1" applyBorder="1" applyAlignment="1" applyProtection="1"/>
    <xf numFmtId="3" fontId="3" fillId="0" borderId="0" xfId="14" applyNumberFormat="1" applyFont="1" applyFill="1" applyBorder="1" applyAlignment="1" applyProtection="1">
      <alignment horizontal="right"/>
    </xf>
    <xf numFmtId="0" fontId="0" fillId="0" borderId="0" xfId="0" applyFill="1"/>
    <xf numFmtId="3" fontId="0" fillId="0" borderId="0" xfId="0" applyNumberFormat="1" applyBorder="1"/>
    <xf numFmtId="3" fontId="12" fillId="0" borderId="0" xfId="14" applyNumberFormat="1" applyFont="1" applyFill="1" applyBorder="1" applyAlignment="1" applyProtection="1"/>
    <xf numFmtId="168" fontId="12" fillId="0" borderId="0" xfId="14" applyNumberFormat="1" applyFont="1" applyFill="1" applyBorder="1" applyAlignment="1" applyProtection="1">
      <alignment horizontal="right"/>
    </xf>
    <xf numFmtId="165" fontId="32" fillId="0" borderId="1" xfId="15" applyNumberFormat="1" applyFont="1" applyBorder="1"/>
    <xf numFmtId="0" fontId="3" fillId="0" borderId="1" xfId="5" applyFont="1" applyBorder="1"/>
    <xf numFmtId="3" fontId="3" fillId="0" borderId="1" xfId="5" applyNumberFormat="1" applyFont="1" applyBorder="1"/>
    <xf numFmtId="3" fontId="3" fillId="0" borderId="1" xfId="5" applyNumberFormat="1" applyFont="1" applyBorder="1" applyAlignment="1">
      <alignment horizontal="right"/>
    </xf>
    <xf numFmtId="3" fontId="5" fillId="0" borderId="0" xfId="14" applyNumberFormat="1" applyFont="1" applyAlignment="1" applyProtection="1"/>
    <xf numFmtId="168" fontId="121" fillId="0" borderId="0" xfId="14" applyNumberFormat="1" applyFont="1" applyAlignment="1" applyProtection="1"/>
    <xf numFmtId="3" fontId="23" fillId="0" borderId="1" xfId="2" applyNumberFormat="1" applyFont="1" applyFill="1" applyBorder="1"/>
    <xf numFmtId="165" fontId="124" fillId="0" borderId="0" xfId="15" applyNumberFormat="1" applyFont="1" applyFill="1" applyBorder="1"/>
    <xf numFmtId="167" fontId="23" fillId="0" borderId="1" xfId="12" applyNumberFormat="1" applyFont="1" applyBorder="1"/>
    <xf numFmtId="168" fontId="12" fillId="0" borderId="0" xfId="14" applyNumberFormat="1" applyFont="1" applyBorder="1" applyAlignment="1" applyProtection="1"/>
    <xf numFmtId="3" fontId="12" fillId="0" borderId="0" xfId="14" applyNumberFormat="1" applyFont="1" applyBorder="1" applyAlignment="1" applyProtection="1"/>
    <xf numFmtId="0" fontId="0" fillId="0" borderId="0" xfId="1" applyNumberFormat="1" applyFont="1"/>
    <xf numFmtId="3" fontId="0" fillId="0" borderId="0" xfId="1" applyNumberFormat="1" applyFont="1"/>
    <xf numFmtId="0" fontId="125" fillId="29" borderId="16" xfId="0" applyFont="1" applyFill="1" applyBorder="1" applyAlignment="1"/>
    <xf numFmtId="0" fontId="126" fillId="29" borderId="11" xfId="0" applyFont="1" applyFill="1" applyBorder="1" applyAlignment="1">
      <alignment horizontal="right" vertical="center"/>
    </xf>
    <xf numFmtId="0" fontId="127" fillId="0" borderId="15" xfId="14" applyNumberFormat="1" applyFont="1" applyBorder="1" applyAlignment="1" applyProtection="1">
      <alignment horizontal="left"/>
    </xf>
    <xf numFmtId="168" fontId="127" fillId="0" borderId="16" xfId="14" applyNumberFormat="1" applyFont="1" applyBorder="1" applyAlignment="1" applyProtection="1">
      <alignment horizontal="right" vertical="top"/>
    </xf>
    <xf numFmtId="3" fontId="127" fillId="0" borderId="16" xfId="14" applyNumberFormat="1" applyFont="1" applyBorder="1" applyAlignment="1" applyProtection="1">
      <alignment vertical="top"/>
    </xf>
    <xf numFmtId="3" fontId="127" fillId="0" borderId="17" xfId="14" applyNumberFormat="1" applyFont="1" applyBorder="1" applyAlignment="1" applyProtection="1">
      <alignment vertical="top"/>
    </xf>
    <xf numFmtId="168" fontId="128" fillId="0" borderId="2" xfId="14" applyNumberFormat="1" applyFont="1" applyBorder="1" applyAlignment="1" applyProtection="1">
      <alignment horizontal="right"/>
    </xf>
    <xf numFmtId="0" fontId="128" fillId="0" borderId="3" xfId="14" applyNumberFormat="1" applyFont="1" applyBorder="1" applyAlignment="1" applyProtection="1"/>
    <xf numFmtId="3" fontId="128" fillId="0" borderId="3" xfId="14" applyNumberFormat="1" applyFont="1" applyBorder="1" applyAlignment="1" applyProtection="1">
      <alignment horizontal="right"/>
    </xf>
    <xf numFmtId="3" fontId="128" fillId="0" borderId="4" xfId="14" applyNumberFormat="1" applyFont="1" applyBorder="1" applyAlignment="1" applyProtection="1">
      <alignment horizontal="right"/>
    </xf>
    <xf numFmtId="0" fontId="129" fillId="0" borderId="5" xfId="14" applyNumberFormat="1" applyFont="1" applyBorder="1" applyAlignment="1" applyProtection="1">
      <alignment horizontal="left"/>
    </xf>
    <xf numFmtId="0" fontId="130" fillId="0" borderId="0" xfId="14" applyNumberFormat="1" applyFont="1" applyBorder="1" applyAlignment="1" applyProtection="1"/>
    <xf numFmtId="3" fontId="129" fillId="0" borderId="0" xfId="14" applyNumberFormat="1" applyFont="1" applyBorder="1" applyAlignment="1" applyProtection="1"/>
    <xf numFmtId="3" fontId="129" fillId="0" borderId="6" xfId="14" applyNumberFormat="1" applyFont="1" applyBorder="1" applyAlignment="1" applyProtection="1"/>
    <xf numFmtId="0" fontId="129" fillId="0" borderId="10" xfId="14" applyNumberFormat="1" applyFont="1" applyBorder="1" applyAlignment="1" applyProtection="1">
      <alignment vertical="top"/>
    </xf>
    <xf numFmtId="168" fontId="129" fillId="0" borderId="11" xfId="14" applyNumberFormat="1" applyFont="1" applyBorder="1" applyAlignment="1" applyProtection="1">
      <alignment horizontal="right" vertical="top"/>
    </xf>
    <xf numFmtId="3" fontId="129" fillId="0" borderId="6" xfId="14" applyNumberFormat="1" applyFont="1" applyBorder="1" applyAlignment="1" applyProtection="1">
      <alignment vertical="top"/>
    </xf>
    <xf numFmtId="0" fontId="128" fillId="0" borderId="7" xfId="4" applyFont="1" applyBorder="1" applyAlignment="1">
      <alignment horizontal="right"/>
    </xf>
    <xf numFmtId="0" fontId="128" fillId="0" borderId="8" xfId="14" applyNumberFormat="1" applyFont="1" applyBorder="1" applyAlignment="1" applyProtection="1"/>
    <xf numFmtId="165" fontId="128" fillId="0" borderId="8" xfId="15" applyNumberFormat="1" applyFont="1" applyBorder="1" applyAlignment="1" applyProtection="1"/>
    <xf numFmtId="165" fontId="128" fillId="0" borderId="4" xfId="15" applyNumberFormat="1" applyFont="1" applyBorder="1" applyAlignment="1" applyProtection="1">
      <alignment horizontal="right"/>
    </xf>
    <xf numFmtId="0" fontId="129" fillId="0" borderId="0" xfId="14" applyNumberFormat="1" applyFont="1" applyBorder="1" applyAlignment="1" applyProtection="1"/>
    <xf numFmtId="3" fontId="129" fillId="0" borderId="0" xfId="14" applyNumberFormat="1" applyFont="1" applyAlignment="1" applyProtection="1"/>
    <xf numFmtId="3" fontId="129" fillId="0" borderId="0" xfId="14" applyNumberFormat="1" applyFont="1" applyAlignment="1" applyProtection="1">
      <alignment vertical="top"/>
    </xf>
    <xf numFmtId="168" fontId="128" fillId="0" borderId="7" xfId="14" applyNumberFormat="1" applyFont="1" applyBorder="1" applyAlignment="1" applyProtection="1">
      <alignment horizontal="right"/>
    </xf>
    <xf numFmtId="3" fontId="128" fillId="0" borderId="8" xfId="14" applyNumberFormat="1" applyFont="1" applyBorder="1" applyAlignment="1" applyProtection="1">
      <alignment horizontal="right"/>
    </xf>
    <xf numFmtId="3" fontId="128" fillId="0" borderId="9" xfId="14" applyNumberFormat="1" applyFont="1" applyBorder="1" applyAlignment="1" applyProtection="1">
      <alignment horizontal="right"/>
    </xf>
    <xf numFmtId="168" fontId="130" fillId="0" borderId="0" xfId="14" applyNumberFormat="1" applyFont="1" applyBorder="1" applyAlignment="1" applyProtection="1">
      <alignment horizontal="right"/>
    </xf>
    <xf numFmtId="0" fontId="129" fillId="0" borderId="5" xfId="14" applyNumberFormat="1" applyFont="1" applyBorder="1" applyAlignment="1" applyProtection="1"/>
    <xf numFmtId="168" fontId="129" fillId="0" borderId="0" xfId="14" applyNumberFormat="1" applyFont="1" applyBorder="1" applyAlignment="1" applyProtection="1">
      <alignment horizontal="right"/>
    </xf>
    <xf numFmtId="168" fontId="129" fillId="0" borderId="0" xfId="14" applyNumberFormat="1" applyFont="1" applyBorder="1" applyAlignment="1" applyProtection="1">
      <alignment horizontal="right" vertical="top"/>
    </xf>
    <xf numFmtId="3" fontId="129" fillId="0" borderId="0" xfId="14" applyNumberFormat="1" applyFont="1" applyBorder="1" applyAlignment="1" applyProtection="1">
      <alignment vertical="top"/>
    </xf>
    <xf numFmtId="0" fontId="129" fillId="0" borderId="11" xfId="14" applyNumberFormat="1" applyFont="1" applyBorder="1" applyAlignment="1" applyProtection="1">
      <alignment vertical="top"/>
    </xf>
    <xf numFmtId="3" fontId="129" fillId="0" borderId="11" xfId="14" applyNumberFormat="1" applyFont="1" applyBorder="1" applyAlignment="1" applyProtection="1">
      <alignment horizontal="right" vertical="top"/>
    </xf>
    <xf numFmtId="3" fontId="129" fillId="0" borderId="12" xfId="14" applyNumberFormat="1" applyFont="1" applyBorder="1" applyAlignment="1" applyProtection="1">
      <alignment horizontal="right" vertical="top"/>
    </xf>
    <xf numFmtId="168" fontId="128" fillId="0" borderId="13" xfId="14" applyNumberFormat="1" applyFont="1" applyBorder="1" applyAlignment="1" applyProtection="1">
      <alignment horizontal="right" vertical="top"/>
    </xf>
    <xf numFmtId="168" fontId="128" fillId="0" borderId="14" xfId="14" applyNumberFormat="1" applyFont="1" applyBorder="1" applyAlignment="1" applyProtection="1">
      <alignment horizontal="right" vertical="top"/>
    </xf>
    <xf numFmtId="165" fontId="131" fillId="2" borderId="3" xfId="15" applyNumberFormat="1" applyFont="1" applyFill="1" applyBorder="1" applyAlignment="1" applyProtection="1"/>
    <xf numFmtId="165" fontId="131" fillId="2" borderId="4" xfId="15" applyNumberFormat="1" applyFont="1" applyFill="1" applyBorder="1" applyAlignment="1" applyProtection="1"/>
    <xf numFmtId="3" fontId="128" fillId="2" borderId="3" xfId="14" applyNumberFormat="1" applyFont="1" applyFill="1" applyBorder="1" applyAlignment="1" applyProtection="1"/>
    <xf numFmtId="3" fontId="128" fillId="2" borderId="4" xfId="14" applyNumberFormat="1" applyFont="1" applyFill="1" applyBorder="1" applyAlignment="1" applyProtection="1"/>
    <xf numFmtId="3" fontId="127" fillId="0" borderId="0" xfId="14" applyNumberFormat="1" applyFont="1" applyBorder="1" applyAlignment="1" applyProtection="1">
      <alignment vertical="top"/>
    </xf>
    <xf numFmtId="3" fontId="127" fillId="0" borderId="6" xfId="14" applyNumberFormat="1" applyFont="1" applyBorder="1" applyAlignment="1" applyProtection="1">
      <alignment vertical="top"/>
    </xf>
    <xf numFmtId="3" fontId="129" fillId="0" borderId="11" xfId="14" applyNumberFormat="1" applyFont="1" applyBorder="1" applyAlignment="1" applyProtection="1">
      <alignment vertical="top"/>
    </xf>
    <xf numFmtId="3" fontId="129" fillId="0" borderId="12" xfId="14" applyNumberFormat="1" applyFont="1" applyBorder="1" applyAlignment="1" applyProtection="1">
      <alignment vertical="top"/>
    </xf>
    <xf numFmtId="3" fontId="129" fillId="0" borderId="16" xfId="14" applyNumberFormat="1" applyFont="1" applyBorder="1" applyAlignment="1" applyProtection="1">
      <alignment vertical="top"/>
    </xf>
    <xf numFmtId="3" fontId="129" fillId="0" borderId="17" xfId="14" applyNumberFormat="1" applyFont="1" applyBorder="1" applyAlignment="1" applyProtection="1">
      <alignment vertical="top"/>
    </xf>
    <xf numFmtId="168" fontId="127" fillId="0" borderId="0" xfId="14" applyNumberFormat="1" applyFont="1" applyBorder="1" applyAlignment="1" applyProtection="1">
      <alignment horizontal="right" vertical="top"/>
    </xf>
    <xf numFmtId="0" fontId="130" fillId="0" borderId="5" xfId="14" applyNumberFormat="1" applyFont="1" applyBorder="1" applyAlignment="1" applyProtection="1">
      <alignment horizontal="left"/>
    </xf>
    <xf numFmtId="0" fontId="129" fillId="0" borderId="15" xfId="14" applyNumberFormat="1" applyFont="1" applyBorder="1" applyAlignment="1" applyProtection="1">
      <alignment vertical="top"/>
    </xf>
    <xf numFmtId="168" fontId="129" fillId="0" borderId="16" xfId="14" applyNumberFormat="1" applyFont="1" applyBorder="1" applyAlignment="1" applyProtection="1">
      <alignment horizontal="right" vertical="top"/>
    </xf>
    <xf numFmtId="168" fontId="127" fillId="0" borderId="16" xfId="14" applyNumberFormat="1" applyFont="1" applyBorder="1" applyAlignment="1" applyProtection="1">
      <alignment horizontal="right"/>
    </xf>
    <xf numFmtId="0" fontId="124" fillId="0" borderId="33" xfId="0" applyFont="1" applyFill="1" applyBorder="1"/>
    <xf numFmtId="0" fontId="124" fillId="0" borderId="38" xfId="0" applyFont="1" applyFill="1" applyBorder="1"/>
    <xf numFmtId="3" fontId="124" fillId="0" borderId="1" xfId="0" applyNumberFormat="1" applyFont="1" applyFill="1" applyBorder="1"/>
    <xf numFmtId="3" fontId="124" fillId="0" borderId="34" xfId="0" applyNumberFormat="1" applyFont="1" applyFill="1" applyBorder="1"/>
    <xf numFmtId="3" fontId="124" fillId="0" borderId="39" xfId="0" applyNumberFormat="1" applyFont="1" applyFill="1" applyBorder="1"/>
    <xf numFmtId="3" fontId="124" fillId="0" borderId="40" xfId="0" applyNumberFormat="1" applyFont="1" applyFill="1" applyBorder="1"/>
    <xf numFmtId="0" fontId="124" fillId="30" borderId="35" xfId="0" applyFont="1" applyFill="1" applyBorder="1"/>
    <xf numFmtId="0" fontId="2" fillId="30" borderId="36" xfId="0" applyFont="1" applyFill="1" applyBorder="1" applyAlignment="1">
      <alignment horizontal="center"/>
    </xf>
    <xf numFmtId="0" fontId="2" fillId="30" borderId="37" xfId="0" applyFont="1" applyFill="1" applyBorder="1" applyAlignment="1">
      <alignment horizontal="center"/>
    </xf>
    <xf numFmtId="0" fontId="124" fillId="0" borderId="0" xfId="0" applyFont="1"/>
    <xf numFmtId="0" fontId="132" fillId="0" borderId="1" xfId="0" applyFont="1" applyBorder="1"/>
    <xf numFmtId="0" fontId="5" fillId="0" borderId="1" xfId="0" applyFont="1" applyFill="1" applyBorder="1" applyAlignment="1" applyProtection="1">
      <alignment horizontal="right" vertical="top" wrapText="1"/>
      <protection locked="0"/>
    </xf>
    <xf numFmtId="0" fontId="133" fillId="0" borderId="1" xfId="0" applyFont="1" applyFill="1" applyBorder="1" applyAlignment="1">
      <alignment horizontal="right"/>
    </xf>
    <xf numFmtId="0" fontId="134" fillId="0" borderId="0" xfId="0" applyFont="1"/>
    <xf numFmtId="3" fontId="3" fillId="0" borderId="1" xfId="11" applyNumberFormat="1" applyFont="1" applyBorder="1"/>
    <xf numFmtId="0" fontId="3" fillId="0" borderId="0" xfId="5" applyFont="1"/>
    <xf numFmtId="165" fontId="3" fillId="0" borderId="0" xfId="5" applyNumberFormat="1" applyFont="1"/>
    <xf numFmtId="43" fontId="3" fillId="0" borderId="0" xfId="5" applyNumberFormat="1" applyFont="1"/>
    <xf numFmtId="3" fontId="3" fillId="0" borderId="0" xfId="2" applyNumberFormat="1" applyFont="1" applyFill="1" applyBorder="1"/>
    <xf numFmtId="0" fontId="124" fillId="0" borderId="0" xfId="0" applyFont="1" applyAlignment="1">
      <alignment horizontal="justify" vertical="center" readingOrder="2"/>
    </xf>
    <xf numFmtId="0" fontId="132" fillId="0" borderId="0" xfId="0" applyFont="1"/>
    <xf numFmtId="0" fontId="3" fillId="0" borderId="11" xfId="2" applyFont="1" applyBorder="1" applyAlignment="1">
      <alignment horizontal="right"/>
    </xf>
    <xf numFmtId="3" fontId="135" fillId="0" borderId="1" xfId="2" applyNumberFormat="1" applyFont="1" applyFill="1" applyBorder="1" applyAlignment="1">
      <alignment horizontal="right"/>
    </xf>
    <xf numFmtId="1" fontId="124" fillId="0" borderId="0" xfId="0" applyNumberFormat="1" applyFont="1"/>
    <xf numFmtId="0" fontId="15" fillId="0" borderId="0" xfId="0" applyFont="1"/>
    <xf numFmtId="167" fontId="124" fillId="0" borderId="0" xfId="0" applyNumberFormat="1" applyFont="1"/>
    <xf numFmtId="0" fontId="15" fillId="0" borderId="0" xfId="0" applyFont="1" applyAlignment="1"/>
    <xf numFmtId="0" fontId="124" fillId="0" borderId="1" xfId="0" applyFont="1" applyBorder="1"/>
    <xf numFmtId="3" fontId="124" fillId="0" borderId="1" xfId="0" applyNumberFormat="1" applyFont="1" applyBorder="1"/>
    <xf numFmtId="3" fontId="124" fillId="0" borderId="0" xfId="0" applyNumberFormat="1" applyFont="1"/>
    <xf numFmtId="165" fontId="132" fillId="0" borderId="1" xfId="6" applyNumberFormat="1" applyFont="1" applyBorder="1"/>
    <xf numFmtId="3" fontId="23" fillId="0" borderId="1" xfId="2" applyNumberFormat="1" applyFont="1" applyBorder="1"/>
    <xf numFmtId="10" fontId="124" fillId="0" borderId="0" xfId="9" applyNumberFormat="1" applyFont="1"/>
    <xf numFmtId="0" fontId="6" fillId="28" borderId="0" xfId="0" applyFont="1" applyFill="1" applyAlignment="1">
      <alignment horizontal="center" vertical="center" wrapText="1"/>
    </xf>
    <xf numFmtId="0" fontId="124" fillId="28" borderId="1" xfId="0" applyFont="1" applyFill="1" applyBorder="1"/>
    <xf numFmtId="0" fontId="136" fillId="0" borderId="32" xfId="0" applyFont="1" applyBorder="1" applyAlignment="1">
      <alignment vertical="center"/>
    </xf>
    <xf numFmtId="0" fontId="124" fillId="0" borderId="0" xfId="0" applyFont="1" applyFill="1"/>
    <xf numFmtId="1" fontId="124" fillId="0" borderId="0" xfId="5" applyNumberFormat="1" applyFont="1" applyFill="1" applyBorder="1" applyAlignment="1">
      <alignment horizontal="center"/>
    </xf>
    <xf numFmtId="165" fontId="124" fillId="0" borderId="0" xfId="0" applyNumberFormat="1" applyFont="1" applyFill="1" applyBorder="1"/>
    <xf numFmtId="9" fontId="124" fillId="0" borderId="0" xfId="1" applyFont="1"/>
    <xf numFmtId="165" fontId="124" fillId="0" borderId="0" xfId="15" applyNumberFormat="1" applyFont="1"/>
    <xf numFmtId="0" fontId="124" fillId="0" borderId="0" xfId="0" applyFont="1" applyAlignment="1">
      <alignment wrapText="1"/>
    </xf>
    <xf numFmtId="0" fontId="124" fillId="0" borderId="0" xfId="0" applyNumberFormat="1" applyFont="1"/>
    <xf numFmtId="9" fontId="124" fillId="0" borderId="0" xfId="1" applyFont="1" applyFill="1"/>
    <xf numFmtId="1" fontId="124" fillId="0" borderId="0" xfId="0" applyNumberFormat="1" applyFont="1" applyFill="1"/>
    <xf numFmtId="0" fontId="138" fillId="0" borderId="0" xfId="0" applyFont="1"/>
    <xf numFmtId="1" fontId="134" fillId="0" borderId="0" xfId="0" applyNumberFormat="1" applyFont="1"/>
    <xf numFmtId="3" fontId="139" fillId="0" borderId="1" xfId="5" applyNumberFormat="1" applyFont="1" applyBorder="1"/>
    <xf numFmtId="3" fontId="139" fillId="0" borderId="1" xfId="5" applyNumberFormat="1" applyFont="1" applyBorder="1" applyAlignment="1">
      <alignment horizontal="right"/>
    </xf>
    <xf numFmtId="165" fontId="134" fillId="0" borderId="1" xfId="6" applyNumberFormat="1" applyFont="1" applyBorder="1"/>
    <xf numFmtId="165" fontId="134" fillId="0" borderId="1" xfId="16" applyNumberFormat="1" applyFont="1" applyBorder="1"/>
    <xf numFmtId="3" fontId="139" fillId="0" borderId="0" xfId="2" applyNumberFormat="1" applyFont="1"/>
    <xf numFmtId="165" fontId="134" fillId="0" borderId="0" xfId="0" applyNumberFormat="1" applyFont="1"/>
    <xf numFmtId="9" fontId="134" fillId="0" borderId="0" xfId="0" applyNumberFormat="1" applyFont="1"/>
    <xf numFmtId="3" fontId="134" fillId="0" borderId="0" xfId="0" applyNumberFormat="1" applyFont="1"/>
    <xf numFmtId="0" fontId="139" fillId="0" borderId="0" xfId="11" applyFont="1" applyFill="1"/>
    <xf numFmtId="0" fontId="139" fillId="0" borderId="0" xfId="11" applyFont="1"/>
    <xf numFmtId="3" fontId="139" fillId="0" borderId="0" xfId="11" applyNumberFormat="1" applyFont="1"/>
    <xf numFmtId="3" fontId="139" fillId="0" borderId="0" xfId="11" applyNumberFormat="1" applyFont="1" applyAlignment="1">
      <alignment horizontal="right"/>
    </xf>
    <xf numFmtId="0" fontId="139" fillId="0" borderId="0" xfId="11" applyFont="1" applyAlignment="1">
      <alignment horizontal="right" readingOrder="2"/>
    </xf>
    <xf numFmtId="0" fontId="139" fillId="0" borderId="0" xfId="11" applyFont="1" applyAlignment="1">
      <alignment horizontal="right"/>
    </xf>
    <xf numFmtId="0" fontId="134" fillId="0" borderId="0" xfId="0" applyFont="1" applyFill="1"/>
    <xf numFmtId="0" fontId="138" fillId="0" borderId="0" xfId="0" applyFont="1" applyFill="1"/>
    <xf numFmtId="3" fontId="135" fillId="0" borderId="34" xfId="2" applyNumberFormat="1" applyFont="1" applyFill="1" applyBorder="1" applyAlignment="1">
      <alignment horizontal="right"/>
    </xf>
    <xf numFmtId="3" fontId="135" fillId="0" borderId="39" xfId="2" applyNumberFormat="1" applyFont="1" applyFill="1" applyBorder="1" applyAlignment="1">
      <alignment horizontal="right"/>
    </xf>
    <xf numFmtId="3" fontId="135" fillId="0" borderId="40" xfId="2" applyNumberFormat="1" applyFont="1" applyFill="1" applyBorder="1" applyAlignment="1">
      <alignment horizontal="right"/>
    </xf>
    <xf numFmtId="0" fontId="135" fillId="0" borderId="33" xfId="2" applyFont="1" applyFill="1" applyBorder="1"/>
    <xf numFmtId="0" fontId="135" fillId="0" borderId="38" xfId="2" applyFont="1" applyFill="1" applyBorder="1"/>
    <xf numFmtId="0" fontId="3" fillId="30" borderId="35" xfId="2" applyFont="1" applyFill="1" applyBorder="1"/>
    <xf numFmtId="0" fontId="3" fillId="30" borderId="36" xfId="2" applyFont="1" applyFill="1" applyBorder="1" applyAlignment="1">
      <alignment horizontal="right"/>
    </xf>
    <xf numFmtId="0" fontId="3" fillId="30" borderId="37" xfId="2" applyFont="1" applyFill="1" applyBorder="1" applyAlignment="1">
      <alignment horizontal="right"/>
    </xf>
    <xf numFmtId="14" fontId="6" fillId="0" borderId="33" xfId="0" quotePrefix="1" applyNumberFormat="1" applyFont="1" applyFill="1" applyBorder="1" applyAlignment="1">
      <alignment horizontal="center"/>
    </xf>
    <xf numFmtId="14" fontId="6" fillId="0" borderId="38" xfId="0" quotePrefix="1" applyNumberFormat="1" applyFont="1" applyFill="1" applyBorder="1" applyAlignment="1">
      <alignment horizontal="center"/>
    </xf>
    <xf numFmtId="0" fontId="8" fillId="30" borderId="35" xfId="0" applyFont="1" applyFill="1" applyBorder="1" applyAlignment="1">
      <alignment horizontal="center"/>
    </xf>
    <xf numFmtId="0" fontId="123" fillId="30" borderId="36" xfId="0" applyFont="1" applyFill="1" applyBorder="1"/>
    <xf numFmtId="0" fontId="123" fillId="30" borderId="37" xfId="0" applyFont="1" applyFill="1" applyBorder="1"/>
    <xf numFmtId="3" fontId="8" fillId="0" borderId="0" xfId="2" applyNumberFormat="1" applyFont="1" applyFill="1" applyAlignment="1">
      <alignment horizontal="right"/>
    </xf>
    <xf numFmtId="3" fontId="23" fillId="0" borderId="0" xfId="2" applyNumberFormat="1" applyFont="1" applyFill="1" applyAlignment="1">
      <alignment horizontal="right"/>
    </xf>
    <xf numFmtId="0" fontId="6" fillId="0" borderId="33" xfId="0" applyFont="1" applyFill="1" applyBorder="1"/>
    <xf numFmtId="0" fontId="5" fillId="0" borderId="33" xfId="4" applyFont="1" applyFill="1" applyBorder="1" applyAlignment="1">
      <alignment horizontal="right"/>
    </xf>
    <xf numFmtId="0" fontId="5" fillId="0" borderId="33" xfId="2" applyFont="1" applyFill="1" applyBorder="1" applyAlignment="1">
      <alignment horizontal="right"/>
    </xf>
    <xf numFmtId="3" fontId="124" fillId="0" borderId="1" xfId="15" applyNumberFormat="1" applyFont="1" applyFill="1" applyBorder="1"/>
    <xf numFmtId="3" fontId="0" fillId="0" borderId="1" xfId="15" applyNumberFormat="1" applyFont="1" applyFill="1" applyBorder="1"/>
    <xf numFmtId="3" fontId="0" fillId="0" borderId="34" xfId="15" applyNumberFormat="1" applyFont="1" applyFill="1" applyBorder="1"/>
    <xf numFmtId="0" fontId="6" fillId="0" borderId="38" xfId="0" applyFont="1" applyFill="1" applyBorder="1"/>
    <xf numFmtId="3" fontId="124" fillId="0" borderId="39" xfId="15" applyNumberFormat="1" applyFont="1" applyFill="1" applyBorder="1"/>
    <xf numFmtId="3" fontId="0" fillId="0" borderId="39" xfId="15" applyNumberFormat="1" applyFont="1" applyFill="1" applyBorder="1"/>
    <xf numFmtId="3" fontId="0" fillId="0" borderId="40" xfId="15" applyNumberFormat="1" applyFont="1" applyFill="1" applyBorder="1"/>
    <xf numFmtId="0" fontId="8" fillId="30" borderId="35" xfId="0" applyFont="1" applyFill="1" applyBorder="1"/>
    <xf numFmtId="0" fontId="8" fillId="30" borderId="36" xfId="0" applyFont="1" applyFill="1" applyBorder="1"/>
    <xf numFmtId="0" fontId="140" fillId="30" borderId="36" xfId="0" applyFont="1" applyFill="1" applyBorder="1"/>
    <xf numFmtId="0" fontId="140" fillId="30" borderId="37" xfId="0" applyFont="1" applyFill="1" applyBorder="1"/>
    <xf numFmtId="9" fontId="3" fillId="0" borderId="0" xfId="1" applyFont="1" applyFill="1" applyBorder="1"/>
    <xf numFmtId="0" fontId="5" fillId="0" borderId="1" xfId="2" applyFont="1" applyFill="1" applyBorder="1"/>
    <xf numFmtId="0" fontId="3" fillId="0" borderId="33" xfId="2" applyFont="1" applyFill="1" applyBorder="1" applyAlignment="1">
      <alignment horizontal="right"/>
    </xf>
    <xf numFmtId="3" fontId="23" fillId="0" borderId="34" xfId="2" applyNumberFormat="1" applyFont="1" applyFill="1" applyBorder="1"/>
    <xf numFmtId="0" fontId="3" fillId="0" borderId="38" xfId="2" applyFont="1" applyFill="1" applyBorder="1" applyAlignment="1">
      <alignment horizontal="right"/>
    </xf>
    <xf numFmtId="3" fontId="23" fillId="0" borderId="39" xfId="2" applyNumberFormat="1" applyFont="1" applyFill="1" applyBorder="1"/>
    <xf numFmtId="3" fontId="23" fillId="0" borderId="40" xfId="2" applyNumberFormat="1" applyFont="1" applyFill="1" applyBorder="1"/>
    <xf numFmtId="0" fontId="5" fillId="30" borderId="35" xfId="2" applyFont="1" applyFill="1" applyBorder="1"/>
    <xf numFmtId="0" fontId="2" fillId="30" borderId="36" xfId="0" applyFont="1" applyFill="1" applyBorder="1"/>
    <xf numFmtId="0" fontId="7" fillId="30" borderId="36" xfId="3" applyFont="1" applyFill="1" applyBorder="1" applyAlignment="1">
      <alignment horizontal="right"/>
    </xf>
    <xf numFmtId="0" fontId="7" fillId="30" borderId="37" xfId="3" applyFont="1" applyFill="1" applyBorder="1" applyAlignment="1">
      <alignment horizontal="right"/>
    </xf>
    <xf numFmtId="165" fontId="124" fillId="0" borderId="0" xfId="15" applyNumberFormat="1" applyFont="1" applyFill="1"/>
    <xf numFmtId="165" fontId="0" fillId="0" borderId="0" xfId="15" applyNumberFormat="1" applyFont="1" applyFill="1"/>
    <xf numFmtId="3" fontId="124" fillId="0" borderId="0" xfId="0" applyNumberFormat="1" applyFont="1" applyFill="1"/>
    <xf numFmtId="0" fontId="8" fillId="30" borderId="36" xfId="2" applyFont="1" applyFill="1" applyBorder="1" applyAlignment="1">
      <alignment horizontal="center"/>
    </xf>
    <xf numFmtId="0" fontId="122" fillId="30" borderId="36" xfId="2" applyFont="1" applyFill="1" applyBorder="1" applyAlignment="1">
      <alignment horizontal="center"/>
    </xf>
    <xf numFmtId="0" fontId="5" fillId="30" borderId="36" xfId="2" applyFont="1" applyFill="1" applyBorder="1" applyAlignment="1">
      <alignment horizontal="center"/>
    </xf>
    <xf numFmtId="3" fontId="23" fillId="0" borderId="34" xfId="0" applyNumberFormat="1" applyFont="1" applyFill="1" applyBorder="1"/>
    <xf numFmtId="0" fontId="5" fillId="0" borderId="39" xfId="2" applyFont="1" applyFill="1" applyBorder="1"/>
    <xf numFmtId="3" fontId="23" fillId="0" borderId="40" xfId="0" applyNumberFormat="1" applyFont="1" applyFill="1" applyBorder="1"/>
    <xf numFmtId="0" fontId="23" fillId="30" borderId="0" xfId="0" applyFont="1" applyFill="1"/>
    <xf numFmtId="0" fontId="8" fillId="30" borderId="34" xfId="2" applyFont="1" applyFill="1" applyBorder="1" applyAlignment="1">
      <alignment horizontal="center"/>
    </xf>
    <xf numFmtId="1" fontId="124" fillId="0" borderId="33" xfId="5" applyNumberFormat="1" applyFont="1" applyBorder="1" applyAlignment="1">
      <alignment horizontal="center"/>
    </xf>
    <xf numFmtId="3" fontId="3" fillId="0" borderId="34" xfId="5" applyNumberFormat="1" applyFont="1" applyBorder="1" applyAlignment="1">
      <alignment horizontal="right"/>
    </xf>
    <xf numFmtId="1" fontId="124" fillId="0" borderId="38" xfId="5" applyNumberFormat="1" applyFont="1" applyBorder="1" applyAlignment="1">
      <alignment horizontal="center"/>
    </xf>
    <xf numFmtId="3" fontId="124" fillId="0" borderId="39" xfId="0" applyNumberFormat="1" applyFont="1" applyBorder="1"/>
    <xf numFmtId="3" fontId="3" fillId="0" borderId="39" xfId="3" applyNumberFormat="1" applyFont="1" applyBorder="1" applyAlignment="1">
      <alignment horizontal="right"/>
    </xf>
    <xf numFmtId="3" fontId="3" fillId="0" borderId="40" xfId="5" applyNumberFormat="1" applyFont="1" applyBorder="1" applyAlignment="1">
      <alignment horizontal="right"/>
    </xf>
    <xf numFmtId="0" fontId="8" fillId="30" borderId="35" xfId="5" applyFont="1" applyFill="1" applyBorder="1" applyAlignment="1">
      <alignment horizontal="center" wrapText="1"/>
    </xf>
    <xf numFmtId="0" fontId="8" fillId="30" borderId="36" xfId="5" applyFont="1" applyFill="1" applyBorder="1" applyAlignment="1">
      <alignment horizontal="center" wrapText="1"/>
    </xf>
    <xf numFmtId="0" fontId="8" fillId="30" borderId="37" xfId="5" applyFont="1" applyFill="1" applyBorder="1" applyAlignment="1">
      <alignment horizontal="center" wrapText="1"/>
    </xf>
    <xf numFmtId="167" fontId="124" fillId="0" borderId="0" xfId="0" applyNumberFormat="1" applyFont="1" applyFill="1"/>
    <xf numFmtId="0" fontId="23" fillId="30" borderId="36" xfId="2" applyFont="1" applyFill="1" applyBorder="1" applyAlignment="1">
      <alignment horizontal="right"/>
    </xf>
    <xf numFmtId="49" fontId="23" fillId="30" borderId="36" xfId="2" applyNumberFormat="1" applyFont="1" applyFill="1" applyBorder="1" applyAlignment="1">
      <alignment horizontal="right"/>
    </xf>
    <xf numFmtId="3" fontId="124" fillId="0" borderId="34" xfId="0" applyNumberFormat="1" applyFont="1" applyBorder="1"/>
    <xf numFmtId="0" fontId="124" fillId="0" borderId="34" xfId="0" applyFont="1" applyBorder="1"/>
    <xf numFmtId="3" fontId="124" fillId="0" borderId="40" xfId="0" applyNumberFormat="1" applyFont="1" applyBorder="1"/>
    <xf numFmtId="0" fontId="124" fillId="0" borderId="1" xfId="0" applyFont="1" applyFill="1" applyBorder="1" applyAlignment="1">
      <alignment horizontal="center"/>
    </xf>
    <xf numFmtId="0" fontId="8" fillId="30" borderId="36" xfId="0" applyFont="1" applyFill="1" applyBorder="1" applyAlignment="1">
      <alignment horizontal="center" vertical="center" wrapText="1"/>
    </xf>
    <xf numFmtId="0" fontId="8" fillId="30" borderId="36" xfId="568" applyFont="1" applyFill="1" applyBorder="1" applyAlignment="1">
      <alignment horizontal="center" vertical="center" wrapText="1"/>
    </xf>
    <xf numFmtId="0" fontId="8" fillId="30" borderId="37" xfId="568" applyFont="1" applyFill="1" applyBorder="1" applyAlignment="1">
      <alignment horizontal="center" vertical="center" wrapText="1"/>
    </xf>
    <xf numFmtId="0" fontId="124" fillId="0" borderId="39" xfId="0" applyFont="1" applyBorder="1"/>
    <xf numFmtId="0" fontId="0" fillId="0" borderId="39" xfId="0" applyBorder="1"/>
    <xf numFmtId="165" fontId="32" fillId="0" borderId="39" xfId="15" applyNumberFormat="1" applyFont="1" applyBorder="1"/>
    <xf numFmtId="0" fontId="8" fillId="30" borderId="0" xfId="0" applyFont="1" applyFill="1" applyAlignment="1">
      <alignment horizontal="center" vertical="center" wrapText="1"/>
    </xf>
    <xf numFmtId="0" fontId="140" fillId="30" borderId="0" xfId="0" applyFont="1" applyFill="1" applyAlignment="1">
      <alignment horizontal="center" vertical="center" wrapText="1"/>
    </xf>
    <xf numFmtId="1" fontId="23" fillId="0" borderId="33" xfId="5" applyNumberFormat="1" applyFont="1" applyBorder="1"/>
    <xf numFmtId="166" fontId="124" fillId="0" borderId="34" xfId="6" applyNumberFormat="1" applyFont="1" applyBorder="1"/>
    <xf numFmtId="0" fontId="23" fillId="0" borderId="38" xfId="5" applyFont="1" applyBorder="1"/>
    <xf numFmtId="3" fontId="23" fillId="0" borderId="39" xfId="2" applyNumberFormat="1" applyFont="1" applyBorder="1"/>
    <xf numFmtId="166" fontId="124" fillId="0" borderId="40" xfId="6" applyNumberFormat="1" applyFont="1" applyBorder="1"/>
    <xf numFmtId="3" fontId="8" fillId="30" borderId="36" xfId="5" applyNumberFormat="1" applyFont="1" applyFill="1" applyBorder="1" applyAlignment="1">
      <alignment horizontal="center" wrapText="1"/>
    </xf>
    <xf numFmtId="1" fontId="132" fillId="0" borderId="33" xfId="5" applyNumberFormat="1" applyFont="1" applyBorder="1" applyAlignment="1">
      <alignment horizontal="center"/>
    </xf>
    <xf numFmtId="1" fontId="134" fillId="0" borderId="33" xfId="5" applyNumberFormat="1" applyFont="1" applyBorder="1" applyAlignment="1">
      <alignment horizontal="center"/>
    </xf>
    <xf numFmtId="0" fontId="3" fillId="0" borderId="34" xfId="5" applyFont="1" applyBorder="1"/>
    <xf numFmtId="9" fontId="132" fillId="0" borderId="34" xfId="9" applyFont="1" applyBorder="1"/>
    <xf numFmtId="9" fontId="134" fillId="0" borderId="34" xfId="9" applyFont="1" applyBorder="1"/>
    <xf numFmtId="164" fontId="134" fillId="0" borderId="34" xfId="9" applyNumberFormat="1" applyFont="1" applyBorder="1"/>
    <xf numFmtId="1" fontId="134" fillId="0" borderId="38" xfId="5" applyNumberFormat="1" applyFont="1" applyBorder="1" applyAlignment="1">
      <alignment horizontal="center"/>
    </xf>
    <xf numFmtId="3" fontId="139" fillId="0" borderId="39" xfId="5" applyNumberFormat="1" applyFont="1" applyBorder="1"/>
    <xf numFmtId="3" fontId="139" fillId="0" borderId="39" xfId="5" applyNumberFormat="1" applyFont="1" applyBorder="1" applyAlignment="1">
      <alignment horizontal="right"/>
    </xf>
    <xf numFmtId="165" fontId="134" fillId="0" borderId="39" xfId="16" applyNumberFormat="1" applyFont="1" applyBorder="1"/>
    <xf numFmtId="164" fontId="134" fillId="0" borderId="40" xfId="9" applyNumberFormat="1" applyFont="1" applyBorder="1"/>
    <xf numFmtId="0" fontId="3" fillId="0" borderId="33" xfId="11" applyFont="1" applyBorder="1"/>
    <xf numFmtId="3" fontId="3" fillId="0" borderId="34" xfId="11" applyNumberFormat="1" applyFont="1" applyBorder="1"/>
    <xf numFmtId="0" fontId="3" fillId="0" borderId="38" xfId="11" applyFont="1" applyBorder="1"/>
    <xf numFmtId="3" fontId="3" fillId="0" borderId="39" xfId="11" applyNumberFormat="1" applyFont="1" applyBorder="1"/>
    <xf numFmtId="3" fontId="3" fillId="0" borderId="40" xfId="11" applyNumberFormat="1" applyFont="1" applyBorder="1"/>
    <xf numFmtId="0" fontId="8" fillId="0" borderId="33" xfId="12" applyFont="1" applyBorder="1"/>
    <xf numFmtId="1" fontId="8" fillId="0" borderId="33" xfId="13" applyNumberFormat="1" applyFont="1" applyBorder="1"/>
    <xf numFmtId="0" fontId="8" fillId="0" borderId="33" xfId="12" applyNumberFormat="1" applyFont="1" applyBorder="1"/>
    <xf numFmtId="167" fontId="23" fillId="0" borderId="34" xfId="12" applyNumberFormat="1" applyFont="1" applyBorder="1"/>
    <xf numFmtId="0" fontId="5" fillId="0" borderId="38" xfId="12" applyNumberFormat="1" applyFont="1" applyBorder="1"/>
    <xf numFmtId="167" fontId="23" fillId="0" borderId="39" xfId="12" applyNumberFormat="1" applyFont="1" applyBorder="1"/>
    <xf numFmtId="167" fontId="23" fillId="0" borderId="40" xfId="12" applyNumberFormat="1" applyFont="1" applyBorder="1"/>
    <xf numFmtId="0" fontId="8" fillId="30" borderId="35" xfId="12" applyFont="1" applyFill="1" applyBorder="1" applyAlignment="1">
      <alignment wrapText="1"/>
    </xf>
    <xf numFmtId="0" fontId="8" fillId="30" borderId="36" xfId="12" applyFont="1" applyFill="1" applyBorder="1" applyAlignment="1">
      <alignment wrapText="1"/>
    </xf>
    <xf numFmtId="0" fontId="8" fillId="30" borderId="37" xfId="12" applyFont="1" applyFill="1" applyBorder="1" applyAlignment="1">
      <alignment wrapText="1"/>
    </xf>
    <xf numFmtId="0" fontId="124" fillId="0" borderId="1" xfId="0" applyFont="1" applyFill="1" applyBorder="1"/>
    <xf numFmtId="0" fontId="23" fillId="30" borderId="1" xfId="0" applyFont="1" applyFill="1" applyBorder="1"/>
    <xf numFmtId="0" fontId="3" fillId="0" borderId="33" xfId="17" applyFont="1" applyFill="1" applyBorder="1"/>
    <xf numFmtId="0" fontId="3" fillId="0" borderId="38" xfId="17" applyFont="1" applyFill="1" applyBorder="1"/>
    <xf numFmtId="0" fontId="23" fillId="30" borderId="35" xfId="0" applyFont="1" applyFill="1" applyBorder="1"/>
    <xf numFmtId="0" fontId="23" fillId="30" borderId="36" xfId="0" applyFont="1" applyFill="1" applyBorder="1"/>
    <xf numFmtId="0" fontId="23" fillId="30" borderId="37" xfId="0" applyFont="1" applyFill="1" applyBorder="1"/>
    <xf numFmtId="0" fontId="8" fillId="30" borderId="35" xfId="2" applyFont="1" applyFill="1" applyBorder="1" applyAlignment="1">
      <alignment horizontal="center"/>
    </xf>
    <xf numFmtId="0" fontId="23" fillId="0" borderId="33" xfId="2" applyFont="1" applyFill="1" applyBorder="1" applyAlignment="1">
      <alignment vertical="center"/>
    </xf>
    <xf numFmtId="0" fontId="23" fillId="30" borderId="35" xfId="2" applyFont="1" applyFill="1" applyBorder="1" applyAlignment="1">
      <alignment horizontal="center"/>
    </xf>
    <xf numFmtId="0" fontId="23" fillId="0" borderId="33" xfId="2" applyFont="1" applyFill="1" applyBorder="1" applyAlignment="1">
      <alignment horizontal="center"/>
    </xf>
    <xf numFmtId="0" fontId="23" fillId="30" borderId="35" xfId="2" applyFont="1" applyFill="1" applyBorder="1"/>
    <xf numFmtId="3" fontId="141" fillId="0" borderId="0" xfId="2" applyNumberFormat="1" applyFont="1" applyFill="1" applyBorder="1"/>
    <xf numFmtId="3" fontId="23" fillId="0" borderId="0" xfId="14" applyNumberFormat="1" applyFont="1" applyFill="1" applyAlignment="1" applyProtection="1"/>
    <xf numFmtId="3" fontId="141" fillId="0" borderId="39" xfId="2" applyNumberFormat="1" applyFont="1" applyFill="1" applyBorder="1" applyAlignment="1">
      <alignment horizontal="right"/>
    </xf>
    <xf numFmtId="0" fontId="23" fillId="0" borderId="33" xfId="2" applyFont="1" applyFill="1" applyBorder="1"/>
    <xf numFmtId="0" fontId="23" fillId="0" borderId="38" xfId="2" applyFont="1" applyFill="1" applyBorder="1"/>
    <xf numFmtId="3" fontId="23" fillId="0" borderId="1" xfId="2" applyNumberFormat="1" applyFont="1" applyFill="1" applyBorder="1" applyAlignment="1">
      <alignment horizontal="right"/>
    </xf>
    <xf numFmtId="3" fontId="23" fillId="0" borderId="34" xfId="2" applyNumberFormat="1" applyFont="1" applyFill="1" applyBorder="1" applyAlignment="1">
      <alignment horizontal="right"/>
    </xf>
    <xf numFmtId="0" fontId="3" fillId="0" borderId="0" xfId="5" applyFont="1" applyBorder="1" applyAlignment="1">
      <alignment horizontal="right" vertical="top" wrapText="1" readingOrder="2"/>
    </xf>
    <xf numFmtId="0" fontId="0" fillId="0" borderId="0" xfId="14" applyNumberFormat="1" applyFont="1" applyBorder="1" applyAlignment="1" applyProtection="1">
      <alignment horizontal="right" vertical="top" readingOrder="2"/>
    </xf>
  </cellXfs>
  <cellStyles count="569">
    <cellStyle name="20% - Accent1" xfId="499"/>
    <cellStyle name="20% - Accent2" xfId="544"/>
    <cellStyle name="20% - Accent3" xfId="540"/>
    <cellStyle name="20% - Accent4" xfId="506"/>
    <cellStyle name="20% - Accent5" xfId="452"/>
    <cellStyle name="20% - Accent6" xfId="545"/>
    <cellStyle name="20% - akcent 1" xfId="22"/>
    <cellStyle name="20% - akcent 2" xfId="23"/>
    <cellStyle name="20% - akcent 3" xfId="24"/>
    <cellStyle name="20% - akcent 4" xfId="25"/>
    <cellStyle name="20% - akcent 5" xfId="26"/>
    <cellStyle name="20% - akcent 6" xfId="27"/>
    <cellStyle name="20% - Ênfase1" xfId="28"/>
    <cellStyle name="20% - Ênfase1 2" xfId="29"/>
    <cellStyle name="20% - Ênfase2" xfId="30"/>
    <cellStyle name="20% - Ênfase2 2" xfId="31"/>
    <cellStyle name="20% - Ênfase3" xfId="32"/>
    <cellStyle name="20% - Ênfase3 2" xfId="33"/>
    <cellStyle name="20% - Ênfase4" xfId="34"/>
    <cellStyle name="20% - Ênfase4 2" xfId="35"/>
    <cellStyle name="20% - Ênfase5" xfId="36"/>
    <cellStyle name="20% - Ênfase5 2" xfId="37"/>
    <cellStyle name="20% - Ênfase6" xfId="38"/>
    <cellStyle name="20% - Ênfase6 2" xfId="39"/>
    <cellStyle name="20% - הדגשה1 2" xfId="40"/>
    <cellStyle name="20% - הדגשה2 2" xfId="41"/>
    <cellStyle name="20% - הדגשה3 2" xfId="42"/>
    <cellStyle name="20% - הדגשה4 2" xfId="43"/>
    <cellStyle name="20% - הדגשה5 2" xfId="44"/>
    <cellStyle name="20% - הדגשה6 2" xfId="45"/>
    <cellStyle name="40% - Accent1" xfId="503"/>
    <cellStyle name="40% - Accent2" xfId="519"/>
    <cellStyle name="40% - Accent3" xfId="532"/>
    <cellStyle name="40% - Accent4" xfId="538"/>
    <cellStyle name="40% - Accent5" xfId="450"/>
    <cellStyle name="40% - Accent6" xfId="501"/>
    <cellStyle name="40% - akcent 1" xfId="46"/>
    <cellStyle name="40% - akcent 2" xfId="47"/>
    <cellStyle name="40% - akcent 3" xfId="48"/>
    <cellStyle name="40% - akcent 4" xfId="49"/>
    <cellStyle name="40% - akcent 5" xfId="50"/>
    <cellStyle name="40% - akcent 6" xfId="51"/>
    <cellStyle name="40% - Ênfase1" xfId="52"/>
    <cellStyle name="40% - Ênfase1 2" xfId="53"/>
    <cellStyle name="40% - Ênfase2" xfId="54"/>
    <cellStyle name="40% - Ênfase2 2" xfId="55"/>
    <cellStyle name="40% - Ênfase3" xfId="56"/>
    <cellStyle name="40% - Ênfase3 2" xfId="57"/>
    <cellStyle name="40% - Ênfase4" xfId="58"/>
    <cellStyle name="40% - Ênfase4 2" xfId="59"/>
    <cellStyle name="40% - Ênfase5" xfId="60"/>
    <cellStyle name="40% - Ênfase5 2" xfId="61"/>
    <cellStyle name="40% - Ênfase6" xfId="62"/>
    <cellStyle name="40% - Ênfase6 2" xfId="63"/>
    <cellStyle name="40% - הדגשה1 2" xfId="64"/>
    <cellStyle name="40% - הדגשה2 2" xfId="65"/>
    <cellStyle name="40% - הדגשה3 2" xfId="66"/>
    <cellStyle name="40% - הדגשה4 2" xfId="67"/>
    <cellStyle name="40% - הדגשה5 2" xfId="68"/>
    <cellStyle name="40% - הדגשה6 2" xfId="69"/>
    <cellStyle name="60% - Accent1" xfId="520"/>
    <cellStyle name="60% - Accent2" xfId="508"/>
    <cellStyle name="60% - Accent3" xfId="504"/>
    <cellStyle name="60% - Accent4" xfId="541"/>
    <cellStyle name="60% - Accent5" xfId="523"/>
    <cellStyle name="60% - Accent6" xfId="500"/>
    <cellStyle name="60% - akcent 1" xfId="70"/>
    <cellStyle name="60% - akcent 2" xfId="71"/>
    <cellStyle name="60% - akcent 3" xfId="72"/>
    <cellStyle name="60% - akcent 4" xfId="73"/>
    <cellStyle name="60% - akcent 5" xfId="74"/>
    <cellStyle name="60% - akcent 6" xfId="75"/>
    <cellStyle name="60% - Ênfase1" xfId="76"/>
    <cellStyle name="60% - Ênfase1 2" xfId="77"/>
    <cellStyle name="60% - Ênfase2" xfId="78"/>
    <cellStyle name="60% - Ênfase2 2" xfId="79"/>
    <cellStyle name="60% - Ênfase3" xfId="80"/>
    <cellStyle name="60% - Ênfase3 2" xfId="81"/>
    <cellStyle name="60% - Ênfase4" xfId="82"/>
    <cellStyle name="60% - Ênfase4 2" xfId="83"/>
    <cellStyle name="60% - Ênfase5" xfId="84"/>
    <cellStyle name="60% - Ênfase5 2" xfId="85"/>
    <cellStyle name="60% - Ênfase6" xfId="86"/>
    <cellStyle name="60% - Ênfase6 2" xfId="87"/>
    <cellStyle name="60% - הדגשה1 2" xfId="88"/>
    <cellStyle name="60% - הדגשה2 2" xfId="89"/>
    <cellStyle name="60% - הדגשה3 2" xfId="90"/>
    <cellStyle name="60% - הדגשה4 2" xfId="91"/>
    <cellStyle name="60% - הדגשה5 2" xfId="92"/>
    <cellStyle name="60% - הדגשה6 2" xfId="93"/>
    <cellStyle name="Accent1" xfId="536"/>
    <cellStyle name="Accent2" xfId="518"/>
    <cellStyle name="Accent3" xfId="463"/>
    <cellStyle name="Accent4" xfId="512"/>
    <cellStyle name="Accent5" xfId="457"/>
    <cellStyle name="Accent6" xfId="447"/>
    <cellStyle name="Accounting" xfId="94"/>
    <cellStyle name="Akcent 1" xfId="95"/>
    <cellStyle name="Akcent 2" xfId="96"/>
    <cellStyle name="Akcent 3" xfId="97"/>
    <cellStyle name="Akcent 4" xfId="98"/>
    <cellStyle name="Akcent 5" xfId="99"/>
    <cellStyle name="Akcent 6" xfId="100"/>
    <cellStyle name="Bad" xfId="530"/>
    <cellStyle name="Binlik Ayracı_Sayfa1" xfId="101"/>
    <cellStyle name="Bom" xfId="102"/>
    <cellStyle name="Bom 2" xfId="103"/>
    <cellStyle name="Calculation" xfId="511"/>
    <cellStyle name="Cálculo" xfId="104"/>
    <cellStyle name="Cálculo 2" xfId="105"/>
    <cellStyle name="Célula de Verificação" xfId="106"/>
    <cellStyle name="Célula de Verificação 2" xfId="107"/>
    <cellStyle name="Célula Vinculada" xfId="108"/>
    <cellStyle name="Célula Vinculada 2" xfId="109"/>
    <cellStyle name="Check Cell" xfId="462"/>
    <cellStyle name="Comma" xfId="15" builtinId="3"/>
    <cellStyle name="Comma [0] 2" xfId="110"/>
    <cellStyle name="Comma [0] 2 2" xfId="475"/>
    <cellStyle name="Comma 0" xfId="111"/>
    <cellStyle name="Comma 10" xfId="112"/>
    <cellStyle name="Comma 10 2" xfId="476"/>
    <cellStyle name="Comma 11" xfId="16"/>
    <cellStyle name="Comma 11 2" xfId="113"/>
    <cellStyle name="Comma 11 3" xfId="474"/>
    <cellStyle name="Comma 12" xfId="114"/>
    <cellStyle name="Comma 12 2" xfId="115"/>
    <cellStyle name="Comma 12 2 2" xfId="478"/>
    <cellStyle name="Comma 12 3" xfId="477"/>
    <cellStyle name="Comma 13" xfId="116"/>
    <cellStyle name="Comma 13 2" xfId="479"/>
    <cellStyle name="Comma 14" xfId="117"/>
    <cellStyle name="Comma 14 2" xfId="480"/>
    <cellStyle name="Comma 15" xfId="118"/>
    <cellStyle name="Comma 15 2" xfId="481"/>
    <cellStyle name="Comma 16" xfId="119"/>
    <cellStyle name="Comma 16 2" xfId="482"/>
    <cellStyle name="Comma 17" xfId="432"/>
    <cellStyle name="Comma 18" xfId="436"/>
    <cellStyle name="Comma 19" xfId="444"/>
    <cellStyle name="Comma 2" xfId="6"/>
    <cellStyle name="Comma 2 10" xfId="120"/>
    <cellStyle name="Comma 2 11" xfId="121"/>
    <cellStyle name="Comma 2 12" xfId="122"/>
    <cellStyle name="Comma 2 13" xfId="123"/>
    <cellStyle name="Comma 2 14" xfId="124"/>
    <cellStyle name="Comma 2 15" xfId="19"/>
    <cellStyle name="Comma 2 16" xfId="18"/>
    <cellStyle name="Comma 2 17" xfId="469"/>
    <cellStyle name="Comma 2 2" xfId="125"/>
    <cellStyle name="Comma 2 2 2" xfId="126"/>
    <cellStyle name="Comma 2 2 3" xfId="127"/>
    <cellStyle name="Comma 2 2 3 2" xfId="483"/>
    <cellStyle name="Comma 2 2 4" xfId="128"/>
    <cellStyle name="Comma 2 2_Yuval Remarks - Budget 10-11 vs 11-12" xfId="129"/>
    <cellStyle name="Comma 2 3" xfId="130"/>
    <cellStyle name="Comma 2 4" xfId="131"/>
    <cellStyle name="Comma 2 5" xfId="132"/>
    <cellStyle name="Comma 2 6" xfId="133"/>
    <cellStyle name="Comma 2 7" xfId="134"/>
    <cellStyle name="Comma 2 8" xfId="135"/>
    <cellStyle name="Comma 2 9" xfId="136"/>
    <cellStyle name="Comma 2_BU Staff Budget 2010-11 draft working file" xfId="137"/>
    <cellStyle name="Comma 20" xfId="443"/>
    <cellStyle name="Comma 21" xfId="446"/>
    <cellStyle name="Comma 22" xfId="445"/>
    <cellStyle name="Comma 23" xfId="473"/>
    <cellStyle name="Comma 24" xfId="466"/>
    <cellStyle name="Comma 25" xfId="437"/>
    <cellStyle name="Comma 26" xfId="438"/>
    <cellStyle name="Comma 27" xfId="513"/>
    <cellStyle name="Comma 28" xfId="448"/>
    <cellStyle name="Comma 29" xfId="509"/>
    <cellStyle name="Comma 3" xfId="138"/>
    <cellStyle name="Comma 3 2" xfId="139"/>
    <cellStyle name="Comma 3 2 2" xfId="140"/>
    <cellStyle name="Comma 3 2 2 2" xfId="484"/>
    <cellStyle name="Comma 3 3" xfId="141"/>
    <cellStyle name="Comma 3 3 2" xfId="142"/>
    <cellStyle name="Comma 3 3 2 2" xfId="486"/>
    <cellStyle name="Comma 3 3 3" xfId="143"/>
    <cellStyle name="Comma 3 3 3 2" xfId="487"/>
    <cellStyle name="Comma 3 3 4" xfId="144"/>
    <cellStyle name="Comma 3 3 4 2" xfId="488"/>
    <cellStyle name="Comma 3 3 5" xfId="485"/>
    <cellStyle name="Comma 3 4" xfId="145"/>
    <cellStyle name="Comma 3 4 2" xfId="489"/>
    <cellStyle name="Comma 30" xfId="516"/>
    <cellStyle name="Comma 31" xfId="441"/>
    <cellStyle name="Comma 32" xfId="514"/>
    <cellStyle name="Comma 33" xfId="534"/>
    <cellStyle name="Comma 34" xfId="495"/>
    <cellStyle name="Comma 35" xfId="526"/>
    <cellStyle name="Comma 36" xfId="458"/>
    <cellStyle name="Comma 37" xfId="522"/>
    <cellStyle name="Comma 38" xfId="537"/>
    <cellStyle name="Comma 39" xfId="507"/>
    <cellStyle name="Comma 4" xfId="146"/>
    <cellStyle name="Comma 4 2" xfId="147"/>
    <cellStyle name="Comma 40" xfId="529"/>
    <cellStyle name="Comma 41" xfId="467"/>
    <cellStyle name="Comma 42" xfId="524"/>
    <cellStyle name="Comma 43" xfId="456"/>
    <cellStyle name="Comma 44" xfId="527"/>
    <cellStyle name="Comma 45" xfId="451"/>
    <cellStyle name="Comma 46" xfId="465"/>
    <cellStyle name="Comma 47" xfId="455"/>
    <cellStyle name="Comma 48" xfId="528"/>
    <cellStyle name="Comma 49" xfId="542"/>
    <cellStyle name="Comma 5" xfId="20"/>
    <cellStyle name="Comma 5 2" xfId="148"/>
    <cellStyle name="Comma 50" xfId="533"/>
    <cellStyle name="Comma 51" xfId="440"/>
    <cellStyle name="Comma 52" xfId="464"/>
    <cellStyle name="Comma 53" xfId="439"/>
    <cellStyle name="Comma 54" xfId="453"/>
    <cellStyle name="Comma 55" xfId="510"/>
    <cellStyle name="Comma 56" xfId="517"/>
    <cellStyle name="Comma 57" xfId="554"/>
    <cellStyle name="Comma 58" xfId="550"/>
    <cellStyle name="Comma 59" xfId="551"/>
    <cellStyle name="Comma 6" xfId="149"/>
    <cellStyle name="Comma 6 2" xfId="490"/>
    <cellStyle name="Comma 60" xfId="561"/>
    <cellStyle name="Comma 61" xfId="555"/>
    <cellStyle name="Comma 62" xfId="559"/>
    <cellStyle name="Comma 63" xfId="562"/>
    <cellStyle name="Comma 64" xfId="565"/>
    <cellStyle name="Comma 65" xfId="563"/>
    <cellStyle name="Comma 66" xfId="558"/>
    <cellStyle name="Comma 67" xfId="556"/>
    <cellStyle name="Comma 68" xfId="567"/>
    <cellStyle name="Comma 69" xfId="566"/>
    <cellStyle name="Comma 7" xfId="150"/>
    <cellStyle name="Comma 7 2" xfId="491"/>
    <cellStyle name="Comma 8" xfId="151"/>
    <cellStyle name="Comma 8 2" xfId="492"/>
    <cellStyle name="Comma 9" xfId="152"/>
    <cellStyle name="Comma 9 2" xfId="493"/>
    <cellStyle name="Comma0" xfId="153"/>
    <cellStyle name="Currency 0" xfId="154"/>
    <cellStyle name="Currency 2" xfId="155"/>
    <cellStyle name="Currency 2 2" xfId="156"/>
    <cellStyle name="Currency 2 2 2" xfId="494"/>
    <cellStyle name="Currency0" xfId="157"/>
    <cellStyle name="Dane wejściowe" xfId="158"/>
    <cellStyle name="Dane wyjściowe" xfId="159"/>
    <cellStyle name="Date" xfId="160"/>
    <cellStyle name="Date Aligned" xfId="161"/>
    <cellStyle name="Date_מפקחים ומנהל ירקות" xfId="162"/>
    <cellStyle name="Dobre" xfId="163"/>
    <cellStyle name="Dotted Line" xfId="164"/>
    <cellStyle name="Ênfase1" xfId="165"/>
    <cellStyle name="Ênfase1 2" xfId="166"/>
    <cellStyle name="Ênfase2" xfId="167"/>
    <cellStyle name="Ênfase2 2" xfId="168"/>
    <cellStyle name="Ênfase3" xfId="169"/>
    <cellStyle name="Ênfase3 2" xfId="170"/>
    <cellStyle name="Ênfase4" xfId="171"/>
    <cellStyle name="Ênfase4 2" xfId="172"/>
    <cellStyle name="Ênfase5" xfId="173"/>
    <cellStyle name="Ênfase5 2" xfId="174"/>
    <cellStyle name="Ênfase6" xfId="175"/>
    <cellStyle name="Ênfase6 2" xfId="176"/>
    <cellStyle name="Entrada" xfId="177"/>
    <cellStyle name="Entrada 2" xfId="178"/>
    <cellStyle name="Euro" xfId="179"/>
    <cellStyle name="Explanatory Text" xfId="547"/>
    <cellStyle name="F2" xfId="180"/>
    <cellStyle name="F3" xfId="181"/>
    <cellStyle name="F4" xfId="182"/>
    <cellStyle name="F5" xfId="183"/>
    <cellStyle name="F6" xfId="184"/>
    <cellStyle name="F7" xfId="185"/>
    <cellStyle name="F8" xfId="186"/>
    <cellStyle name="Fixed" xfId="187"/>
    <cellStyle name="Footnote" xfId="188"/>
    <cellStyle name="Good" xfId="505"/>
    <cellStyle name="Hard Percent" xfId="189"/>
    <cellStyle name="Header" xfId="190"/>
    <cellStyle name="Heading 1" xfId="442"/>
    <cellStyle name="Heading 2" xfId="502"/>
    <cellStyle name="Heading 3" xfId="460"/>
    <cellStyle name="Heading 4" xfId="449"/>
    <cellStyle name="HEADING1" xfId="191"/>
    <cellStyle name="HEADING2" xfId="192"/>
    <cellStyle name="Incorreto" xfId="193"/>
    <cellStyle name="Incorreto 2" xfId="194"/>
    <cellStyle name="Input" xfId="515"/>
    <cellStyle name="Komórka połączona" xfId="195"/>
    <cellStyle name="Komórka zaznaczona" xfId="196"/>
    <cellStyle name="Linked Cell" xfId="546"/>
    <cellStyle name="Millares 2" xfId="197"/>
    <cellStyle name="Milliers 2" xfId="198"/>
    <cellStyle name="MS_English" xfId="199"/>
    <cellStyle name="Multiple" xfId="200"/>
    <cellStyle name="Nagłówek 1" xfId="201"/>
    <cellStyle name="Nagłówek 2" xfId="202"/>
    <cellStyle name="Nagłówek 3" xfId="203"/>
    <cellStyle name="Nagłówek 4" xfId="204"/>
    <cellStyle name="Neutra" xfId="205"/>
    <cellStyle name="Neutra 2" xfId="206"/>
    <cellStyle name="Neutral" xfId="539"/>
    <cellStyle name="Neutralne" xfId="207"/>
    <cellStyle name="Normal" xfId="0" builtinId="0"/>
    <cellStyle name="Normal 10" xfId="208"/>
    <cellStyle name="Normal 11" xfId="209"/>
    <cellStyle name="Normal 11 2" xfId="210"/>
    <cellStyle name="Normal 11 3" xfId="211"/>
    <cellStyle name="Normal 12" xfId="212"/>
    <cellStyle name="Normal 13" xfId="213"/>
    <cellStyle name="Normal 13 2" xfId="214"/>
    <cellStyle name="Normal 14" xfId="215"/>
    <cellStyle name="Normal 15" xfId="216"/>
    <cellStyle name="Normal 15 2" xfId="217"/>
    <cellStyle name="Normal 16" xfId="218"/>
    <cellStyle name="Normal 17" xfId="219"/>
    <cellStyle name="Normal 18" xfId="220"/>
    <cellStyle name="Normal 19" xfId="221"/>
    <cellStyle name="Normal 2" xfId="5"/>
    <cellStyle name="Normal 2 10" xfId="222"/>
    <cellStyle name="Normal 2 11" xfId="223"/>
    <cellStyle name="Normal 2 12" xfId="224"/>
    <cellStyle name="Normal 2 13" xfId="225"/>
    <cellStyle name="Normal 2 14" xfId="226"/>
    <cellStyle name="Normal 2 15" xfId="227"/>
    <cellStyle name="Normal 2 16" xfId="228"/>
    <cellStyle name="Normal 2 17" xfId="229"/>
    <cellStyle name="Normal 2 18" xfId="230"/>
    <cellStyle name="Normal 2 19" xfId="231"/>
    <cellStyle name="Normal 2 2" xfId="8"/>
    <cellStyle name="Normal 2 2 10" xfId="233"/>
    <cellStyle name="Normal 2 2 11" xfId="234"/>
    <cellStyle name="Normal 2 2 12" xfId="235"/>
    <cellStyle name="Normal 2 2 13" xfId="236"/>
    <cellStyle name="Normal 2 2 14" xfId="237"/>
    <cellStyle name="Normal 2 2 15" xfId="238"/>
    <cellStyle name="Normal 2 2 16" xfId="239"/>
    <cellStyle name="Normal 2 2 17" xfId="240"/>
    <cellStyle name="Normal 2 2 18" xfId="241"/>
    <cellStyle name="Normal 2 2 19" xfId="242"/>
    <cellStyle name="Normal 2 2 2" xfId="243"/>
    <cellStyle name="Normal 2 2 20" xfId="244"/>
    <cellStyle name="Normal 2 2 21" xfId="245"/>
    <cellStyle name="Normal 2 2 22" xfId="246"/>
    <cellStyle name="Normal 2 2 23" xfId="247"/>
    <cellStyle name="Normal 2 2 24" xfId="248"/>
    <cellStyle name="Normal 2 2 25" xfId="249"/>
    <cellStyle name="Normal 2 2 26" xfId="250"/>
    <cellStyle name="Normal 2 2 27" xfId="251"/>
    <cellStyle name="Normal 2 2 28" xfId="252"/>
    <cellStyle name="Normal 2 2 29" xfId="253"/>
    <cellStyle name="Normal 2 2 3" xfId="254"/>
    <cellStyle name="Normal 2 2 30" xfId="255"/>
    <cellStyle name="Normal 2 2 31" xfId="256"/>
    <cellStyle name="Normal 2 2 32" xfId="257"/>
    <cellStyle name="Normal 2 2 33" xfId="258"/>
    <cellStyle name="Normal 2 2 34" xfId="232"/>
    <cellStyle name="Normal 2 2 35" xfId="470"/>
    <cellStyle name="Normal 2 2 4" xfId="259"/>
    <cellStyle name="Normal 2 2 5" xfId="260"/>
    <cellStyle name="Normal 2 2 6" xfId="261"/>
    <cellStyle name="Normal 2 2 7" xfId="262"/>
    <cellStyle name="Normal 2 2 8" xfId="263"/>
    <cellStyle name="Normal 2 2 9" xfId="264"/>
    <cellStyle name="Normal 2 2_BU Staff Budget 2010-11 draft working file" xfId="265"/>
    <cellStyle name="Normal 2 20" xfId="266"/>
    <cellStyle name="Normal 2 21" xfId="267"/>
    <cellStyle name="Normal 2 22" xfId="268"/>
    <cellStyle name="Normal 2 23" xfId="269"/>
    <cellStyle name="Normal 2 23 2" xfId="13"/>
    <cellStyle name="Normal 2 24" xfId="270"/>
    <cellStyle name="Normal 2 25" xfId="271"/>
    <cellStyle name="Normal 2 26" xfId="468"/>
    <cellStyle name="Normal 2 27" xfId="535"/>
    <cellStyle name="Normal 2 28" xfId="549"/>
    <cellStyle name="Normal 2 29" xfId="552"/>
    <cellStyle name="Normal 2 3" xfId="7"/>
    <cellStyle name="Normal 2 3 10" xfId="272"/>
    <cellStyle name="Normal 2 3 11" xfId="273"/>
    <cellStyle name="Normal 2 3 12" xfId="274"/>
    <cellStyle name="Normal 2 3 13" xfId="275"/>
    <cellStyle name="Normal 2 3 14" xfId="276"/>
    <cellStyle name="Normal 2 3 15" xfId="277"/>
    <cellStyle name="Normal 2 3 16" xfId="278"/>
    <cellStyle name="Normal 2 3 17" xfId="279"/>
    <cellStyle name="Normal 2 3 18" xfId="280"/>
    <cellStyle name="Normal 2 3 19" xfId="281"/>
    <cellStyle name="Normal 2 3 2" xfId="282"/>
    <cellStyle name="Normal 2 3 20" xfId="283"/>
    <cellStyle name="Normal 2 3 21" xfId="284"/>
    <cellStyle name="Normal 2 3 22" xfId="285"/>
    <cellStyle name="Normal 2 3 23" xfId="286"/>
    <cellStyle name="Normal 2 3 24" xfId="287"/>
    <cellStyle name="Normal 2 3 25" xfId="288"/>
    <cellStyle name="Normal 2 3 26" xfId="289"/>
    <cellStyle name="Normal 2 3 27" xfId="290"/>
    <cellStyle name="Normal 2 3 28" xfId="291"/>
    <cellStyle name="Normal 2 3 29" xfId="292"/>
    <cellStyle name="Normal 2 3 3" xfId="293"/>
    <cellStyle name="Normal 2 3 30" xfId="294"/>
    <cellStyle name="Normal 2 3 31" xfId="295"/>
    <cellStyle name="Normal 2 3 32" xfId="296"/>
    <cellStyle name="Normal 2 3 33" xfId="297"/>
    <cellStyle name="Normal 2 3 34" xfId="298"/>
    <cellStyle name="Normal 2 3 4" xfId="299"/>
    <cellStyle name="Normal 2 3 5" xfId="300"/>
    <cellStyle name="Normal 2 3 6" xfId="301"/>
    <cellStyle name="Normal 2 3 7" xfId="302"/>
    <cellStyle name="Normal 2 3 8" xfId="303"/>
    <cellStyle name="Normal 2 3 9" xfId="304"/>
    <cellStyle name="Normal 2 4" xfId="305"/>
    <cellStyle name="Normal 2 5" xfId="306"/>
    <cellStyle name="Normal 2 6" xfId="307"/>
    <cellStyle name="Normal 2 7" xfId="308"/>
    <cellStyle name="Normal 2 8" xfId="309"/>
    <cellStyle name="Normal 2 9" xfId="310"/>
    <cellStyle name="Normal 2_BU Staff Budget 2010-11 draft working file" xfId="311"/>
    <cellStyle name="Normal 20" xfId="12"/>
    <cellStyle name="Normal 20 2" xfId="472"/>
    <cellStyle name="Normal 21" xfId="312"/>
    <cellStyle name="Normal 22" xfId="313"/>
    <cellStyle name="Normal 23" xfId="314"/>
    <cellStyle name="Normal 24" xfId="315"/>
    <cellStyle name="Normal 25" xfId="316"/>
    <cellStyle name="Normal 26" xfId="317"/>
    <cellStyle name="Normal 27" xfId="318"/>
    <cellStyle name="Normal 28" xfId="319"/>
    <cellStyle name="Normal 29" xfId="320"/>
    <cellStyle name="Normal 3" xfId="2"/>
    <cellStyle name="Normal 3 2" xfId="21"/>
    <cellStyle name="Normal 3 2 2" xfId="321"/>
    <cellStyle name="Normal 3 2 3" xfId="322"/>
    <cellStyle name="Normal 3 2 4" xfId="323"/>
    <cellStyle name="Normal 3 3" xfId="324"/>
    <cellStyle name="Normal 3 4" xfId="325"/>
    <cellStyle name="Normal 3_Data for budget 2010-11 Presentation" xfId="326"/>
    <cellStyle name="Normal 30" xfId="327"/>
    <cellStyle name="Normal 31" xfId="328"/>
    <cellStyle name="Normal 32" xfId="329"/>
    <cellStyle name="Normal 33" xfId="330"/>
    <cellStyle name="Normal 34" xfId="11"/>
    <cellStyle name="Normal 34 2" xfId="471"/>
    <cellStyle name="Normal 35" xfId="433"/>
    <cellStyle name="Normal 35 2" xfId="496"/>
    <cellStyle name="Normal 36" xfId="434"/>
    <cellStyle name="Normal 36 2" xfId="497"/>
    <cellStyle name="Normal 37" xfId="435"/>
    <cellStyle name="Normal 37 2" xfId="498"/>
    <cellStyle name="Normal 38" xfId="459"/>
    <cellStyle name="Normal 39" xfId="553"/>
    <cellStyle name="Normal 4" xfId="17"/>
    <cellStyle name="Normal 4 2" xfId="331"/>
    <cellStyle name="Normal 4 3" xfId="332"/>
    <cellStyle name="Normal 4_BU Staff Budget 2010-11 draft working file" xfId="333"/>
    <cellStyle name="Normal 40" xfId="548"/>
    <cellStyle name="Normal 41" xfId="557"/>
    <cellStyle name="Normal 42" xfId="564"/>
    <cellStyle name="Normal 43" xfId="560"/>
    <cellStyle name="Normal 5" xfId="334"/>
    <cellStyle name="Normal 6" xfId="10"/>
    <cellStyle name="Normal 7" xfId="335"/>
    <cellStyle name="Normal 8" xfId="336"/>
    <cellStyle name="Normal 8 2" xfId="337"/>
    <cellStyle name="Normal 8 3" xfId="338"/>
    <cellStyle name="Normal 9" xfId="339"/>
    <cellStyle name="Normal_IIP" xfId="3"/>
    <cellStyle name="Normal_p9" xfId="14"/>
    <cellStyle name="Normal_מקורות הנתונים - פירוט" xfId="568"/>
    <cellStyle name="Normal_עותק של חשבון פיננסי - ספטמבר לוח עבודה שלי " xfId="4"/>
    <cellStyle name="Normalny_Staff 2002-03 Spzoo" xfId="340"/>
    <cellStyle name="Nota" xfId="341"/>
    <cellStyle name="Nota 2" xfId="342"/>
    <cellStyle name="Note" xfId="454"/>
    <cellStyle name="Obliczenia" xfId="343"/>
    <cellStyle name="Output" xfId="543"/>
    <cellStyle name="Output Amounts" xfId="344"/>
    <cellStyle name="Output Column Headings" xfId="345"/>
    <cellStyle name="Output Line Items" xfId="346"/>
    <cellStyle name="Output Report Heading" xfId="347"/>
    <cellStyle name="Output Report Title" xfId="348"/>
    <cellStyle name="Page Number" xfId="349"/>
    <cellStyle name="Percent" xfId="1" builtinId="5"/>
    <cellStyle name="Percent 10" xfId="350"/>
    <cellStyle name="Percent 11" xfId="351"/>
    <cellStyle name="Percent 12" xfId="521"/>
    <cellStyle name="Percent 2" xfId="9"/>
    <cellStyle name="Percent 2 2" xfId="353"/>
    <cellStyle name="Percent 2 3" xfId="354"/>
    <cellStyle name="Percent 2 3 2" xfId="355"/>
    <cellStyle name="Percent 2 4" xfId="356"/>
    <cellStyle name="Percent 2 5" xfId="357"/>
    <cellStyle name="Percent 2 6" xfId="352"/>
    <cellStyle name="Percent 3" xfId="358"/>
    <cellStyle name="Percent 3 2" xfId="359"/>
    <cellStyle name="Percent 4" xfId="360"/>
    <cellStyle name="Percent 4 2" xfId="361"/>
    <cellStyle name="Percent 5" xfId="362"/>
    <cellStyle name="Percent 5 2" xfId="363"/>
    <cellStyle name="Percent 6" xfId="364"/>
    <cellStyle name="Percent 7" xfId="365"/>
    <cellStyle name="Percent 8" xfId="366"/>
    <cellStyle name="Percent 9" xfId="367"/>
    <cellStyle name="Pourcentage 2" xfId="368"/>
    <cellStyle name="Saída" xfId="369"/>
    <cellStyle name="Saída 2" xfId="370"/>
    <cellStyle name="Standaard_~7434087" xfId="371"/>
    <cellStyle name="Suma" xfId="372"/>
    <cellStyle name="Table Head" xfId="373"/>
    <cellStyle name="Table Head Aligned" xfId="374"/>
    <cellStyle name="Table Head Blue" xfId="375"/>
    <cellStyle name="Table Head Green" xfId="376"/>
    <cellStyle name="Table Head_Val" xfId="377"/>
    <cellStyle name="Table Title" xfId="378"/>
    <cellStyle name="Table Units" xfId="379"/>
    <cellStyle name="Tekst objaśnienia" xfId="380"/>
    <cellStyle name="Tekst ostrzeżenia" xfId="381"/>
    <cellStyle name="Text_simple" xfId="382"/>
    <cellStyle name="Texto de Aviso" xfId="383"/>
    <cellStyle name="Texto de Aviso 2" xfId="384"/>
    <cellStyle name="Texto Explicativo" xfId="385"/>
    <cellStyle name="Texto Explicativo 2" xfId="386"/>
    <cellStyle name="Title" xfId="525"/>
    <cellStyle name="Título" xfId="387"/>
    <cellStyle name="Título 1" xfId="388"/>
    <cellStyle name="Título 1 2" xfId="389"/>
    <cellStyle name="Título 2" xfId="390"/>
    <cellStyle name="Título 2 2" xfId="391"/>
    <cellStyle name="Título 3" xfId="392"/>
    <cellStyle name="Título 3 2" xfId="393"/>
    <cellStyle name="Título 4" xfId="394"/>
    <cellStyle name="Título 4 2" xfId="395"/>
    <cellStyle name="Título 5" xfId="396"/>
    <cellStyle name="Total" xfId="531"/>
    <cellStyle name="Total 2" xfId="397"/>
    <cellStyle name="Total 2 2" xfId="398"/>
    <cellStyle name="Total 2_BU Staff Budget 2010-11 draft working file" xfId="399"/>
    <cellStyle name="Tytuł" xfId="400"/>
    <cellStyle name="Uwaga" xfId="401"/>
    <cellStyle name="Warning Text" xfId="461"/>
    <cellStyle name="Złe" xfId="402"/>
    <cellStyle name="אמה" xfId="403"/>
    <cellStyle name="הדגשה1 2" xfId="404"/>
    <cellStyle name="הדגשה2 2" xfId="405"/>
    <cellStyle name="הדגשה3 2" xfId="406"/>
    <cellStyle name="הדגשה4 2" xfId="407"/>
    <cellStyle name="הדגשה5 2" xfId="408"/>
    <cellStyle name="הדגשה6 2" xfId="409"/>
    <cellStyle name="הערה 2" xfId="410"/>
    <cellStyle name="חישוב 2" xfId="411"/>
    <cellStyle name="טוב 2" xfId="412"/>
    <cellStyle name="טקסט אזהרה 2" xfId="413"/>
    <cellStyle name="טקסט הסברי 2" xfId="414"/>
    <cellStyle name="ים" xfId="415"/>
    <cellStyle name="כותרת 1 2" xfId="416"/>
    <cellStyle name="כותרת 2 2" xfId="417"/>
    <cellStyle name="כותרת 3 2" xfId="418"/>
    <cellStyle name="כותרת 4 2" xfId="419"/>
    <cellStyle name="כותרת 5" xfId="420"/>
    <cellStyle name="ן מבחור" xfId="421"/>
    <cellStyle name="ניטראלי 2" xfId="422"/>
    <cellStyle name="סגנון 1" xfId="423"/>
    <cellStyle name="סה&quot;כ 2" xfId="424"/>
    <cellStyle name="פוח - מסלולים" xfId="425"/>
    <cellStyle name="פלט 2" xfId="426"/>
    <cellStyle name="קלט 2" xfId="427"/>
    <cellStyle name="רע 2" xfId="428"/>
    <cellStyle name="תא מסומן 2" xfId="429"/>
    <cellStyle name="תא מקושר 2" xfId="430"/>
    <cellStyle name="常规_Sheet1" xfId="431"/>
  </cellStyles>
  <dxfs count="2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.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67" formatCode="0.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4" formatCode="0.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65" formatCode="_ * #,##0_ ;_ * \-#,##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6" formatCode="_ * #,##0.0_ ;_ * \-#,##0.0_ ;_ * &quot;-&quot;??_ ;_ 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1" formatCode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minor"/>
      </font>
      <numFmt numFmtId="165" formatCode="_ * #,##0_ ;_ * \-#,##0_ ;_ * &quot;-&quot;??_ ;_ 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vertAlign val="baseline"/>
        <sz val="11"/>
        <name val="Arial"/>
        <scheme val="none"/>
      </font>
    </dxf>
    <dxf>
      <font>
        <b val="0"/>
        <strike val="0"/>
        <outline val="0"/>
        <shadow val="0"/>
        <vertAlign val="baseline"/>
        <sz val="11"/>
        <name val="Arial"/>
        <scheme val="none"/>
      </font>
    </dxf>
    <dxf>
      <font>
        <b val="0"/>
        <strike val="0"/>
        <outline val="0"/>
        <shadow val="0"/>
        <vertAlign val="baseline"/>
        <sz val="11"/>
        <name val="Arial"/>
        <scheme val="none"/>
      </font>
    </dxf>
    <dxf>
      <font>
        <b val="0"/>
        <strike val="0"/>
        <outline val="0"/>
        <shadow val="0"/>
        <vertAlign val="baseline"/>
        <sz val="11"/>
        <name val="Arial"/>
        <scheme val="none"/>
      </font>
    </dxf>
    <dxf>
      <font>
        <b val="0"/>
        <strike val="0"/>
        <outline val="0"/>
        <shadow val="0"/>
        <vertAlign val="baseline"/>
        <sz val="11"/>
        <name val="Arial"/>
        <scheme val="none"/>
      </font>
    </dxf>
    <dxf>
      <font>
        <b val="0"/>
        <strike val="0"/>
        <outline val="0"/>
        <shadow val="0"/>
        <vertAlign val="baseline"/>
        <sz val="11"/>
        <name val="Arial"/>
        <scheme val="none"/>
      </font>
    </dxf>
    <dxf>
      <font>
        <b val="0"/>
        <strike val="0"/>
        <outline val="0"/>
        <shadow val="0"/>
        <vertAlign val="baseline"/>
        <sz val="11"/>
        <name val="Arial"/>
        <scheme val="none"/>
      </font>
    </dxf>
    <dxf>
      <font>
        <b val="0"/>
        <strike val="0"/>
        <outline val="0"/>
        <shadow val="0"/>
        <vertAlign val="baseline"/>
        <sz val="11"/>
        <name val="Arial"/>
        <scheme val="none"/>
      </font>
    </dxf>
    <dxf>
      <font>
        <b val="0"/>
        <strike val="0"/>
        <outline val="0"/>
        <shadow val="0"/>
        <vertAlign val="baseline"/>
        <sz val="1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strike val="0"/>
        <outline val="0"/>
        <shadow val="0"/>
        <vertAlign val="baseline"/>
        <sz val="11"/>
        <name val="Arial"/>
        <scheme val="none"/>
      </font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" formatCode="#,##0"/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" formatCode="0"/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right style="thin">
          <color indexed="64"/>
        </right>
        <bottom style="thin">
          <color indexed="64"/>
        </bottom>
      </border>
    </dxf>
    <dxf>
      <fill>
        <patternFill patternType="solid">
          <fgColor indexed="64"/>
          <bgColor rgb="FF8BCED6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8BCED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165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5" formatCode="_ * #,##0_ ;_ * \-#,##0_ ;_ * &quot;-&quot;??_ ;_ @_ 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indexed="64"/>
          <bgColor rgb="FF8BCED6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1"/>
        <color auto="1"/>
        <name val="Arial"/>
        <scheme val="none"/>
      </font>
      <fill>
        <patternFill patternType="solid">
          <fgColor indexed="64"/>
          <bgColor rgb="FF8BCED6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fill>
        <patternFill patternType="none">
          <fgColor rgb="FF000000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bgColor auto="1"/>
        </patternFill>
      </fill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8BCED6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fill>
        <patternFill patternType="none">
          <fgColor rgb="FF000000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8BCED6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numFmt numFmtId="3" formatCode="#,##0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Arial"/>
        <scheme val="none"/>
      </font>
      <fill>
        <patternFill patternType="solid">
          <fgColor indexed="64"/>
          <bgColor rgb="FF8BCED6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colors>
    <mruColors>
      <color rgb="FF8BCED6"/>
      <color rgb="FF177990"/>
      <color rgb="FF33CCCC"/>
      <color rgb="FFAEDCE0"/>
      <color rgb="FF67C0C9"/>
      <color rgb="FF28B6C7"/>
      <color rgb="FF009999"/>
      <color rgb="FF006666"/>
      <color rgb="FF59BFCB"/>
      <color rgb="FF00A3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10277777777778"/>
          <c:y val="8.6919655815597449E-2"/>
          <c:w val="0.82950871646359514"/>
          <c:h val="0.6823963065281309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'נתונים ג''-1'!$A$3</c:f>
              <c:strCache>
                <c:ptCount val="1"/>
                <c:pt idx="0">
                  <c:v>השקעות ישירות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'נתונים ג''-1'!$C$1:$L$1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'נתונים ג''-1'!$C$3:$L$3</c:f>
              <c:numCache>
                <c:formatCode>#,##0</c:formatCode>
                <c:ptCount val="10"/>
                <c:pt idx="0">
                  <c:v>72177</c:v>
                </c:pt>
                <c:pt idx="1">
                  <c:v>72565</c:v>
                </c:pt>
                <c:pt idx="2">
                  <c:v>77745</c:v>
                </c:pt>
                <c:pt idx="3">
                  <c:v>79011</c:v>
                </c:pt>
                <c:pt idx="4">
                  <c:v>84695</c:v>
                </c:pt>
                <c:pt idx="5">
                  <c:v>94633</c:v>
                </c:pt>
                <c:pt idx="6">
                  <c:v>101540</c:v>
                </c:pt>
                <c:pt idx="7">
                  <c:v>104879</c:v>
                </c:pt>
                <c:pt idx="8">
                  <c:v>112256</c:v>
                </c:pt>
                <c:pt idx="9">
                  <c:v>117095.37699999999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CB0-4900-A397-5B5ECA6A85EF}"/>
            </c:ext>
          </c:extLst>
        </c:ser>
        <c:ser>
          <c:idx val="2"/>
          <c:order val="1"/>
          <c:tx>
            <c:strRef>
              <c:f>'נתונים ג''-1'!$A$4</c:f>
              <c:strCache>
                <c:ptCount val="1"/>
                <c:pt idx="0">
                  <c:v>השקעות פיננסיות בני"ע סחירים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cat>
            <c:strRef>
              <c:f>'נתונים ג''-1'!$C$1:$L$1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'נתונים ג''-1'!$C$4:$L$4</c:f>
              <c:numCache>
                <c:formatCode>#,##0</c:formatCode>
                <c:ptCount val="10"/>
                <c:pt idx="0">
                  <c:v>62365</c:v>
                </c:pt>
                <c:pt idx="1">
                  <c:v>76126</c:v>
                </c:pt>
                <c:pt idx="2">
                  <c:v>95520</c:v>
                </c:pt>
                <c:pt idx="3">
                  <c:v>106173</c:v>
                </c:pt>
                <c:pt idx="4">
                  <c:v>114081</c:v>
                </c:pt>
                <c:pt idx="5">
                  <c:v>119148</c:v>
                </c:pt>
                <c:pt idx="6">
                  <c:v>142990</c:v>
                </c:pt>
                <c:pt idx="7">
                  <c:v>141704</c:v>
                </c:pt>
                <c:pt idx="8">
                  <c:v>171245</c:v>
                </c:pt>
                <c:pt idx="9">
                  <c:v>213984.946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CB0-4900-A397-5B5ECA6A85EF}"/>
            </c:ext>
          </c:extLst>
        </c:ser>
        <c:ser>
          <c:idx val="3"/>
          <c:order val="2"/>
          <c:tx>
            <c:strRef>
              <c:f>'נתונים ג''-1'!$A$5</c:f>
              <c:strCache>
                <c:ptCount val="1"/>
                <c:pt idx="0">
                  <c:v>השקעות אחרות*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cat>
            <c:strRef>
              <c:f>'נתונים ג''-1'!$C$1:$L$1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'נתונים ג''-1'!$C$8:$L$8</c:f>
              <c:numCache>
                <c:formatCode>#,##0</c:formatCode>
                <c:ptCount val="10"/>
                <c:pt idx="0">
                  <c:v>57496</c:v>
                </c:pt>
                <c:pt idx="1">
                  <c:v>53497</c:v>
                </c:pt>
                <c:pt idx="2">
                  <c:v>58792</c:v>
                </c:pt>
                <c:pt idx="3">
                  <c:v>63661</c:v>
                </c:pt>
                <c:pt idx="4">
                  <c:v>59258</c:v>
                </c:pt>
                <c:pt idx="5">
                  <c:v>63663</c:v>
                </c:pt>
                <c:pt idx="6">
                  <c:v>76441</c:v>
                </c:pt>
                <c:pt idx="7">
                  <c:v>77898</c:v>
                </c:pt>
                <c:pt idx="8">
                  <c:v>88287</c:v>
                </c:pt>
                <c:pt idx="9">
                  <c:v>100437.651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CB0-4900-A397-5B5ECA6A85EF}"/>
            </c:ext>
          </c:extLst>
        </c:ser>
        <c:ser>
          <c:idx val="4"/>
          <c:order val="3"/>
          <c:tx>
            <c:strRef>
              <c:f>'נתונים ג''-1'!$A$6</c:f>
              <c:strCache>
                <c:ptCount val="1"/>
                <c:pt idx="0">
                  <c:v>נכסי רזרבה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'נתונים ג''-1'!$C$1:$L$1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'נתונים ג''-1'!$C$6:$L$6</c:f>
              <c:numCache>
                <c:formatCode>#,##0</c:formatCode>
                <c:ptCount val="10"/>
                <c:pt idx="0">
                  <c:v>74875</c:v>
                </c:pt>
                <c:pt idx="1">
                  <c:v>75906</c:v>
                </c:pt>
                <c:pt idx="2">
                  <c:v>81790</c:v>
                </c:pt>
                <c:pt idx="3">
                  <c:v>86101</c:v>
                </c:pt>
                <c:pt idx="4">
                  <c:v>90575</c:v>
                </c:pt>
                <c:pt idx="5">
                  <c:v>98447</c:v>
                </c:pt>
                <c:pt idx="6">
                  <c:v>113011</c:v>
                </c:pt>
                <c:pt idx="7">
                  <c:v>115279</c:v>
                </c:pt>
                <c:pt idx="8">
                  <c:v>126014</c:v>
                </c:pt>
                <c:pt idx="9">
                  <c:v>173297.05300000001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ECB0-4900-A397-5B5ECA6A85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649102600"/>
        <c:axId val="649097024"/>
      </c:barChart>
      <c:lineChart>
        <c:grouping val="standard"/>
        <c:varyColors val="0"/>
        <c:ser>
          <c:idx val="0"/>
          <c:order val="4"/>
          <c:tx>
            <c:strRef>
              <c:f>'נתונים ג''-1'!$A$7</c:f>
              <c:strCache>
                <c:ptCount val="1"/>
                <c:pt idx="0">
                  <c:v>סך שינוי ביתרת נכסים-ציר ימני</c:v>
                </c:pt>
              </c:strCache>
            </c:strRef>
          </c:tx>
          <c:spPr>
            <a:ln w="28575" cap="rnd">
              <a:solidFill>
                <a:srgbClr val="006666"/>
              </a:solidFill>
              <a:round/>
            </a:ln>
            <a:effectLst/>
          </c:spPr>
          <c:marker>
            <c:symbol val="none"/>
          </c:marker>
          <c:val>
            <c:numRef>
              <c:f>'נתונים ג''-1'!$C$7:$L$7</c:f>
              <c:numCache>
                <c:formatCode>#,##0</c:formatCode>
                <c:ptCount val="10"/>
                <c:pt idx="0">
                  <c:v>7.1379999999999999</c:v>
                </c:pt>
                <c:pt idx="1">
                  <c:v>11.156000000000001</c:v>
                </c:pt>
                <c:pt idx="2">
                  <c:v>36.058999999999997</c:v>
                </c:pt>
                <c:pt idx="3">
                  <c:v>20.875</c:v>
                </c:pt>
                <c:pt idx="4">
                  <c:v>13.261000000000001</c:v>
                </c:pt>
                <c:pt idx="5">
                  <c:v>27.344999999999999</c:v>
                </c:pt>
                <c:pt idx="6">
                  <c:v>58.155000000000001</c:v>
                </c:pt>
                <c:pt idx="7">
                  <c:v>4.9180000000000001</c:v>
                </c:pt>
                <c:pt idx="8">
                  <c:v>59.570999999999998</c:v>
                </c:pt>
                <c:pt idx="9">
                  <c:v>108.28147999999999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6C-4405-ABA0-D724DB0562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2432360"/>
        <c:axId val="542434656"/>
      </c:lineChart>
      <c:catAx>
        <c:axId val="649102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49097024"/>
        <c:crosses val="autoZero"/>
        <c:auto val="1"/>
        <c:lblAlgn val="ctr"/>
        <c:lblOffset val="100"/>
        <c:noMultiLvlLbl val="0"/>
      </c:catAx>
      <c:valAx>
        <c:axId val="649097024"/>
        <c:scaling>
          <c:orientation val="minMax"/>
          <c:max val="61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49102600"/>
        <c:crosses val="autoZero"/>
        <c:crossBetween val="between"/>
        <c:majorUnit val="150000"/>
        <c:dispUnits>
          <c:builtInUnit val="thousands"/>
        </c:dispUnits>
      </c:valAx>
      <c:valAx>
        <c:axId val="542434656"/>
        <c:scaling>
          <c:orientation val="minMax"/>
        </c:scaling>
        <c:delete val="0"/>
        <c:axPos val="r"/>
        <c:numFmt formatCode="#,##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42432360"/>
        <c:crosses val="max"/>
        <c:crossBetween val="between"/>
      </c:valAx>
      <c:catAx>
        <c:axId val="542432360"/>
        <c:scaling>
          <c:orientation val="minMax"/>
        </c:scaling>
        <c:delete val="1"/>
        <c:axPos val="b"/>
        <c:majorTickMark val="out"/>
        <c:minorTickMark val="none"/>
        <c:tickLblPos val="nextTo"/>
        <c:crossAx val="5424346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3854521068959849E-2"/>
          <c:y val="1.1629088837997636E-2"/>
          <c:w val="0.93614547893104016"/>
          <c:h val="0.254594634686367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175555555555554E-2"/>
          <c:y val="0.11112377470048233"/>
          <c:w val="0.89890444444444439"/>
          <c:h val="0.70636105492453705"/>
        </c:manualLayout>
      </c:layout>
      <c:barChart>
        <c:barDir val="col"/>
        <c:grouping val="stacked"/>
        <c:varyColors val="0"/>
        <c:ser>
          <c:idx val="2"/>
          <c:order val="0"/>
          <c:tx>
            <c:v>השקעות ישירות</c:v>
          </c:tx>
          <c:spPr>
            <a:solidFill>
              <a:srgbClr val="177990"/>
            </a:solidFill>
          </c:spPr>
          <c:invertIfNegative val="0"/>
          <c:cat>
            <c:numRef>
              <c:f>'נתונים ג''-9'!$A$3:$A$12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'נתונים ג''-9'!$B$3:$B$12</c:f>
              <c:numCache>
                <c:formatCode>#,##0</c:formatCode>
                <c:ptCount val="10"/>
                <c:pt idx="0">
                  <c:v>64842</c:v>
                </c:pt>
                <c:pt idx="1">
                  <c:v>75805</c:v>
                </c:pt>
                <c:pt idx="2">
                  <c:v>86531</c:v>
                </c:pt>
                <c:pt idx="3">
                  <c:v>89620</c:v>
                </c:pt>
                <c:pt idx="4">
                  <c:v>99313</c:v>
                </c:pt>
                <c:pt idx="5">
                  <c:v>107483</c:v>
                </c:pt>
                <c:pt idx="6">
                  <c:v>127161</c:v>
                </c:pt>
                <c:pt idx="7">
                  <c:v>143971</c:v>
                </c:pt>
                <c:pt idx="8">
                  <c:v>164838</c:v>
                </c:pt>
                <c:pt idx="9">
                  <c:v>188952.46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BC-48BE-AD7E-C9E83FB149D4}"/>
            </c:ext>
          </c:extLst>
        </c:ser>
        <c:ser>
          <c:idx val="0"/>
          <c:order val="1"/>
          <c:tx>
            <c:v>השקעות פיננסיות</c:v>
          </c:tx>
          <c:spPr>
            <a:solidFill>
              <a:srgbClr val="59BFCB"/>
            </a:solidFill>
          </c:spPr>
          <c:invertIfNegative val="0"/>
          <c:cat>
            <c:numRef>
              <c:f>'נתונים ג''-9'!$A$3:$A$12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'נתונים ג''-9'!$C$3:$C$12</c:f>
              <c:numCache>
                <c:formatCode>#,##0</c:formatCode>
                <c:ptCount val="10"/>
                <c:pt idx="0">
                  <c:v>87739</c:v>
                </c:pt>
                <c:pt idx="1">
                  <c:v>84167</c:v>
                </c:pt>
                <c:pt idx="2">
                  <c:v>99799</c:v>
                </c:pt>
                <c:pt idx="3">
                  <c:v>122340</c:v>
                </c:pt>
                <c:pt idx="4">
                  <c:v>131425</c:v>
                </c:pt>
                <c:pt idx="5">
                  <c:v>110895</c:v>
                </c:pt>
                <c:pt idx="6">
                  <c:v>112188</c:v>
                </c:pt>
                <c:pt idx="7">
                  <c:v>108951</c:v>
                </c:pt>
                <c:pt idx="8">
                  <c:v>118312</c:v>
                </c:pt>
                <c:pt idx="9">
                  <c:v>166781.91800000001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BC-48BE-AD7E-C9E83FB149D4}"/>
            </c:ext>
          </c:extLst>
        </c:ser>
        <c:ser>
          <c:idx val="1"/>
          <c:order val="2"/>
          <c:tx>
            <c:v>השקעות אחרות</c:v>
          </c:tx>
          <c:spPr>
            <a:solidFill>
              <a:srgbClr val="AEDCE0"/>
            </a:solidFill>
          </c:spPr>
          <c:invertIfNegative val="0"/>
          <c:cat>
            <c:numRef>
              <c:f>'נתונים ג''-9'!$A$3:$A$12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'נתונים ג''-9'!$D$3:$D$12</c:f>
              <c:numCache>
                <c:formatCode>#,##0</c:formatCode>
                <c:ptCount val="10"/>
                <c:pt idx="0">
                  <c:v>67903.259000000005</c:v>
                </c:pt>
                <c:pt idx="1">
                  <c:v>62443.862000000001</c:v>
                </c:pt>
                <c:pt idx="2">
                  <c:v>62166.760999999999</c:v>
                </c:pt>
                <c:pt idx="3">
                  <c:v>55093.601000000002</c:v>
                </c:pt>
                <c:pt idx="4">
                  <c:v>48957.737000000001</c:v>
                </c:pt>
                <c:pt idx="5">
                  <c:v>51422.544000000002</c:v>
                </c:pt>
                <c:pt idx="6">
                  <c:v>49688.684000000001</c:v>
                </c:pt>
                <c:pt idx="7">
                  <c:v>49379.105000000003</c:v>
                </c:pt>
                <c:pt idx="8">
                  <c:v>53589.834999999999</c:v>
                </c:pt>
                <c:pt idx="9">
                  <c:v>54902.337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FBC-48BE-AD7E-C9E83FB149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9752960"/>
        <c:axId val="159754496"/>
      </c:barChart>
      <c:lineChart>
        <c:grouping val="standard"/>
        <c:varyColors val="0"/>
        <c:ser>
          <c:idx val="3"/>
          <c:order val="3"/>
          <c:tx>
            <c:strRef>
              <c:f>'נתונים ג''-9'!$E$1</c:f>
              <c:strCache>
                <c:ptCount val="1"/>
                <c:pt idx="0">
                  <c:v>סך השינוי-ציר ימני</c:v>
                </c:pt>
              </c:strCache>
            </c:strRef>
          </c:tx>
          <c:spPr>
            <a:ln>
              <a:solidFill>
                <a:srgbClr val="006666"/>
              </a:solidFill>
            </a:ln>
          </c:spPr>
          <c:marker>
            <c:symbol val="none"/>
          </c:marker>
          <c:val>
            <c:numRef>
              <c:f>'נתונים ג''-9'!$E$3:$E$12</c:f>
              <c:numCache>
                <c:formatCode>#,##0</c:formatCode>
                <c:ptCount val="10"/>
                <c:pt idx="0">
                  <c:v>-10.599224</c:v>
                </c:pt>
                <c:pt idx="1">
                  <c:v>2.0650789999999999</c:v>
                </c:pt>
                <c:pt idx="2">
                  <c:v>29.993538000000001</c:v>
                </c:pt>
                <c:pt idx="3">
                  <c:v>18.825114999999997</c:v>
                </c:pt>
                <c:pt idx="4">
                  <c:v>15.688400000000001</c:v>
                </c:pt>
                <c:pt idx="5">
                  <c:v>-6.5758489999999981</c:v>
                </c:pt>
                <c:pt idx="6">
                  <c:v>20.317096000000003</c:v>
                </c:pt>
                <c:pt idx="7">
                  <c:v>15.680460999999999</c:v>
                </c:pt>
                <c:pt idx="8">
                  <c:v>36.435448999999998</c:v>
                </c:pt>
                <c:pt idx="9">
                  <c:v>73.897715000000019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CE6-4632-8FEC-C9707D068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0518408"/>
        <c:axId val="600513816"/>
      </c:lineChart>
      <c:catAx>
        <c:axId val="1597529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59754496"/>
        <c:crosses val="autoZero"/>
        <c:auto val="1"/>
        <c:lblAlgn val="ctr"/>
        <c:lblOffset val="100"/>
        <c:noMultiLvlLbl val="1"/>
      </c:catAx>
      <c:valAx>
        <c:axId val="159754496"/>
        <c:scaling>
          <c:orientation val="minMax"/>
          <c:max val="400000"/>
          <c:min val="-100000"/>
        </c:scaling>
        <c:delete val="0"/>
        <c:axPos val="r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59752960"/>
        <c:crosses val="max"/>
        <c:crossBetween val="between"/>
        <c:majorUnit val="100000"/>
        <c:dispUnits>
          <c:builtInUnit val="thousands"/>
        </c:dispUnits>
      </c:valAx>
      <c:valAx>
        <c:axId val="600513816"/>
        <c:scaling>
          <c:orientation val="minMax"/>
          <c:max val="80"/>
          <c:min val="-2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600518408"/>
        <c:crosses val="max"/>
        <c:crossBetween val="between"/>
        <c:majorUnit val="20"/>
      </c:valAx>
      <c:catAx>
        <c:axId val="600518408"/>
        <c:scaling>
          <c:orientation val="minMax"/>
        </c:scaling>
        <c:delete val="1"/>
        <c:axPos val="b"/>
        <c:majorTickMark val="out"/>
        <c:minorTickMark val="none"/>
        <c:tickLblPos val="nextTo"/>
        <c:crossAx val="600513816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l"/>
      <c:layout>
        <c:manualLayout>
          <c:xMode val="edge"/>
          <c:yMode val="edge"/>
          <c:x val="7.9043565063702401E-2"/>
          <c:y val="8.0643798349230994E-2"/>
          <c:w val="0.73774165466637842"/>
          <c:h val="0.18365646352980389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17804024496938"/>
          <c:y val="5.0925925925925923E-2"/>
          <c:w val="0.86426640419947509"/>
          <c:h val="0.86778579760863228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'נתונים ג''-10'!$A$8</c:f>
              <c:strCache>
                <c:ptCount val="1"/>
                <c:pt idx="0">
                  <c:v>תנועות נטו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'נתונים ג''-10'!$B$7:$K$7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'נתונים ג''-10'!$B$8:$K$8</c:f>
              <c:numCache>
                <c:formatCode>General</c:formatCode>
                <c:ptCount val="10"/>
                <c:pt idx="0">
                  <c:v>-54.626640591801809</c:v>
                </c:pt>
                <c:pt idx="1">
                  <c:v>115.34667680994288</c:v>
                </c:pt>
                <c:pt idx="2">
                  <c:v>42.452477597007729</c:v>
                </c:pt>
                <c:pt idx="3">
                  <c:v>46.618573113630383</c:v>
                </c:pt>
                <c:pt idx="4">
                  <c:v>54.53711022156498</c:v>
                </c:pt>
                <c:pt idx="5">
                  <c:v>-270.73310229599258</c:v>
                </c:pt>
                <c:pt idx="6">
                  <c:v>77.663658231471658</c:v>
                </c:pt>
                <c:pt idx="7">
                  <c:v>121.34847310930463</c:v>
                </c:pt>
                <c:pt idx="8">
                  <c:v>63.240609440547857</c:v>
                </c:pt>
                <c:pt idx="9">
                  <c:v>63.304570457825434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9A-40F9-9BCB-89BE7B2D4A65}"/>
            </c:ext>
          </c:extLst>
        </c:ser>
        <c:ser>
          <c:idx val="1"/>
          <c:order val="1"/>
          <c:tx>
            <c:strRef>
              <c:f>'נתונים ג''-10'!$A$9</c:f>
              <c:strCache>
                <c:ptCount val="1"/>
                <c:pt idx="0">
                  <c:v>שינוי מחיר</c:v>
                </c:pt>
              </c:strCache>
            </c:strRef>
          </c:tx>
          <c:spPr>
            <a:solidFill>
              <a:srgbClr val="59BFCB"/>
            </a:solidFill>
            <a:ln>
              <a:noFill/>
            </a:ln>
            <a:effectLst/>
          </c:spPr>
          <c:invertIfNegative val="0"/>
          <c:cat>
            <c:strRef>
              <c:f>'נתונים ג''-10'!$B$7:$K$7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'נתונים ג''-10'!$B$9:$K$9</c:f>
              <c:numCache>
                <c:formatCode>General</c:formatCode>
                <c:ptCount val="10"/>
                <c:pt idx="0">
                  <c:v>124.4088623846425</c:v>
                </c:pt>
                <c:pt idx="1">
                  <c:v>-66.433923351116363</c:v>
                </c:pt>
                <c:pt idx="2">
                  <c:v>46.208026542250536</c:v>
                </c:pt>
                <c:pt idx="3">
                  <c:v>86.609404510941914</c:v>
                </c:pt>
                <c:pt idx="4">
                  <c:v>52.794950409219553</c:v>
                </c:pt>
                <c:pt idx="5">
                  <c:v>371.88098449340924</c:v>
                </c:pt>
                <c:pt idx="6">
                  <c:v>-4.8783989601663542</c:v>
                </c:pt>
                <c:pt idx="7">
                  <c:v>9.0651543982029619</c:v>
                </c:pt>
                <c:pt idx="8">
                  <c:v>28.900346473018622</c:v>
                </c:pt>
                <c:pt idx="9">
                  <c:v>29.68033265671048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C9A-40F9-9BCB-89BE7B2D4A65}"/>
            </c:ext>
          </c:extLst>
        </c:ser>
        <c:ser>
          <c:idx val="2"/>
          <c:order val="2"/>
          <c:tx>
            <c:strRef>
              <c:f>'נתונים ג''-10'!$A$10</c:f>
              <c:strCache>
                <c:ptCount val="1"/>
                <c:pt idx="0">
                  <c:v>הפרשי שער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cat>
            <c:strRef>
              <c:f>'נתונים ג''-10'!$B$7:$K$7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'נתונים ג''-10'!$B$10:$K$10</c:f>
              <c:numCache>
                <c:formatCode>General</c:formatCode>
                <c:ptCount val="10"/>
                <c:pt idx="0">
                  <c:v>30.217778207159313</c:v>
                </c:pt>
                <c:pt idx="1">
                  <c:v>51.087246541173492</c:v>
                </c:pt>
                <c:pt idx="2">
                  <c:v>11.339495860741737</c:v>
                </c:pt>
                <c:pt idx="3">
                  <c:v>-33.227977624572283</c:v>
                </c:pt>
                <c:pt idx="4">
                  <c:v>-7.3320606307845271</c:v>
                </c:pt>
                <c:pt idx="5">
                  <c:v>-1.1478821974166382</c:v>
                </c:pt>
                <c:pt idx="6">
                  <c:v>27.214740728694686</c:v>
                </c:pt>
                <c:pt idx="7">
                  <c:v>-30.413627507507595</c:v>
                </c:pt>
                <c:pt idx="8">
                  <c:v>7.8590440864335172</c:v>
                </c:pt>
                <c:pt idx="9">
                  <c:v>7.0150968854640974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C9A-40F9-9BCB-89BE7B2D4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69394384"/>
        <c:axId val="769394712"/>
      </c:barChart>
      <c:catAx>
        <c:axId val="769394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69394712"/>
        <c:crosses val="autoZero"/>
        <c:auto val="1"/>
        <c:lblAlgn val="ctr"/>
        <c:lblOffset val="100"/>
        <c:noMultiLvlLbl val="0"/>
      </c:catAx>
      <c:valAx>
        <c:axId val="76939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69394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695341207349079"/>
          <c:y val="0.82002260134149896"/>
          <c:w val="0.48164873140857395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2742777777777781E-2"/>
          <c:y val="0.23981944444444445"/>
          <c:w val="0.88052666666666668"/>
          <c:h val="0.60503657407407407"/>
        </c:manualLayout>
      </c:layout>
      <c:barChart>
        <c:barDir val="col"/>
        <c:grouping val="stacked"/>
        <c:varyColors val="0"/>
        <c:ser>
          <c:idx val="1"/>
          <c:order val="1"/>
          <c:tx>
            <c:v>מניות</c:v>
          </c:tx>
          <c:spPr>
            <a:solidFill>
              <a:srgbClr val="8BCED6"/>
            </a:solidFill>
            <a:ln>
              <a:noFill/>
            </a:ln>
          </c:spPr>
          <c:invertIfNegative val="0"/>
          <c:cat>
            <c:numLit>
              <c:formatCode>0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'נתונים ג''-11'!$C$3:$C$12</c:f>
              <c:numCache>
                <c:formatCode>#,##0</c:formatCode>
                <c:ptCount val="10"/>
                <c:pt idx="0">
                  <c:v>-733</c:v>
                </c:pt>
                <c:pt idx="1">
                  <c:v>290</c:v>
                </c:pt>
                <c:pt idx="2">
                  <c:v>2712</c:v>
                </c:pt>
                <c:pt idx="3">
                  <c:v>3600</c:v>
                </c:pt>
                <c:pt idx="4">
                  <c:v>4521</c:v>
                </c:pt>
                <c:pt idx="5">
                  <c:v>3560</c:v>
                </c:pt>
                <c:pt idx="6">
                  <c:v>-3</c:v>
                </c:pt>
                <c:pt idx="7">
                  <c:v>-8380</c:v>
                </c:pt>
                <c:pt idx="8">
                  <c:v>-3170</c:v>
                </c:pt>
                <c:pt idx="9">
                  <c:v>-6311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8-47EC-93EC-A8EE70D784A3}"/>
            </c:ext>
          </c:extLst>
        </c:ser>
        <c:ser>
          <c:idx val="2"/>
          <c:order val="2"/>
          <c:tx>
            <c:v>אג"ח</c:v>
          </c:tx>
          <c:spPr>
            <a:solidFill>
              <a:srgbClr val="28B6C7"/>
            </a:solidFill>
          </c:spPr>
          <c:invertIfNegative val="0"/>
          <c:cat>
            <c:numLit>
              <c:formatCode>0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>
                <c:v>2018</c:v>
              </c:pt>
              <c:pt idx="9">
                <c:v>2019</c:v>
              </c:pt>
            </c:numLit>
          </c:cat>
          <c:val>
            <c:numRef>
              <c:f>'נתונים ג''-11'!$D$3:$D$12</c:f>
              <c:numCache>
                <c:formatCode>#,##0</c:formatCode>
                <c:ptCount val="10"/>
                <c:pt idx="0">
                  <c:v>-3656</c:v>
                </c:pt>
                <c:pt idx="1">
                  <c:v>-3246</c:v>
                </c:pt>
                <c:pt idx="2">
                  <c:v>-1011</c:v>
                </c:pt>
                <c:pt idx="3">
                  <c:v>5856</c:v>
                </c:pt>
                <c:pt idx="4">
                  <c:v>-1767</c:v>
                </c:pt>
                <c:pt idx="5" formatCode="General">
                  <c:v>-589</c:v>
                </c:pt>
                <c:pt idx="6">
                  <c:v>1951</c:v>
                </c:pt>
                <c:pt idx="7">
                  <c:v>5286</c:v>
                </c:pt>
                <c:pt idx="8">
                  <c:v>3145</c:v>
                </c:pt>
                <c:pt idx="9">
                  <c:v>24616.911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8-47EC-93EC-A8EE70D7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9942144"/>
        <c:axId val="159943680"/>
      </c:barChart>
      <c:lineChart>
        <c:grouping val="standard"/>
        <c:varyColors val="0"/>
        <c:ser>
          <c:idx val="0"/>
          <c:order val="0"/>
          <c:tx>
            <c:v>סך התנועות נטו בהשקעות הפיננסיות</c:v>
          </c:tx>
          <c:spPr>
            <a:ln>
              <a:noFill/>
            </a:ln>
          </c:spPr>
          <c:marker>
            <c:symbol val="diamond"/>
            <c:size val="5"/>
            <c:spPr>
              <a:solidFill>
                <a:srgbClr val="006666"/>
              </a:solidFill>
              <a:ln>
                <a:noFill/>
              </a:ln>
            </c:spPr>
          </c:marker>
          <c:cat>
            <c:numRef>
              <c:f>'נתונים ג''-11'!$A$3:$A$12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'נתונים ג''-11'!$B$3:$B$12</c:f>
              <c:numCache>
                <c:formatCode>#,##0</c:formatCode>
                <c:ptCount val="10"/>
                <c:pt idx="0">
                  <c:v>-4389</c:v>
                </c:pt>
                <c:pt idx="1">
                  <c:v>-2958</c:v>
                </c:pt>
                <c:pt idx="2">
                  <c:v>1703</c:v>
                </c:pt>
                <c:pt idx="3">
                  <c:v>9456</c:v>
                </c:pt>
                <c:pt idx="4">
                  <c:v>2755</c:v>
                </c:pt>
                <c:pt idx="5">
                  <c:v>2972</c:v>
                </c:pt>
                <c:pt idx="6">
                  <c:v>1946</c:v>
                </c:pt>
                <c:pt idx="7">
                  <c:v>-3091</c:v>
                </c:pt>
                <c:pt idx="8" formatCode="General">
                  <c:v>-26</c:v>
                </c:pt>
                <c:pt idx="9">
                  <c:v>18305.911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88-47EC-93EC-A8EE70D784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42144"/>
        <c:axId val="159943680"/>
      </c:lineChart>
      <c:catAx>
        <c:axId val="15994214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0"/>
          <a:lstStyle/>
          <a:p>
            <a:pPr algn="ctr">
              <a:defRPr/>
            </a:pPr>
            <a:endParaRPr lang="he-IL"/>
          </a:p>
        </c:txPr>
        <c:crossAx val="159943680"/>
        <c:crosses val="autoZero"/>
        <c:auto val="1"/>
        <c:lblAlgn val="ctr"/>
        <c:lblOffset val="100"/>
        <c:noMultiLvlLbl val="0"/>
      </c:catAx>
      <c:valAx>
        <c:axId val="159943680"/>
        <c:scaling>
          <c:orientation val="minMax"/>
          <c:max val="25000"/>
          <c:min val="-10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59942144"/>
        <c:crosses val="autoZero"/>
        <c:crossBetween val="between"/>
        <c:majorUnit val="5000"/>
        <c:dispUnits>
          <c:builtInUnit val="thousands"/>
        </c:dispUnits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b"/>
      <c:legendEntry>
        <c:idx val="0"/>
        <c:txPr>
          <a:bodyPr/>
          <a:lstStyle/>
          <a:p>
            <a:pPr rtl="1">
              <a:defRPr/>
            </a:pPr>
            <a:endParaRPr lang="he-IL"/>
          </a:p>
        </c:txPr>
      </c:legendEntry>
      <c:layout>
        <c:manualLayout>
          <c:xMode val="edge"/>
          <c:yMode val="edge"/>
          <c:x val="7.0555555555555552E-2"/>
          <c:y val="4.4179629629629631E-2"/>
          <c:w val="0.91032361111111115"/>
          <c:h val="0.11069120370370369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8400481189851282E-2"/>
          <c:y val="5.0925925925925923E-2"/>
          <c:w val="0.85937729658792639"/>
          <c:h val="0.86373432487605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'נתונים ג''-12'!$B$1</c:f>
              <c:strCache>
                <c:ptCount val="1"/>
                <c:pt idx="0">
                  <c:v>אג"ח ממשלה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'נתונים ג''-12'!$A$2:$A$5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'נתונים ג''-12'!$B$2:$B$5</c:f>
              <c:numCache>
                <c:formatCode>#,##0</c:formatCode>
                <c:ptCount val="4"/>
                <c:pt idx="0">
                  <c:v>738</c:v>
                </c:pt>
                <c:pt idx="1">
                  <c:v>13080</c:v>
                </c:pt>
                <c:pt idx="2">
                  <c:v>4332</c:v>
                </c:pt>
                <c:pt idx="3">
                  <c:v>1723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94-410C-98BF-508C05B9AD7D}"/>
            </c:ext>
          </c:extLst>
        </c:ser>
        <c:ser>
          <c:idx val="1"/>
          <c:order val="1"/>
          <c:tx>
            <c:strRef>
              <c:f>'נתונים ג''-12'!$C$1</c:f>
              <c:strCache>
                <c:ptCount val="1"/>
                <c:pt idx="0">
                  <c:v>אג"ח חברות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cat>
            <c:strRef>
              <c:f>'נתונים ג''-12'!$A$2:$A$5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'נתונים ג''-12'!$C$2:$C$5</c:f>
              <c:numCache>
                <c:formatCode>#,##0</c:formatCode>
                <c:ptCount val="4"/>
                <c:pt idx="0">
                  <c:v>214</c:v>
                </c:pt>
                <c:pt idx="1">
                  <c:v>54</c:v>
                </c:pt>
                <c:pt idx="2">
                  <c:v>2964</c:v>
                </c:pt>
                <c:pt idx="3">
                  <c:v>590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94-410C-98BF-508C05B9AD7D}"/>
            </c:ext>
          </c:extLst>
        </c:ser>
        <c:ser>
          <c:idx val="2"/>
          <c:order val="2"/>
          <c:tx>
            <c:strRef>
              <c:f>'נתונים ג''-12'!$D$1</c:f>
              <c:strCache>
                <c:ptCount val="1"/>
                <c:pt idx="0">
                  <c:v>מק"ם תו"ח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cat>
            <c:strRef>
              <c:f>'נתונים ג''-12'!$A$2:$A$5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'נתונים ג''-12'!$D$2:$D$5</c:f>
              <c:numCache>
                <c:formatCode>#,##0</c:formatCode>
                <c:ptCount val="4"/>
                <c:pt idx="0">
                  <c:v>2491</c:v>
                </c:pt>
                <c:pt idx="1">
                  <c:v>-657</c:v>
                </c:pt>
                <c:pt idx="2">
                  <c:v>282</c:v>
                </c:pt>
                <c:pt idx="3">
                  <c:v>-1192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94-410C-98BF-508C05B9A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82243632"/>
        <c:axId val="482251504"/>
      </c:barChart>
      <c:catAx>
        <c:axId val="48224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482251504"/>
        <c:crosses val="autoZero"/>
        <c:auto val="1"/>
        <c:lblAlgn val="ctr"/>
        <c:lblOffset val="100"/>
        <c:noMultiLvlLbl val="0"/>
      </c:catAx>
      <c:valAx>
        <c:axId val="482251504"/>
        <c:scaling>
          <c:orientation val="minMax"/>
          <c:max val="14000"/>
          <c:min val="-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48224363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3915879265091862"/>
          <c:y val="9.3384201491628991E-3"/>
          <c:w val="0.52154899387576548"/>
          <c:h val="0.153889469479804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164260717410332E-2"/>
          <c:y val="4.5718139399241763E-2"/>
          <c:w val="0.93372462817147861"/>
          <c:h val="0.9265040828229804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ג''-13'!$A$2</c:f>
              <c:strCache>
                <c:ptCount val="1"/>
                <c:pt idx="0">
                  <c:v>רווחים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'נתונים ג''-13'!$B$1:$N$1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'נתונים ג''-13'!$B$2:$N$2</c:f>
              <c:numCache>
                <c:formatCode>General</c:formatCode>
                <c:ptCount val="13"/>
                <c:pt idx="0">
                  <c:v>2229</c:v>
                </c:pt>
                <c:pt idx="1">
                  <c:v>2380</c:v>
                </c:pt>
                <c:pt idx="2">
                  <c:v>2434</c:v>
                </c:pt>
                <c:pt idx="3">
                  <c:v>1686</c:v>
                </c:pt>
                <c:pt idx="4">
                  <c:v>3832</c:v>
                </c:pt>
                <c:pt idx="5">
                  <c:v>2427</c:v>
                </c:pt>
                <c:pt idx="6">
                  <c:v>1782</c:v>
                </c:pt>
                <c:pt idx="7">
                  <c:v>2845</c:v>
                </c:pt>
                <c:pt idx="8">
                  <c:v>3149</c:v>
                </c:pt>
                <c:pt idx="9">
                  <c:v>2438</c:v>
                </c:pt>
                <c:pt idx="10">
                  <c:v>3265</c:v>
                </c:pt>
                <c:pt idx="11">
                  <c:v>4786</c:v>
                </c:pt>
                <c:pt idx="12" formatCode="_ * #,##0_ ;_ * \-#,##0_ ;_ * &quot;-&quot;??_ ;_ @_ ">
                  <c:v>5165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6-4B7A-899D-E965073176F7}"/>
            </c:ext>
          </c:extLst>
        </c:ser>
        <c:ser>
          <c:idx val="1"/>
          <c:order val="1"/>
          <c:tx>
            <c:strRef>
              <c:f>'נתונים ג''-13'!$A$3</c:f>
              <c:strCache>
                <c:ptCount val="1"/>
                <c:pt idx="0">
                  <c:v>השקעה בהון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cat>
            <c:strRef>
              <c:f>'נתונים ג''-13'!$B$1:$N$1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'נתונים ג''-13'!$B$3:$N$3</c:f>
              <c:numCache>
                <c:formatCode>General</c:formatCode>
                <c:ptCount val="13"/>
                <c:pt idx="0">
                  <c:v>6959</c:v>
                </c:pt>
                <c:pt idx="1">
                  <c:v>803</c:v>
                </c:pt>
                <c:pt idx="2">
                  <c:v>3059</c:v>
                </c:pt>
                <c:pt idx="3">
                  <c:v>4628</c:v>
                </c:pt>
                <c:pt idx="4">
                  <c:v>1935</c:v>
                </c:pt>
                <c:pt idx="5">
                  <c:v>6913</c:v>
                </c:pt>
                <c:pt idx="6">
                  <c:v>5774</c:v>
                </c:pt>
                <c:pt idx="7">
                  <c:v>6716</c:v>
                </c:pt>
                <c:pt idx="8">
                  <c:v>8114</c:v>
                </c:pt>
                <c:pt idx="9">
                  <c:v>13774</c:v>
                </c:pt>
                <c:pt idx="10">
                  <c:v>18270</c:v>
                </c:pt>
                <c:pt idx="11">
                  <c:v>10654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C6-4B7A-899D-E965073176F7}"/>
            </c:ext>
          </c:extLst>
        </c:ser>
        <c:ser>
          <c:idx val="2"/>
          <c:order val="2"/>
          <c:tx>
            <c:strRef>
              <c:f>'נתונים ג''-13'!$A$4</c:f>
              <c:strCache>
                <c:ptCount val="1"/>
                <c:pt idx="0">
                  <c:v>השקעות בהון ב-5 חברות</c:v>
                </c:pt>
              </c:strCache>
            </c:strRef>
          </c:tx>
          <c:spPr>
            <a:solidFill>
              <a:srgbClr val="59BFCB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ג''-13'!$B$1:$N$1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'נתונים ג''-13'!$B$4:$N$4</c:f>
              <c:numCache>
                <c:formatCode>General</c:formatCode>
                <c:ptCount val="13"/>
                <c:pt idx="12" formatCode="_ * #,##0_ ;_ * \-#,##0_ ;_ * &quot;-&quot;??_ ;_ @_ ">
                  <c:v>8406.8060000000005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C6-4B7A-899D-E965073176F7}"/>
            </c:ext>
          </c:extLst>
        </c:ser>
        <c:ser>
          <c:idx val="3"/>
          <c:order val="3"/>
          <c:tx>
            <c:strRef>
              <c:f>'נתונים ג''-13'!$A$5</c:f>
              <c:strCache>
                <c:ptCount val="1"/>
                <c:pt idx="0">
                  <c:v>השקעה בהון בשאר חברות 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ג''-13'!$B$1:$N$1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'נתונים ג''-13'!$B$5:$N$5</c:f>
              <c:numCache>
                <c:formatCode>General</c:formatCode>
                <c:ptCount val="13"/>
                <c:pt idx="12" formatCode="_ * #,##0_ ;_ * \-#,##0_ ;_ * &quot;-&quot;??_ ;_ @_ ">
                  <c:v>11186.594000000001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C6-4B7A-899D-E96507317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866134824"/>
        <c:axId val="866142696"/>
      </c:barChart>
      <c:catAx>
        <c:axId val="866134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866142696"/>
        <c:crosses val="autoZero"/>
        <c:auto val="1"/>
        <c:lblAlgn val="ctr"/>
        <c:lblOffset val="100"/>
        <c:noMultiLvlLbl val="0"/>
      </c:catAx>
      <c:valAx>
        <c:axId val="866142696"/>
        <c:scaling>
          <c:orientation val="minMax"/>
          <c:max val="2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866134824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6.7975927695230559E-2"/>
          <c:y val="3.2407407407407406E-2"/>
          <c:w val="0.68313576911672647"/>
          <c:h val="0.19386628754738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38694444444446"/>
          <c:y val="0.17578935185185185"/>
          <c:w val="0.81357166666666669"/>
          <c:h val="0.6851587962962962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'נתונים ג''-14'!$B$1</c:f>
              <c:strCache>
                <c:ptCount val="1"/>
                <c:pt idx="0">
                  <c:v>יתרת ההתחייבויות במכשירי חוב (החוב החיצוני ברוטו)</c:v>
                </c:pt>
              </c:strCache>
            </c:strRef>
          </c:tx>
          <c:spPr>
            <a:solidFill>
              <a:srgbClr val="AEDCE0"/>
            </a:solidFill>
          </c:spPr>
          <c:invertIfNegative val="0"/>
          <c:cat>
            <c:numRef>
              <c:f>'נתונים ג''-14'!$A$3:$A$12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 formatCode="General">
                  <c:v>2020</c:v>
                </c:pt>
              </c:numCache>
            </c:numRef>
          </c:cat>
          <c:val>
            <c:numRef>
              <c:f>'נתונים ג''-14'!$B$3:$B$12</c:f>
              <c:numCache>
                <c:formatCode>#,##0</c:formatCode>
                <c:ptCount val="10"/>
                <c:pt idx="0">
                  <c:v>106981.49400000001</c:v>
                </c:pt>
                <c:pt idx="1">
                  <c:v>100468.09</c:v>
                </c:pt>
                <c:pt idx="2">
                  <c:v>99987.782999999996</c:v>
                </c:pt>
                <c:pt idx="3">
                  <c:v>94176.047000000006</c:v>
                </c:pt>
                <c:pt idx="4">
                  <c:v>85917.133999999991</c:v>
                </c:pt>
                <c:pt idx="5">
                  <c:v>87126.96100000001</c:v>
                </c:pt>
                <c:pt idx="6">
                  <c:v>90081.592000000004</c:v>
                </c:pt>
                <c:pt idx="7">
                  <c:v>94307.213000000003</c:v>
                </c:pt>
                <c:pt idx="8">
                  <c:v>104987.916</c:v>
                </c:pt>
                <c:pt idx="9">
                  <c:v>132488.715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AF-4C7B-BFEC-DED5532F8375}"/>
            </c:ext>
          </c:extLst>
        </c:ser>
        <c:ser>
          <c:idx val="2"/>
          <c:order val="1"/>
          <c:tx>
            <c:strRef>
              <c:f>'נתונים ג''-14'!$C$1</c:f>
              <c:strCache>
                <c:ptCount val="1"/>
                <c:pt idx="0">
                  <c:v>תמ"ג שנתי </c:v>
                </c:pt>
              </c:strCache>
            </c:strRef>
          </c:tx>
          <c:spPr>
            <a:solidFill>
              <a:srgbClr val="59BFCB"/>
            </a:solidFill>
          </c:spPr>
          <c:invertIfNegative val="0"/>
          <c:cat>
            <c:numRef>
              <c:f>'נתונים ג''-14'!$A$3:$A$12</c:f>
              <c:numCache>
                <c:formatCode>0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 formatCode="General">
                  <c:v>2020</c:v>
                </c:pt>
              </c:numCache>
            </c:numRef>
          </c:cat>
          <c:val>
            <c:numRef>
              <c:f>'נתונים ג''-14'!$C$3:$C$12</c:f>
              <c:numCache>
                <c:formatCode>#,##0</c:formatCode>
                <c:ptCount val="10"/>
                <c:pt idx="0">
                  <c:v>261172.7920595624</c:v>
                </c:pt>
                <c:pt idx="1">
                  <c:v>257024.49517560436</c:v>
                </c:pt>
                <c:pt idx="2">
                  <c:v>292860.13116446999</c:v>
                </c:pt>
                <c:pt idx="3">
                  <c:v>310387.56294835766</c:v>
                </c:pt>
                <c:pt idx="4">
                  <c:v>300370.9415315346</c:v>
                </c:pt>
                <c:pt idx="5">
                  <c:v>318664.47306616139</c:v>
                </c:pt>
                <c:pt idx="6">
                  <c:v>353085.6714180478</c:v>
                </c:pt>
                <c:pt idx="7">
                  <c:v>369882.00289793819</c:v>
                </c:pt>
                <c:pt idx="8">
                  <c:v>394882.50570953189</c:v>
                </c:pt>
                <c:pt idx="9">
                  <c:v>396486.99775625678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AF-4C7B-BFEC-DED5532F83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0359552"/>
        <c:axId val="160361088"/>
      </c:barChart>
      <c:lineChart>
        <c:grouping val="standard"/>
        <c:varyColors val="0"/>
        <c:ser>
          <c:idx val="0"/>
          <c:order val="2"/>
          <c:tx>
            <c:strRef>
              <c:f>'נתונים ג''-14'!$D$1</c:f>
              <c:strCache>
                <c:ptCount val="1"/>
                <c:pt idx="0">
                  <c:v>יחס החוב החיצוני ברוטו לתמ"ג (הציר הימני)</c:v>
                </c:pt>
              </c:strCache>
            </c:strRef>
          </c:tx>
          <c:spPr>
            <a:ln>
              <a:solidFill>
                <a:srgbClr val="177990"/>
              </a:solidFill>
            </a:ln>
          </c:spPr>
          <c:marker>
            <c:symbol val="none"/>
          </c:marker>
          <c:val>
            <c:numRef>
              <c:f>'נתונים ג''-14'!$D$3:$D$12</c:f>
              <c:numCache>
                <c:formatCode>_ * #,##0.0_ ;_ * \-#,##0.0_ ;_ * "-"??_ ;_ @_ </c:formatCode>
                <c:ptCount val="10"/>
                <c:pt idx="0">
                  <c:v>40.901820778453178</c:v>
                </c:pt>
                <c:pt idx="1">
                  <c:v>39.068797193360616</c:v>
                </c:pt>
                <c:pt idx="2">
                  <c:v>34.172017596964885</c:v>
                </c:pt>
                <c:pt idx="3">
                  <c:v>30.53085139708238</c:v>
                </c:pt>
                <c:pt idx="4">
                  <c:v>28.704317933606944</c:v>
                </c:pt>
                <c:pt idx="5">
                  <c:v>27.613826555573613</c:v>
                </c:pt>
                <c:pt idx="6">
                  <c:v>25.084987035340117</c:v>
                </c:pt>
                <c:pt idx="7">
                  <c:v>25.496567083860597</c:v>
                </c:pt>
                <c:pt idx="8">
                  <c:v>26.587127685323978</c:v>
                </c:pt>
                <c:pt idx="9">
                  <c:v>33.415651900254339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2D-4DEA-A2BE-B8B21AC4B8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8106592"/>
        <c:axId val="698104952"/>
      </c:lineChart>
      <c:catAx>
        <c:axId val="1603595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160361088"/>
        <c:crosses val="autoZero"/>
        <c:auto val="1"/>
        <c:lblAlgn val="ctr"/>
        <c:lblOffset val="100"/>
        <c:noMultiLvlLbl val="0"/>
      </c:catAx>
      <c:valAx>
        <c:axId val="160361088"/>
        <c:scaling>
          <c:orientation val="minMax"/>
          <c:max val="500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60359552"/>
        <c:crosses val="autoZero"/>
        <c:crossBetween val="between"/>
        <c:majorUnit val="100000"/>
        <c:dispUnits>
          <c:builtInUnit val="thousands"/>
        </c:dispUnits>
      </c:valAx>
      <c:valAx>
        <c:axId val="698104952"/>
        <c:scaling>
          <c:orientation val="minMax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>
            <a:noFill/>
          </a:ln>
        </c:spPr>
        <c:crossAx val="698106592"/>
        <c:crosses val="max"/>
        <c:crossBetween val="between"/>
      </c:valAx>
      <c:catAx>
        <c:axId val="698106592"/>
        <c:scaling>
          <c:orientation val="minMax"/>
        </c:scaling>
        <c:delete val="1"/>
        <c:axPos val="b"/>
        <c:majorTickMark val="out"/>
        <c:minorTickMark val="none"/>
        <c:tickLblPos val="nextTo"/>
        <c:crossAx val="698104952"/>
        <c:crosses val="autoZero"/>
        <c:auto val="1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10936111111111112"/>
          <c:y val="8.89351851851852E-4"/>
          <c:w val="0.84246861111111115"/>
          <c:h val="0.29529583333333331"/>
        </c:manualLayout>
      </c:layout>
      <c:overlay val="0"/>
      <c:spPr>
        <a:ln>
          <a:noFill/>
        </a:ln>
      </c:spPr>
      <c:txPr>
        <a:bodyPr/>
        <a:lstStyle/>
        <a:p>
          <a:pPr>
            <a:defRPr sz="950"/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5814444444444438E-2"/>
          <c:y val="0.23427314814814815"/>
          <c:w val="0.80948537089586148"/>
          <c:h val="0.56311388888888891"/>
        </c:manualLayout>
      </c:layout>
      <c:barChart>
        <c:barDir val="col"/>
        <c:grouping val="clustered"/>
        <c:varyColors val="0"/>
        <c:ser>
          <c:idx val="0"/>
          <c:order val="0"/>
          <c:tx>
            <c:v>עודף הנכסים על ההתחייבויות - הציר הימני</c:v>
          </c:tx>
          <c:spPr>
            <a:solidFill>
              <a:srgbClr val="59BFCB"/>
            </a:solidFill>
          </c:spPr>
          <c:invertIfNegative val="0"/>
          <c:cat>
            <c:numRef>
              <c:f>'נתונים ג''-15'!$A$3:$A$21</c:f>
              <c:numCache>
                <c:formatCode>0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'נתונים ג''-15'!$B$3:$B$21</c:f>
              <c:numCache>
                <c:formatCode>#,##0</c:formatCode>
                <c:ptCount val="19"/>
                <c:pt idx="0">
                  <c:v>-20524.013999999996</c:v>
                </c:pt>
                <c:pt idx="1">
                  <c:v>-24671.262000000002</c:v>
                </c:pt>
                <c:pt idx="2">
                  <c:v>-20020.738000000012</c:v>
                </c:pt>
                <c:pt idx="3">
                  <c:v>-19141.928</c:v>
                </c:pt>
                <c:pt idx="4">
                  <c:v>4941.539999999979</c:v>
                </c:pt>
                <c:pt idx="5">
                  <c:v>4107.2280000000028</c:v>
                </c:pt>
                <c:pt idx="6">
                  <c:v>19653.42200000002</c:v>
                </c:pt>
                <c:pt idx="7">
                  <c:v>14699.296999999991</c:v>
                </c:pt>
                <c:pt idx="8">
                  <c:v>27225</c:v>
                </c:pt>
                <c:pt idx="9">
                  <c:v>46145</c:v>
                </c:pt>
                <c:pt idx="10">
                  <c:v>55369</c:v>
                </c:pt>
                <c:pt idx="11">
                  <c:v>65347</c:v>
                </c:pt>
                <c:pt idx="12">
                  <c:v>67666</c:v>
                </c:pt>
                <c:pt idx="13">
                  <c:v>68285</c:v>
                </c:pt>
                <c:pt idx="14">
                  <c:v>105525</c:v>
                </c:pt>
                <c:pt idx="15">
                  <c:v>144442</c:v>
                </c:pt>
                <c:pt idx="16">
                  <c:v>136097</c:v>
                </c:pt>
                <c:pt idx="17">
                  <c:v>161230</c:v>
                </c:pt>
                <c:pt idx="18">
                  <c:v>195613.76499999996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09-45B2-9A28-93A0CB977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9200000"/>
        <c:axId val="159193344"/>
      </c:barChart>
      <c:lineChart>
        <c:grouping val="standard"/>
        <c:varyColors val="0"/>
        <c:ser>
          <c:idx val="1"/>
          <c:order val="1"/>
          <c:tx>
            <c:v>סך התחייבויות המשק לחו"ל</c:v>
          </c:tx>
          <c:spPr>
            <a:ln w="25400">
              <a:solidFill>
                <a:srgbClr val="177990"/>
              </a:solidFill>
            </a:ln>
          </c:spPr>
          <c:marker>
            <c:symbol val="none"/>
          </c:marker>
          <c:cat>
            <c:numRef>
              <c:f>'נתונים ג''-15'!$A$3:$A$21</c:f>
              <c:numCache>
                <c:formatCode>0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'נתונים ג''-15'!$C$3:$C$21</c:f>
              <c:numCache>
                <c:formatCode>#,##0</c:formatCode>
                <c:ptCount val="19"/>
                <c:pt idx="0">
                  <c:v>101799.59</c:v>
                </c:pt>
                <c:pt idx="1">
                  <c:v>117871.647</c:v>
                </c:pt>
                <c:pt idx="2">
                  <c:v>130599.78200000001</c:v>
                </c:pt>
                <c:pt idx="3">
                  <c:v>146364.16800000001</c:v>
                </c:pt>
                <c:pt idx="4">
                  <c:v>165205.87100000001</c:v>
                </c:pt>
                <c:pt idx="5">
                  <c:v>193654.39300000001</c:v>
                </c:pt>
                <c:pt idx="6">
                  <c:v>175077.07199999999</c:v>
                </c:pt>
                <c:pt idx="7">
                  <c:v>212428.6</c:v>
                </c:pt>
                <c:pt idx="8">
                  <c:v>232266</c:v>
                </c:pt>
                <c:pt idx="9">
                  <c:v>220484</c:v>
                </c:pt>
                <c:pt idx="10">
                  <c:v>222416</c:v>
                </c:pt>
                <c:pt idx="11">
                  <c:v>248497</c:v>
                </c:pt>
                <c:pt idx="12">
                  <c:v>267053</c:v>
                </c:pt>
                <c:pt idx="13">
                  <c:v>279695</c:v>
                </c:pt>
                <c:pt idx="14">
                  <c:v>269800</c:v>
                </c:pt>
                <c:pt idx="15">
                  <c:v>289038</c:v>
                </c:pt>
                <c:pt idx="16">
                  <c:v>302301</c:v>
                </c:pt>
                <c:pt idx="17">
                  <c:v>336739</c:v>
                </c:pt>
                <c:pt idx="18">
                  <c:v>410636.71500000003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09-45B2-9A28-93A0CB977FD1}"/>
            </c:ext>
          </c:extLst>
        </c:ser>
        <c:ser>
          <c:idx val="2"/>
          <c:order val="2"/>
          <c:tx>
            <c:v>סך הנכסים של המשק בחו"ל</c:v>
          </c:tx>
          <c:spPr>
            <a:ln w="254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'נתונים ג''-15'!$A$3:$A$21</c:f>
              <c:numCache>
                <c:formatCode>0</c:formatCode>
                <c:ptCount val="1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  <c:pt idx="12">
                  <c:v>2014</c:v>
                </c:pt>
                <c:pt idx="13">
                  <c:v>2015</c:v>
                </c:pt>
                <c:pt idx="14">
                  <c:v>2016</c:v>
                </c:pt>
                <c:pt idx="15">
                  <c:v>2017</c:v>
                </c:pt>
                <c:pt idx="16">
                  <c:v>2018</c:v>
                </c:pt>
                <c:pt idx="17">
                  <c:v>2019</c:v>
                </c:pt>
                <c:pt idx="18">
                  <c:v>2020</c:v>
                </c:pt>
              </c:numCache>
            </c:numRef>
          </c:cat>
          <c:val>
            <c:numRef>
              <c:f>'נתונים ג''-15'!$D$3:$D$21</c:f>
              <c:numCache>
                <c:formatCode>#,##0</c:formatCode>
                <c:ptCount val="19"/>
                <c:pt idx="0">
                  <c:v>81275.576000000001</c:v>
                </c:pt>
                <c:pt idx="1">
                  <c:v>93200.384999999995</c:v>
                </c:pt>
                <c:pt idx="2">
                  <c:v>110579.04399999999</c:v>
                </c:pt>
                <c:pt idx="3">
                  <c:v>127222.24</c:v>
                </c:pt>
                <c:pt idx="4">
                  <c:v>170147.41099999999</c:v>
                </c:pt>
                <c:pt idx="5">
                  <c:v>197761.62100000001</c:v>
                </c:pt>
                <c:pt idx="6">
                  <c:v>194730.49400000001</c:v>
                </c:pt>
                <c:pt idx="7">
                  <c:v>227127.897</c:v>
                </c:pt>
                <c:pt idx="8">
                  <c:v>259491</c:v>
                </c:pt>
                <c:pt idx="9">
                  <c:v>266629</c:v>
                </c:pt>
                <c:pt idx="10">
                  <c:v>277785</c:v>
                </c:pt>
                <c:pt idx="11">
                  <c:v>313844</c:v>
                </c:pt>
                <c:pt idx="12">
                  <c:v>334719</c:v>
                </c:pt>
                <c:pt idx="13">
                  <c:v>347980</c:v>
                </c:pt>
                <c:pt idx="14">
                  <c:v>375325</c:v>
                </c:pt>
                <c:pt idx="15">
                  <c:v>433480</c:v>
                </c:pt>
                <c:pt idx="16">
                  <c:v>438398</c:v>
                </c:pt>
                <c:pt idx="17">
                  <c:v>497969</c:v>
                </c:pt>
                <c:pt idx="18">
                  <c:v>606250.48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09-45B2-9A28-93A0CB977F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84992"/>
        <c:axId val="159191040"/>
      </c:lineChart>
      <c:catAx>
        <c:axId val="16088499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low"/>
        <c:spPr>
          <a:ln w="3175">
            <a:solidFill>
              <a:schemeClr val="bg1">
                <a:lumMod val="50000"/>
              </a:schemeClr>
            </a:solidFill>
            <a:prstDash val="solid"/>
          </a:ln>
        </c:spPr>
        <c:txPr>
          <a:bodyPr rot="-2940000" vert="horz"/>
          <a:lstStyle/>
          <a:p>
            <a:pPr>
              <a:defRPr/>
            </a:pPr>
            <a:endParaRPr lang="he-IL"/>
          </a:p>
        </c:txPr>
        <c:crossAx val="1591910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59191040"/>
        <c:scaling>
          <c:orientation val="minMax"/>
          <c:max val="610000"/>
          <c:min val="-150000"/>
        </c:scaling>
        <c:delete val="0"/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60884992"/>
        <c:crosses val="autoZero"/>
        <c:crossBetween val="between"/>
        <c:majorUnit val="150000"/>
        <c:dispUnits>
          <c:builtInUnit val="thousands"/>
        </c:dispUnits>
      </c:valAx>
      <c:valAx>
        <c:axId val="159193344"/>
        <c:scaling>
          <c:orientation val="minMax"/>
          <c:max val="200000"/>
          <c:min val="-50000"/>
        </c:scaling>
        <c:delete val="0"/>
        <c:axPos val="r"/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159200000"/>
        <c:crosses val="max"/>
        <c:crossBetween val="between"/>
        <c:majorUnit val="50000"/>
        <c:dispUnits>
          <c:builtInUnit val="thousands"/>
        </c:dispUnits>
      </c:valAx>
      <c:catAx>
        <c:axId val="15920000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59193344"/>
        <c:crosses val="autoZero"/>
        <c:auto val="0"/>
        <c:lblAlgn val="ctr"/>
        <c:lblOffset val="100"/>
        <c:noMultiLvlLbl val="0"/>
      </c:catAx>
      <c:spPr>
        <a:solidFill>
          <a:schemeClr val="bg1">
            <a:lumMod val="95000"/>
          </a:schemeClr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0.1045894712425513"/>
          <c:y val="7.1692065189033954E-2"/>
          <c:w val="0.72091203954877547"/>
          <c:h val="0.24078425925925928"/>
        </c:manualLayout>
      </c:layout>
      <c:overlay val="0"/>
      <c:spPr>
        <a:noFill/>
        <a:ln w="3175">
          <a:noFill/>
          <a:prstDash val="solid"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37290448864744"/>
          <c:y val="0.27714131737862985"/>
          <c:w val="0.87062709551135253"/>
          <c:h val="0.50400841329135271"/>
        </c:manualLayout>
      </c:layout>
      <c:barChart>
        <c:barDir val="col"/>
        <c:grouping val="stacked"/>
        <c:varyColors val="0"/>
        <c:ser>
          <c:idx val="1"/>
          <c:order val="1"/>
          <c:tx>
            <c:v>התנועות</c:v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numRef>
              <c:f>'נתונים ג''-16'!$A$3:$A$7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'נתונים ג''-16'!$C$4:$C$8</c:f>
              <c:numCache>
                <c:formatCode>#,##0</c:formatCode>
                <c:ptCount val="5"/>
                <c:pt idx="0">
                  <c:v>9625</c:v>
                </c:pt>
                <c:pt idx="1">
                  <c:v>12596</c:v>
                </c:pt>
                <c:pt idx="2">
                  <c:v>585</c:v>
                </c:pt>
                <c:pt idx="3">
                  <c:v>3137</c:v>
                </c:pt>
                <c:pt idx="4">
                  <c:v>24160.274999999987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1F-4846-B3B8-B379EA343425}"/>
            </c:ext>
          </c:extLst>
        </c:ser>
        <c:ser>
          <c:idx val="2"/>
          <c:order val="2"/>
          <c:tx>
            <c:v>שינויי מחיר</c:v>
          </c:tx>
          <c:spPr>
            <a:solidFill>
              <a:srgbClr val="8BCED6"/>
            </a:solidFill>
          </c:spPr>
          <c:invertIfNegative val="0"/>
          <c:cat>
            <c:numRef>
              <c:f>'נתונים ג''-16'!$A$3:$A$7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'נתונים ג''-16'!$D$4:$D$8</c:f>
              <c:numCache>
                <c:formatCode>#,##0</c:formatCode>
                <c:ptCount val="5"/>
                <c:pt idx="0">
                  <c:v>30281</c:v>
                </c:pt>
                <c:pt idx="1">
                  <c:v>19969</c:v>
                </c:pt>
                <c:pt idx="2">
                  <c:v>-10414</c:v>
                </c:pt>
                <c:pt idx="3">
                  <c:v>21091</c:v>
                </c:pt>
                <c:pt idx="4">
                  <c:v>11580.589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81F-4846-B3B8-B379EA343425}"/>
            </c:ext>
          </c:extLst>
        </c:ser>
        <c:ser>
          <c:idx val="3"/>
          <c:order val="3"/>
          <c:tx>
            <c:v>שינויים בשער החליפין</c:v>
          </c:tx>
          <c:spPr>
            <a:solidFill>
              <a:srgbClr val="177990"/>
            </a:solidFill>
          </c:spPr>
          <c:invertIfNegative val="0"/>
          <c:cat>
            <c:numRef>
              <c:f>'נתונים ג''-16'!$A$3:$A$7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'נתונים ג''-16'!$E$4:$E$8</c:f>
              <c:numCache>
                <c:formatCode>#,##0</c:formatCode>
                <c:ptCount val="5"/>
                <c:pt idx="0">
                  <c:v>-2618</c:v>
                </c:pt>
                <c:pt idx="1">
                  <c:v>3744</c:v>
                </c:pt>
                <c:pt idx="2">
                  <c:v>912</c:v>
                </c:pt>
                <c:pt idx="3">
                  <c:v>-1519</c:v>
                </c:pt>
                <c:pt idx="4">
                  <c:v>5410.6990000000014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81F-4846-B3B8-B379EA343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7"/>
        <c:overlap val="100"/>
        <c:axId val="160743424"/>
        <c:axId val="160745344"/>
      </c:barChart>
      <c:lineChart>
        <c:grouping val="standard"/>
        <c:varyColors val="0"/>
        <c:ser>
          <c:idx val="0"/>
          <c:order val="0"/>
          <c:tx>
            <c:strRef>
              <c:f>'נתונים ג''-16'!$B$1</c:f>
              <c:strCache>
                <c:ptCount val="1"/>
                <c:pt idx="0">
                  <c:v>סך השינוי בעודף הנכסים</c:v>
                </c:pt>
              </c:strCache>
            </c:strRef>
          </c:tx>
          <c:spPr>
            <a:ln w="31750">
              <a:noFill/>
            </a:ln>
          </c:spPr>
          <c:marker>
            <c:spPr>
              <a:solidFill>
                <a:schemeClr val="tx1"/>
              </a:solidFill>
              <a:ln>
                <a:noFill/>
              </a:ln>
            </c:spPr>
          </c:marker>
          <c:cat>
            <c:numRef>
              <c:f>'נתונים ג''-16'!$A$4:$A$8</c:f>
              <c:numCache>
                <c:formatCode>General</c:formatCode>
                <c:ptCount val="5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</c:numCache>
            </c:numRef>
          </c:cat>
          <c:val>
            <c:numRef>
              <c:f>'נתונים ג''-16'!$B$4:$B$8</c:f>
              <c:numCache>
                <c:formatCode>#,##0</c:formatCode>
                <c:ptCount val="5"/>
                <c:pt idx="0">
                  <c:v>37219.945000000007</c:v>
                </c:pt>
                <c:pt idx="1">
                  <c:v>35655.171000000031</c:v>
                </c:pt>
                <c:pt idx="2">
                  <c:v>-7996</c:v>
                </c:pt>
                <c:pt idx="3">
                  <c:v>25133</c:v>
                </c:pt>
                <c:pt idx="4">
                  <c:v>34383.764999999956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81F-4846-B3B8-B379EA343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43424"/>
        <c:axId val="160745344"/>
      </c:lineChart>
      <c:catAx>
        <c:axId val="16074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6350" cmpd="sng"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60745344"/>
        <c:crosses val="autoZero"/>
        <c:auto val="1"/>
        <c:lblAlgn val="ctr"/>
        <c:lblOffset val="100"/>
        <c:noMultiLvlLbl val="0"/>
      </c:catAx>
      <c:valAx>
        <c:axId val="160745344"/>
        <c:scaling>
          <c:orientation val="minMax"/>
          <c:max val="4000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/>
            </a:pPr>
            <a:endParaRPr lang="he-IL"/>
          </a:p>
        </c:txPr>
        <c:crossAx val="160743424"/>
        <c:crosses val="autoZero"/>
        <c:crossBetween val="between"/>
        <c:majorUnit val="20000"/>
        <c:dispUnits>
          <c:builtInUnit val="thousands"/>
        </c:dispUnits>
      </c:valAx>
      <c:spPr>
        <a:solidFill>
          <a:schemeClr val="bg1">
            <a:lumMod val="95000"/>
          </a:schemeClr>
        </a:solidFill>
        <a:ln w="6350">
          <a:noFill/>
        </a:ln>
      </c:spPr>
    </c:plotArea>
    <c:legend>
      <c:legendPos val="b"/>
      <c:layout>
        <c:manualLayout>
          <c:xMode val="edge"/>
          <c:yMode val="edge"/>
          <c:x val="2.5666123514541703E-2"/>
          <c:y val="1.987086576063311E-2"/>
          <c:w val="0.9743339370359605"/>
          <c:h val="0.17355631473124064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92499999999999E-2"/>
          <c:y val="0.19762777777777779"/>
          <c:w val="0.89744749999999984"/>
          <c:h val="0.65744074074074066"/>
        </c:manualLayout>
      </c:layout>
      <c:barChart>
        <c:barDir val="col"/>
        <c:grouping val="clustered"/>
        <c:varyColors val="0"/>
        <c:ser>
          <c:idx val="2"/>
          <c:order val="2"/>
          <c:tx>
            <c:v>החוב החיצוני נטו השלילי</c:v>
          </c:tx>
          <c:spPr>
            <a:solidFill>
              <a:srgbClr val="177990"/>
            </a:solidFill>
          </c:spPr>
          <c:invertIfNegative val="0"/>
          <c:cat>
            <c:numLit>
              <c:formatCode>General</c:formatCode>
              <c:ptCount val="10"/>
              <c:pt idx="0">
                <c:v>2010</c:v>
              </c:pt>
              <c:pt idx="1">
                <c:v>2011</c:v>
              </c:pt>
              <c:pt idx="2">
                <c:v>2012</c:v>
              </c:pt>
              <c:pt idx="3">
                <c:v>2013</c:v>
              </c:pt>
              <c:pt idx="4">
                <c:v>2014</c:v>
              </c:pt>
              <c:pt idx="5">
                <c:v>2015</c:v>
              </c:pt>
              <c:pt idx="6">
                <c:v>2016</c:v>
              </c:pt>
              <c:pt idx="7">
                <c:v>2017</c:v>
              </c:pt>
              <c:pt idx="8" formatCode="0">
                <c:v>2018</c:v>
              </c:pt>
              <c:pt idx="9">
                <c:v>2019</c:v>
              </c:pt>
            </c:numLit>
          </c:cat>
          <c:val>
            <c:numRef>
              <c:f>'נתונים ג''-17'!$D$3:$D$12</c:f>
              <c:numCache>
                <c:formatCode>0.0</c:formatCode>
                <c:ptCount val="10"/>
                <c:pt idx="0">
                  <c:v>64.33619800000001</c:v>
                </c:pt>
                <c:pt idx="1">
                  <c:v>70.273617999999999</c:v>
                </c:pt>
                <c:pt idx="2">
                  <c:v>84.104792999999987</c:v>
                </c:pt>
                <c:pt idx="3">
                  <c:v>103.09110899999999</c:v>
                </c:pt>
                <c:pt idx="4">
                  <c:v>122.16000700000005</c:v>
                </c:pt>
                <c:pt idx="5">
                  <c:v>134.14946900000001</c:v>
                </c:pt>
                <c:pt idx="6">
                  <c:v>164.16361499999999</c:v>
                </c:pt>
                <c:pt idx="7">
                  <c:v>156.35942599999998</c:v>
                </c:pt>
                <c:pt idx="8">
                  <c:v>170.13586000000004</c:v>
                </c:pt>
                <c:pt idx="9">
                  <c:v>200.08883499999999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69-4C38-8640-4F5637292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61275264"/>
        <c:axId val="161350784"/>
      </c:barChart>
      <c:lineChart>
        <c:grouping val="standard"/>
        <c:varyColors val="0"/>
        <c:ser>
          <c:idx val="1"/>
          <c:order val="0"/>
          <c:tx>
            <c:v>יתרת ההתחייבויות במכשירי חוב (החוב החיצוני ברוטו)</c:v>
          </c:tx>
          <c:spPr>
            <a:ln w="25400">
              <a:solidFill>
                <a:srgbClr val="59BFCB"/>
              </a:solidFill>
            </a:ln>
          </c:spPr>
          <c:marker>
            <c:symbol val="none"/>
          </c:marker>
          <c:cat>
            <c:numRef>
              <c:f>'נתונים ג''-17'!$A$3:$A$12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 formatCode="0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'נתונים ג''-17'!$B$3:$B$12</c:f>
              <c:numCache>
                <c:formatCode>0.0</c:formatCode>
                <c:ptCount val="10"/>
                <c:pt idx="0">
                  <c:v>106.98149400000001</c:v>
                </c:pt>
                <c:pt idx="1">
                  <c:v>100.46808999999999</c:v>
                </c:pt>
                <c:pt idx="2">
                  <c:v>99.987782999999993</c:v>
                </c:pt>
                <c:pt idx="3">
                  <c:v>94.176047000000011</c:v>
                </c:pt>
                <c:pt idx="4">
                  <c:v>85.91713399999999</c:v>
                </c:pt>
                <c:pt idx="5">
                  <c:v>87.126961000000009</c:v>
                </c:pt>
                <c:pt idx="6">
                  <c:v>90.081592000000001</c:v>
                </c:pt>
                <c:pt idx="7">
                  <c:v>94.307213000000004</c:v>
                </c:pt>
                <c:pt idx="8">
                  <c:v>104.987916</c:v>
                </c:pt>
                <c:pt idx="9">
                  <c:v>132.48871499999998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69-4C38-8640-4F5637292BB2}"/>
            </c:ext>
          </c:extLst>
        </c:ser>
        <c:ser>
          <c:idx val="0"/>
          <c:order val="1"/>
          <c:tx>
            <c:v>יתרת הנכסים במכשירי חוב</c:v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'נתונים ג''-17'!$A$3:$A$12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 formatCode="0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'נתונים ג''-17'!$C$3:$C$12</c:f>
              <c:numCache>
                <c:formatCode>0.0</c:formatCode>
                <c:ptCount val="10"/>
                <c:pt idx="0">
                  <c:v>171.31769200000002</c:v>
                </c:pt>
                <c:pt idx="1">
                  <c:v>170.74170799999999</c:v>
                </c:pt>
                <c:pt idx="2">
                  <c:v>184.09257599999998</c:v>
                </c:pt>
                <c:pt idx="3">
                  <c:v>197.267156</c:v>
                </c:pt>
                <c:pt idx="4">
                  <c:v>208.07714100000004</c:v>
                </c:pt>
                <c:pt idx="5">
                  <c:v>221.27643</c:v>
                </c:pt>
                <c:pt idx="6">
                  <c:v>254.24520699999999</c:v>
                </c:pt>
                <c:pt idx="7">
                  <c:v>250.666639</c:v>
                </c:pt>
                <c:pt idx="8">
                  <c:v>275.12377600000002</c:v>
                </c:pt>
                <c:pt idx="9">
                  <c:v>332.57754999999997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69-4C38-8640-4F5637292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275264"/>
        <c:axId val="161350784"/>
      </c:lineChart>
      <c:catAx>
        <c:axId val="1612752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ln>
            <a:noFill/>
          </a:ln>
        </c:spPr>
        <c:txPr>
          <a:bodyPr rot="0"/>
          <a:lstStyle/>
          <a:p>
            <a:pPr>
              <a:defRPr/>
            </a:pPr>
            <a:endParaRPr lang="he-IL"/>
          </a:p>
        </c:txPr>
        <c:crossAx val="161350784"/>
        <c:crosses val="autoZero"/>
        <c:auto val="1"/>
        <c:lblAlgn val="ctr"/>
        <c:lblOffset val="100"/>
        <c:noMultiLvlLbl val="1"/>
      </c:catAx>
      <c:valAx>
        <c:axId val="161350784"/>
        <c:scaling>
          <c:orientation val="minMax"/>
          <c:max val="350"/>
          <c:min val="0"/>
        </c:scaling>
        <c:delete val="0"/>
        <c:axPos val="l"/>
        <c:majorGridlines>
          <c:spPr>
            <a:ln w="9525"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#,##0" sourceLinked="0"/>
        <c:majorTickMark val="none"/>
        <c:minorTickMark val="none"/>
        <c:tickLblPos val="nextTo"/>
        <c:spPr>
          <a:ln>
            <a:noFill/>
          </a:ln>
        </c:spPr>
        <c:crossAx val="161275264"/>
        <c:crosses val="autoZero"/>
        <c:crossBetween val="between"/>
        <c:majorUnit val="50"/>
      </c:valAx>
      <c:spPr>
        <a:solidFill>
          <a:schemeClr val="bg1">
            <a:lumMod val="95000"/>
          </a:schemeClr>
        </a:solidFill>
        <a:ln>
          <a:noFill/>
        </a:ln>
      </c:spPr>
    </c:plotArea>
    <c:legend>
      <c:legendPos val="b"/>
      <c:layout>
        <c:manualLayout>
          <c:xMode val="edge"/>
          <c:yMode val="edge"/>
          <c:x val="0.11861638888888888"/>
          <c:y val="3.3787499999999998E-2"/>
          <c:w val="0.85358111111111112"/>
          <c:h val="0.23629861111111111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solidFill>
      <a:schemeClr val="bg1">
        <a:lumMod val="95000"/>
      </a:schemeClr>
    </a:solidFill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'נתונים ג''-18'!$A$2</c:f>
              <c:strCache>
                <c:ptCount val="1"/>
                <c:pt idx="0">
                  <c:v>המגזר הציבורי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ג''-18'!$B$1:$G$1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'נתונים ג''-18'!$B$2:$G$2</c:f>
              <c:numCache>
                <c:formatCode>General</c:formatCode>
                <c:ptCount val="6"/>
                <c:pt idx="0">
                  <c:v>32</c:v>
                </c:pt>
                <c:pt idx="1">
                  <c:v>32</c:v>
                </c:pt>
                <c:pt idx="2">
                  <c:v>35</c:v>
                </c:pt>
                <c:pt idx="3">
                  <c:v>39</c:v>
                </c:pt>
                <c:pt idx="4">
                  <c:v>37</c:v>
                </c:pt>
                <c:pt idx="5">
                  <c:v>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36-4ADC-ACEC-C2DE1EE0724F}"/>
            </c:ext>
          </c:extLst>
        </c:ser>
        <c:ser>
          <c:idx val="1"/>
          <c:order val="1"/>
          <c:tx>
            <c:strRef>
              <c:f>'נתונים ג''-18'!$A$3</c:f>
              <c:strCache>
                <c:ptCount val="1"/>
                <c:pt idx="0">
                  <c:v>המגזר הפרטי הלא-בנקאי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cat>
            <c:strRef>
              <c:f>'נתונים ג''-18'!$B$1:$G$1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'נתונים ג''-18'!$B$3:$G$3</c:f>
              <c:numCache>
                <c:formatCode>General</c:formatCode>
                <c:ptCount val="6"/>
                <c:pt idx="0">
                  <c:v>49</c:v>
                </c:pt>
                <c:pt idx="1">
                  <c:v>52</c:v>
                </c:pt>
                <c:pt idx="2">
                  <c:v>49</c:v>
                </c:pt>
                <c:pt idx="3">
                  <c:v>48</c:v>
                </c:pt>
                <c:pt idx="4">
                  <c:v>49</c:v>
                </c:pt>
                <c:pt idx="5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36-4ADC-ACEC-C2DE1EE0724F}"/>
            </c:ext>
          </c:extLst>
        </c:ser>
        <c:ser>
          <c:idx val="2"/>
          <c:order val="2"/>
          <c:tx>
            <c:strRef>
              <c:f>'נתונים ג''-18'!$A$4</c:f>
              <c:strCache>
                <c:ptCount val="1"/>
                <c:pt idx="0">
                  <c:v>מערכת הבנקאות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'נתונים ג''-18'!$B$1:$G$1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'נתונים ג''-18'!$B$4:$G$4</c:f>
              <c:numCache>
                <c:formatCode>General</c:formatCode>
                <c:ptCount val="6"/>
                <c:pt idx="0">
                  <c:v>19</c:v>
                </c:pt>
                <c:pt idx="1">
                  <c:v>16</c:v>
                </c:pt>
                <c:pt idx="2">
                  <c:v>16</c:v>
                </c:pt>
                <c:pt idx="3">
                  <c:v>13</c:v>
                </c:pt>
                <c:pt idx="4">
                  <c:v>14</c:v>
                </c:pt>
                <c:pt idx="5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636-4ADC-ACEC-C2DE1EE072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41186584"/>
        <c:axId val="592281576"/>
      </c:barChart>
      <c:catAx>
        <c:axId val="441186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92281576"/>
        <c:crosses val="autoZero"/>
        <c:auto val="1"/>
        <c:lblAlgn val="ctr"/>
        <c:lblOffset val="100"/>
        <c:noMultiLvlLbl val="0"/>
      </c:catAx>
      <c:valAx>
        <c:axId val="592281576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441186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'נתונים ג''-2'!$A$8</c:f>
              <c:strCache>
                <c:ptCount val="1"/>
                <c:pt idx="0">
                  <c:v>תנועות נטו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cat>
            <c:strRef>
              <c:f>'נתונים ג''-2'!$B$7:$K$7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'נתונים ג''-2'!$B$8:$K$8</c:f>
              <c:numCache>
                <c:formatCode>General</c:formatCode>
                <c:ptCount val="10"/>
                <c:pt idx="0">
                  <c:v>2.2504903334267303</c:v>
                </c:pt>
                <c:pt idx="1">
                  <c:v>0.61715668698458226</c:v>
                </c:pt>
                <c:pt idx="2">
                  <c:v>0.58617820793699216</c:v>
                </c:pt>
                <c:pt idx="3">
                  <c:v>1.2740119760479043</c:v>
                </c:pt>
                <c:pt idx="4">
                  <c:v>1.7841037629138075</c:v>
                </c:pt>
                <c:pt idx="5">
                  <c:v>1.0030352898153228</c:v>
                </c:pt>
                <c:pt idx="6">
                  <c:v>0.48792021322328261</c:v>
                </c:pt>
                <c:pt idx="7">
                  <c:v>3.9880032533550223</c:v>
                </c:pt>
                <c:pt idx="8">
                  <c:v>0.4394587970656863</c:v>
                </c:pt>
                <c:pt idx="9">
                  <c:v>0.63165182079151483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98-4861-8273-97E8E38A92D0}"/>
            </c:ext>
          </c:extLst>
        </c:ser>
        <c:ser>
          <c:idx val="1"/>
          <c:order val="1"/>
          <c:tx>
            <c:strRef>
              <c:f>'נתונים ג''-2'!$A$9</c:f>
              <c:strCache>
                <c:ptCount val="1"/>
                <c:pt idx="0">
                  <c:v>שינוי מחיר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'נתונים ג''-2'!$B$7:$K$7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'נתונים ג''-2'!$B$9:$K$9</c:f>
              <c:numCache>
                <c:formatCode>General</c:formatCode>
                <c:ptCount val="10"/>
                <c:pt idx="0">
                  <c:v>-0.68100308209582516</c:v>
                </c:pt>
                <c:pt idx="1">
                  <c:v>0.71557906059519538</c:v>
                </c:pt>
                <c:pt idx="2">
                  <c:v>0.30228237055936102</c:v>
                </c:pt>
                <c:pt idx="3">
                  <c:v>9.9257485029940126E-2</c:v>
                </c:pt>
                <c:pt idx="4">
                  <c:v>-6.5002639318301789E-2</c:v>
                </c:pt>
                <c:pt idx="5">
                  <c:v>0.21309197293837995</c:v>
                </c:pt>
                <c:pt idx="6">
                  <c:v>0.32633479494454476</c:v>
                </c:pt>
                <c:pt idx="7">
                  <c:v>-1.8285888572590483</c:v>
                </c:pt>
                <c:pt idx="8">
                  <c:v>0.53081197226838561</c:v>
                </c:pt>
                <c:pt idx="9">
                  <c:v>0.29848676800501811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98-4861-8273-97E8E38A92D0}"/>
            </c:ext>
          </c:extLst>
        </c:ser>
        <c:ser>
          <c:idx val="2"/>
          <c:order val="2"/>
          <c:tx>
            <c:strRef>
              <c:f>'נתונים ג''-2'!$A$10</c:f>
              <c:strCache>
                <c:ptCount val="1"/>
                <c:pt idx="0">
                  <c:v>הפרשי שער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cat>
            <c:strRef>
              <c:f>'נתונים ג''-2'!$B$7:$K$7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'נתונים ג''-2'!$B$10:$K$10</c:f>
              <c:numCache>
                <c:formatCode>General</c:formatCode>
                <c:ptCount val="10"/>
                <c:pt idx="0">
                  <c:v>-0.25959652563743346</c:v>
                </c:pt>
                <c:pt idx="1">
                  <c:v>0.13615991394765148</c:v>
                </c:pt>
                <c:pt idx="2">
                  <c:v>4.6756704290191076E-2</c:v>
                </c:pt>
                <c:pt idx="3">
                  <c:v>-0.35837125748502996</c:v>
                </c:pt>
                <c:pt idx="4">
                  <c:v>-0.4392579745117261</c:v>
                </c:pt>
                <c:pt idx="5">
                  <c:v>-9.2960321813859936E-2</c:v>
                </c:pt>
                <c:pt idx="6">
                  <c:v>0.15945318545266959</c:v>
                </c:pt>
                <c:pt idx="7">
                  <c:v>-0.78426189507930055</c:v>
                </c:pt>
                <c:pt idx="8">
                  <c:v>2.2561313390743819E-2</c:v>
                </c:pt>
                <c:pt idx="9">
                  <c:v>9.5239767686958132E-2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98-4861-8273-97E8E38A9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441186584"/>
        <c:axId val="592281576"/>
      </c:barChart>
      <c:catAx>
        <c:axId val="4411865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92281576"/>
        <c:crosses val="max"/>
        <c:auto val="1"/>
        <c:lblAlgn val="ctr"/>
        <c:lblOffset val="100"/>
        <c:noMultiLvlLbl val="0"/>
      </c:catAx>
      <c:valAx>
        <c:axId val="592281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441186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bg2"/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53149606299213E-2"/>
          <c:y val="5.0925925925925923E-2"/>
          <c:w val="0.90039129483814528"/>
          <c:h val="0.86778579760863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ג''-19'!$A$2</c:f>
              <c:strCache>
                <c:ptCount val="1"/>
                <c:pt idx="0">
                  <c:v>אג"ח סחירות ללא ערבות 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cat>
            <c:strRef>
              <c:f>'נתונים ג''-19'!$B$1:$G$1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'נתונים ג''-19'!$B$2:$G$2</c:f>
              <c:numCache>
                <c:formatCode>#,##0</c:formatCode>
                <c:ptCount val="6"/>
                <c:pt idx="0">
                  <c:v>11198.48</c:v>
                </c:pt>
                <c:pt idx="1">
                  <c:v>11642.56</c:v>
                </c:pt>
                <c:pt idx="2">
                  <c:v>15882.17</c:v>
                </c:pt>
                <c:pt idx="3">
                  <c:v>20814.5</c:v>
                </c:pt>
                <c:pt idx="4">
                  <c:v>24122.62</c:v>
                </c:pt>
                <c:pt idx="5">
                  <c:v>46925.65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26-4C85-94CC-038B5F68B242}"/>
            </c:ext>
          </c:extLst>
        </c:ser>
        <c:ser>
          <c:idx val="1"/>
          <c:order val="1"/>
          <c:tx>
            <c:strRef>
              <c:f>'נתונים ג''-19'!$A$3</c:f>
              <c:strCache>
                <c:ptCount val="1"/>
                <c:pt idx="0">
                  <c:v>אג"ח בערבות ממשלת ארה"ב </c:v>
                </c:pt>
              </c:strCache>
            </c:strRef>
          </c:tx>
          <c:spPr>
            <a:solidFill>
              <a:srgbClr val="8BCED6"/>
            </a:solidFill>
            <a:ln>
              <a:noFill/>
            </a:ln>
            <a:effectLst/>
          </c:spPr>
          <c:invertIfNegative val="0"/>
          <c:cat>
            <c:strRef>
              <c:f>'נתונים ג''-19'!$B$1:$G$1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'נתונים ג''-19'!$B$3:$G$3</c:f>
              <c:numCache>
                <c:formatCode>#,##0</c:formatCode>
                <c:ptCount val="6"/>
                <c:pt idx="0">
                  <c:v>10181.07</c:v>
                </c:pt>
                <c:pt idx="1">
                  <c:v>9686.44</c:v>
                </c:pt>
                <c:pt idx="2">
                  <c:v>9324.18</c:v>
                </c:pt>
                <c:pt idx="3">
                  <c:v>8856.33</c:v>
                </c:pt>
                <c:pt idx="4">
                  <c:v>8422.2099999999991</c:v>
                </c:pt>
                <c:pt idx="5">
                  <c:v>7998.37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26-4C85-94CC-038B5F68B242}"/>
            </c:ext>
          </c:extLst>
        </c:ser>
        <c:ser>
          <c:idx val="2"/>
          <c:order val="2"/>
          <c:tx>
            <c:strRef>
              <c:f>'נתונים ג''-19'!$A$4</c:f>
              <c:strCache>
                <c:ptCount val="1"/>
                <c:pt idx="0">
                  <c:v>בונדס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'נתונים ג''-19'!$B$1:$G$1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'נתונים ג''-19'!$B$4:$G$4</c:f>
              <c:numCache>
                <c:formatCode>#,##0</c:formatCode>
                <c:ptCount val="6"/>
                <c:pt idx="0">
                  <c:v>4511.57</c:v>
                </c:pt>
                <c:pt idx="1">
                  <c:v>4587.3</c:v>
                </c:pt>
                <c:pt idx="2">
                  <c:v>4908.91</c:v>
                </c:pt>
                <c:pt idx="3">
                  <c:v>5104.28</c:v>
                </c:pt>
                <c:pt idx="4">
                  <c:v>5163.01</c:v>
                </c:pt>
                <c:pt idx="5">
                  <c:v>5596.4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626-4C85-94CC-038B5F68B242}"/>
            </c:ext>
          </c:extLst>
        </c:ser>
        <c:ser>
          <c:idx val="3"/>
          <c:order val="3"/>
          <c:tx>
            <c:strRef>
              <c:f>'נתונים ג''-19'!$A$5</c:f>
              <c:strCache>
                <c:ptCount val="1"/>
                <c:pt idx="0">
                  <c:v>אחר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'נתונים ג''-19'!$B$1:$G$1</c:f>
              <c:strCache>
                <c:ptCount val="6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</c:strCache>
            </c:strRef>
          </c:cat>
          <c:val>
            <c:numRef>
              <c:f>'נתונים ג''-19'!$B$5:$G$5</c:f>
              <c:numCache>
                <c:formatCode>#,##0</c:formatCode>
                <c:ptCount val="6"/>
                <c:pt idx="0">
                  <c:v>1937.2900000000045</c:v>
                </c:pt>
                <c:pt idx="1">
                  <c:v>1776.1600000000035</c:v>
                </c:pt>
                <c:pt idx="2">
                  <c:v>1805.7799999999988</c:v>
                </c:pt>
                <c:pt idx="3">
                  <c:v>1764.2799999999916</c:v>
                </c:pt>
                <c:pt idx="4">
                  <c:v>1647.8600000000006</c:v>
                </c:pt>
                <c:pt idx="5">
                  <c:v>1712.7199999999793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626-4C85-94CC-038B5F68B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50345752"/>
        <c:axId val="950341488"/>
      </c:barChart>
      <c:catAx>
        <c:axId val="95034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950341488"/>
        <c:crosses val="autoZero"/>
        <c:auto val="1"/>
        <c:lblAlgn val="ctr"/>
        <c:lblOffset val="100"/>
        <c:noMultiLvlLbl val="0"/>
      </c:catAx>
      <c:valAx>
        <c:axId val="950341488"/>
        <c:scaling>
          <c:orientation val="minMax"/>
          <c:max val="63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950345752"/>
        <c:crosses val="autoZero"/>
        <c:crossBetween val="between"/>
        <c:majorUnit val="1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7389126628924E-2"/>
          <c:y val="2.554496994971072E-2"/>
          <c:w val="0.73521367365032064"/>
          <c:h val="0.319927237080620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53149606299213E-2"/>
          <c:y val="5.0925925925925923E-2"/>
          <c:w val="0.90039129483814528"/>
          <c:h val="0.8677857976086322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ג''-20 '!$A$2</c:f>
              <c:strCache>
                <c:ptCount val="1"/>
                <c:pt idx="0">
                  <c:v>הנפקות אג"ח חדשות בחו"ל</c:v>
                </c:pt>
              </c:strCache>
            </c:strRef>
          </c:tx>
          <c:spPr>
            <a:solidFill>
              <a:srgbClr val="28B6C7"/>
            </a:solidFill>
            <a:ln>
              <a:noFill/>
            </a:ln>
            <a:effectLst/>
          </c:spPr>
          <c:invertIfNegative val="0"/>
          <c:cat>
            <c:strRef>
              <c:f>'נתונים ג''-20 '!$B$1:$D$1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'נתונים ג''-20 '!$B$2:$D$2</c:f>
              <c:numCache>
                <c:formatCode>#,##0</c:formatCode>
                <c:ptCount val="3"/>
                <c:pt idx="0">
                  <c:v>9537.6</c:v>
                </c:pt>
                <c:pt idx="1">
                  <c:v>11570.619999999999</c:v>
                </c:pt>
                <c:pt idx="2">
                  <c:v>24503.908358627865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CA-4474-B1DB-635761C41EF7}"/>
            </c:ext>
          </c:extLst>
        </c:ser>
        <c:ser>
          <c:idx val="1"/>
          <c:order val="1"/>
          <c:tx>
            <c:strRef>
              <c:f>'נתונים ג''-20 '!$A$3</c:f>
              <c:strCache>
                <c:ptCount val="1"/>
                <c:pt idx="0">
                  <c:v>הרחבת סדרות אג"ח קיימות בחו"ל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'נתונים ג''-20 '!$B$1:$D$1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'נתונים ג''-20 '!$B$3:$D$3</c:f>
              <c:numCache>
                <c:formatCode>#,##0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2568.2116413721392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CA-4474-B1DB-635761C41EF7}"/>
            </c:ext>
          </c:extLst>
        </c:ser>
        <c:ser>
          <c:idx val="2"/>
          <c:order val="2"/>
          <c:tx>
            <c:strRef>
              <c:f>'נתונים ג''-20 '!$A$4</c:f>
              <c:strCache>
                <c:ptCount val="1"/>
                <c:pt idx="0">
                  <c:v>אג"ח ממשלתי שקלי ומק"מ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cat>
            <c:strRef>
              <c:f>'נתונים ג''-20 '!$B$1:$D$1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'נתונים ג''-20 '!$B$4:$D$4</c:f>
              <c:numCache>
                <c:formatCode>#,##0</c:formatCode>
                <c:ptCount val="3"/>
                <c:pt idx="0">
                  <c:v>11136.9</c:v>
                </c:pt>
                <c:pt idx="1">
                  <c:v>12265</c:v>
                </c:pt>
                <c:pt idx="2">
                  <c:v>19407.53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CA-4474-B1DB-635761C41EF7}"/>
            </c:ext>
          </c:extLst>
        </c:ser>
        <c:ser>
          <c:idx val="3"/>
          <c:order val="3"/>
          <c:tx>
            <c:strRef>
              <c:f>'נתונים ג''-20 '!$A$5</c:f>
              <c:strCache>
                <c:ptCount val="1"/>
                <c:pt idx="0">
                  <c:v>הנפקות פרטיות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'נתונים ג''-20 '!$B$1:$D$1</c:f>
              <c:strCache>
                <c:ptCount val="3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</c:strCache>
            </c:strRef>
          </c:cat>
          <c:val>
            <c:numRef>
              <c:f>'נתונים ג''-20 '!$B$5:$D$5</c:f>
              <c:numCache>
                <c:formatCode>#,##0</c:formatCode>
                <c:ptCount val="3"/>
                <c:pt idx="0">
                  <c:v>140</c:v>
                </c:pt>
                <c:pt idx="1">
                  <c:v>287</c:v>
                </c:pt>
                <c:pt idx="2">
                  <c:v>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CA-4474-B1DB-635761C41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50345752"/>
        <c:axId val="950341488"/>
      </c:barChart>
      <c:catAx>
        <c:axId val="950345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950341488"/>
        <c:crosses val="autoZero"/>
        <c:auto val="1"/>
        <c:lblAlgn val="ctr"/>
        <c:lblOffset val="100"/>
        <c:noMultiLvlLbl val="0"/>
      </c:catAx>
      <c:valAx>
        <c:axId val="950341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950345752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7236134194573999E-2"/>
          <c:y val="4.0244977532711756E-3"/>
          <c:w val="0.73873335323199429"/>
          <c:h val="0.2607459385404121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185942558967302"/>
          <c:y val="4.3784188153817891E-2"/>
          <c:w val="0.89814057441032702"/>
          <c:h val="0.697200183096439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28B6C7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95-46B9-88F8-ABCA5946445F}"/>
              </c:ext>
            </c:extLst>
          </c:dPt>
          <c:cat>
            <c:strRef>
              <c:f>'נתונים ג''-21'!$A$2:$A$11</c:f>
              <c:strCache>
                <c:ptCount val="10"/>
                <c:pt idx="0">
                  <c:v>United Kingdom</c:v>
                </c:pt>
                <c:pt idx="1">
                  <c:v>Switzerland</c:v>
                </c:pt>
                <c:pt idx="2">
                  <c:v>OECD</c:v>
                </c:pt>
                <c:pt idx="3">
                  <c:v>Chile</c:v>
                </c:pt>
                <c:pt idx="4">
                  <c:v>Denmark</c:v>
                </c:pt>
                <c:pt idx="5">
                  <c:v>Israel</c:v>
                </c:pt>
                <c:pt idx="6">
                  <c:v>United States</c:v>
                </c:pt>
                <c:pt idx="7">
                  <c:v>Euro Area</c:v>
                </c:pt>
                <c:pt idx="8">
                  <c:v>Slovak Rep.</c:v>
                </c:pt>
                <c:pt idx="9">
                  <c:v>Finland</c:v>
                </c:pt>
              </c:strCache>
            </c:strRef>
          </c:cat>
          <c:val>
            <c:numRef>
              <c:f>'נתונים ג''-21'!$B$2:$B$11</c:f>
              <c:numCache>
                <c:formatCode>0.0</c:formatCode>
                <c:ptCount val="10"/>
                <c:pt idx="0">
                  <c:v>-0.66969951352404766</c:v>
                </c:pt>
                <c:pt idx="1">
                  <c:v>-0.24748360915190756</c:v>
                </c:pt>
                <c:pt idx="2">
                  <c:v>2.0617463837509831E-2</c:v>
                </c:pt>
                <c:pt idx="3">
                  <c:v>1.3551355888844778E-3</c:v>
                </c:pt>
                <c:pt idx="4">
                  <c:v>0.75674211412553283</c:v>
                </c:pt>
                <c:pt idx="5">
                  <c:v>0.94023907327862255</c:v>
                </c:pt>
                <c:pt idx="6">
                  <c:v>1.5796781840538863</c:v>
                </c:pt>
                <c:pt idx="7">
                  <c:v>2.3356852989315202</c:v>
                </c:pt>
                <c:pt idx="8">
                  <c:v>5.1069488315139422</c:v>
                </c:pt>
                <c:pt idx="9">
                  <c:v>7.4153678277027302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95-46B9-88F8-ABCA594644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588207440"/>
        <c:axId val="588207768"/>
      </c:barChart>
      <c:catAx>
        <c:axId val="588207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88207768"/>
        <c:crossesAt val="0"/>
        <c:auto val="1"/>
        <c:lblAlgn val="ctr"/>
        <c:lblOffset val="100"/>
        <c:noMultiLvlLbl val="0"/>
      </c:catAx>
      <c:valAx>
        <c:axId val="588207768"/>
        <c:scaling>
          <c:orientation val="minMax"/>
          <c:max val="8"/>
          <c:min val="-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588207440"/>
        <c:crosses val="autoZero"/>
        <c:crossBetween val="between"/>
        <c:majorUnit val="1"/>
        <c:minorUnit val="0.300000000000000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928258967629065E-2"/>
          <c:y val="4.6582093904928554E-2"/>
          <c:w val="0.88651618547681543"/>
          <c:h val="0.84521580635753868"/>
        </c:manualLayout>
      </c:layout>
      <c:barChart>
        <c:barDir val="col"/>
        <c:grouping val="stacked"/>
        <c:varyColors val="0"/>
        <c:ser>
          <c:idx val="4"/>
          <c:order val="2"/>
          <c:tx>
            <c:strRef>
              <c:f>'נתונים ג''-3'!$D$1</c:f>
              <c:strCache>
                <c:ptCount val="1"/>
                <c:pt idx="0">
                  <c:v>העברות מבנקים</c:v>
                </c:pt>
              </c:strCache>
            </c:strRef>
          </c:tx>
          <c:spPr>
            <a:solidFill>
              <a:srgbClr val="67C0C9"/>
            </a:solidFill>
            <a:ln>
              <a:noFill/>
            </a:ln>
            <a:effectLst/>
          </c:spPr>
          <c:invertIfNegative val="0"/>
          <c:cat>
            <c:strRef>
              <c:f>'נתונים ג''-3'!$A$2:$A$13</c:f>
              <c:str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09</c:v>
                </c:pt>
                <c:pt idx="4">
                  <c:v>08</c:v>
                </c:pt>
                <c:pt idx="5">
                  <c:v>07</c:v>
                </c:pt>
                <c:pt idx="6">
                  <c:v>06</c:v>
                </c:pt>
                <c:pt idx="7">
                  <c:v>05</c:v>
                </c:pt>
                <c:pt idx="8">
                  <c:v>04</c:v>
                </c:pt>
                <c:pt idx="9">
                  <c:v>03</c:v>
                </c:pt>
                <c:pt idx="10">
                  <c:v>02</c:v>
                </c:pt>
                <c:pt idx="11">
                  <c:v>01</c:v>
                </c:pt>
              </c:strCache>
            </c:strRef>
          </c:cat>
          <c:val>
            <c:numRef>
              <c:f>'נתונים ג''-3'!$D$2:$D$13</c:f>
              <c:numCache>
                <c:formatCode>#,##0</c:formatCode>
                <c:ptCount val="12"/>
                <c:pt idx="0">
                  <c:v>-78</c:v>
                </c:pt>
                <c:pt idx="1">
                  <c:v>109</c:v>
                </c:pt>
                <c:pt idx="2">
                  <c:v>-167</c:v>
                </c:pt>
                <c:pt idx="3">
                  <c:v>-45</c:v>
                </c:pt>
                <c:pt idx="4">
                  <c:v>291</c:v>
                </c:pt>
                <c:pt idx="5">
                  <c:v>91</c:v>
                </c:pt>
                <c:pt idx="6">
                  <c:v>-14</c:v>
                </c:pt>
                <c:pt idx="7">
                  <c:v>-494</c:v>
                </c:pt>
                <c:pt idx="8">
                  <c:v>-1690</c:v>
                </c:pt>
                <c:pt idx="9">
                  <c:v>2321</c:v>
                </c:pt>
                <c:pt idx="10">
                  <c:v>-1</c:v>
                </c:pt>
                <c:pt idx="1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7B-452F-AEF2-2CAF5EB196FF}"/>
            </c:ext>
          </c:extLst>
        </c:ser>
        <c:ser>
          <c:idx val="5"/>
          <c:order val="3"/>
          <c:tx>
            <c:strRef>
              <c:f>'נתונים ג''-3'!$E$1</c:f>
              <c:strCache>
                <c:ptCount val="1"/>
                <c:pt idx="0">
                  <c:v>העברות ממשלה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cat>
            <c:strRef>
              <c:f>'נתונים ג''-3'!$A$2:$A$13</c:f>
              <c:str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09</c:v>
                </c:pt>
                <c:pt idx="4">
                  <c:v>08</c:v>
                </c:pt>
                <c:pt idx="5">
                  <c:v>07</c:v>
                </c:pt>
                <c:pt idx="6">
                  <c:v>06</c:v>
                </c:pt>
                <c:pt idx="7">
                  <c:v>05</c:v>
                </c:pt>
                <c:pt idx="8">
                  <c:v>04</c:v>
                </c:pt>
                <c:pt idx="9">
                  <c:v>03</c:v>
                </c:pt>
                <c:pt idx="10">
                  <c:v>02</c:v>
                </c:pt>
                <c:pt idx="11">
                  <c:v>01</c:v>
                </c:pt>
              </c:strCache>
            </c:strRef>
          </c:cat>
          <c:val>
            <c:numRef>
              <c:f>'נתונים ג''-3'!$E$2:$E$13</c:f>
              <c:numCache>
                <c:formatCode>#,##0</c:formatCode>
                <c:ptCount val="12"/>
                <c:pt idx="0">
                  <c:v>-251</c:v>
                </c:pt>
                <c:pt idx="1">
                  <c:v>-100</c:v>
                </c:pt>
                <c:pt idx="2">
                  <c:v>624</c:v>
                </c:pt>
                <c:pt idx="3">
                  <c:v>332</c:v>
                </c:pt>
                <c:pt idx="4">
                  <c:v>-504</c:v>
                </c:pt>
                <c:pt idx="5">
                  <c:v>1171</c:v>
                </c:pt>
                <c:pt idx="6">
                  <c:v>-462</c:v>
                </c:pt>
                <c:pt idx="7">
                  <c:v>5149</c:v>
                </c:pt>
                <c:pt idx="8">
                  <c:v>6484</c:v>
                </c:pt>
                <c:pt idx="9">
                  <c:v>1048</c:v>
                </c:pt>
                <c:pt idx="10">
                  <c:v>-384</c:v>
                </c:pt>
                <c:pt idx="11">
                  <c:v>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7B-452F-AEF2-2CAF5EB196FF}"/>
            </c:ext>
          </c:extLst>
        </c:ser>
        <c:ser>
          <c:idx val="6"/>
          <c:order val="4"/>
          <c:tx>
            <c:strRef>
              <c:f>'נתונים ג''-3'!$F$1</c:f>
              <c:strCache>
                <c:ptCount val="1"/>
                <c:pt idx="0">
                  <c:v>רכישות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'נתונים ג''-3'!$A$2:$A$13</c:f>
              <c:str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09</c:v>
                </c:pt>
                <c:pt idx="4">
                  <c:v>08</c:v>
                </c:pt>
                <c:pt idx="5">
                  <c:v>07</c:v>
                </c:pt>
                <c:pt idx="6">
                  <c:v>06</c:v>
                </c:pt>
                <c:pt idx="7">
                  <c:v>05</c:v>
                </c:pt>
                <c:pt idx="8">
                  <c:v>04</c:v>
                </c:pt>
                <c:pt idx="9">
                  <c:v>03</c:v>
                </c:pt>
                <c:pt idx="10">
                  <c:v>02</c:v>
                </c:pt>
                <c:pt idx="11">
                  <c:v>01</c:v>
                </c:pt>
              </c:strCache>
            </c:strRef>
          </c:cat>
          <c:val>
            <c:numRef>
              <c:f>'נתונים ג''-3'!$F$2:$F$13</c:f>
              <c:numCache>
                <c:formatCode>#,##0</c:formatCode>
                <c:ptCount val="12"/>
                <c:pt idx="0">
                  <c:v>4405</c:v>
                </c:pt>
                <c:pt idx="1">
                  <c:v>1867</c:v>
                </c:pt>
                <c:pt idx="2">
                  <c:v>531</c:v>
                </c:pt>
                <c:pt idx="3">
                  <c:v>280</c:v>
                </c:pt>
                <c:pt idx="4">
                  <c:v>2561</c:v>
                </c:pt>
                <c:pt idx="5">
                  <c:v>810</c:v>
                </c:pt>
                <c:pt idx="6">
                  <c:v>1445</c:v>
                </c:pt>
                <c:pt idx="7">
                  <c:v>1923</c:v>
                </c:pt>
                <c:pt idx="8">
                  <c:v>727</c:v>
                </c:pt>
                <c:pt idx="9">
                  <c:v>974</c:v>
                </c:pt>
                <c:pt idx="10">
                  <c:v>2764</c:v>
                </c:pt>
                <c:pt idx="11">
                  <c:v>2951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7B-452F-AEF2-2CAF5EB196FF}"/>
            </c:ext>
          </c:extLst>
        </c:ser>
        <c:ser>
          <c:idx val="0"/>
          <c:order val="5"/>
          <c:tx>
            <c:strRef>
              <c:f>'נתונים ג''-3'!$G$1</c:f>
              <c:strCache>
                <c:ptCount val="1"/>
                <c:pt idx="0">
                  <c:v>הזרמת אשראי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'נתונים ג''-3'!$A$2:$A$13</c:f>
              <c:str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09</c:v>
                </c:pt>
                <c:pt idx="4">
                  <c:v>08</c:v>
                </c:pt>
                <c:pt idx="5">
                  <c:v>07</c:v>
                </c:pt>
                <c:pt idx="6">
                  <c:v>06</c:v>
                </c:pt>
                <c:pt idx="7">
                  <c:v>05</c:v>
                </c:pt>
                <c:pt idx="8">
                  <c:v>04</c:v>
                </c:pt>
                <c:pt idx="9">
                  <c:v>03</c:v>
                </c:pt>
                <c:pt idx="10">
                  <c:v>02</c:v>
                </c:pt>
                <c:pt idx="11">
                  <c:v>01</c:v>
                </c:pt>
              </c:strCache>
            </c:strRef>
          </c:cat>
          <c:val>
            <c:numRef>
              <c:f>'נתונים ג''-3'!$G$2:$G$13</c:f>
              <c:numCache>
                <c:formatCode>#,##0</c:formatCode>
                <c:ptCount val="12"/>
                <c:pt idx="5">
                  <c:v>4500</c:v>
                </c:pt>
                <c:pt idx="6">
                  <c:v>2300</c:v>
                </c:pt>
                <c:pt idx="7">
                  <c:v>700</c:v>
                </c:pt>
                <c:pt idx="9">
                  <c:v>-7500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2D-4C29-BBAF-4FA3EA047F9D}"/>
            </c:ext>
          </c:extLst>
        </c:ser>
        <c:ser>
          <c:idx val="1"/>
          <c:order val="6"/>
          <c:tx>
            <c:strRef>
              <c:f>'נתונים ג''-3'!$H$1</c:f>
              <c:strCache>
                <c:ptCount val="1"/>
                <c:pt idx="0">
                  <c:v>שערוך</c:v>
                </c:pt>
              </c:strCache>
            </c:strRef>
          </c:tx>
          <c:spPr>
            <a:solidFill>
              <a:srgbClr val="006666"/>
            </a:solidFill>
            <a:ln>
              <a:noFill/>
            </a:ln>
            <a:effectLst/>
          </c:spPr>
          <c:invertIfNegative val="0"/>
          <c:cat>
            <c:strRef>
              <c:f>'נתונים ג''-3'!$A$2:$A$13</c:f>
              <c:strCache>
                <c:ptCount val="12"/>
                <c:pt idx="0">
                  <c:v>12</c:v>
                </c:pt>
                <c:pt idx="1">
                  <c:v>11</c:v>
                </c:pt>
                <c:pt idx="2">
                  <c:v>10</c:v>
                </c:pt>
                <c:pt idx="3">
                  <c:v>09</c:v>
                </c:pt>
                <c:pt idx="4">
                  <c:v>08</c:v>
                </c:pt>
                <c:pt idx="5">
                  <c:v>07</c:v>
                </c:pt>
                <c:pt idx="6">
                  <c:v>06</c:v>
                </c:pt>
                <c:pt idx="7">
                  <c:v>05</c:v>
                </c:pt>
                <c:pt idx="8">
                  <c:v>04</c:v>
                </c:pt>
                <c:pt idx="9">
                  <c:v>03</c:v>
                </c:pt>
                <c:pt idx="10">
                  <c:v>02</c:v>
                </c:pt>
                <c:pt idx="11">
                  <c:v>01</c:v>
                </c:pt>
              </c:strCache>
            </c:strRef>
          </c:cat>
          <c:val>
            <c:numRef>
              <c:f>'נתונים ג''-3'!$H$2:$H$13</c:f>
              <c:numCache>
                <c:formatCode>#,##0</c:formatCode>
                <c:ptCount val="12"/>
                <c:pt idx="0">
                  <c:v>2284</c:v>
                </c:pt>
                <c:pt idx="1">
                  <c:v>4324</c:v>
                </c:pt>
                <c:pt idx="2">
                  <c:v>-823</c:v>
                </c:pt>
                <c:pt idx="3">
                  <c:v>-1671</c:v>
                </c:pt>
                <c:pt idx="4">
                  <c:v>1678</c:v>
                </c:pt>
                <c:pt idx="5">
                  <c:v>3753</c:v>
                </c:pt>
                <c:pt idx="6">
                  <c:v>1555</c:v>
                </c:pt>
                <c:pt idx="7">
                  <c:v>1688</c:v>
                </c:pt>
                <c:pt idx="8">
                  <c:v>2085</c:v>
                </c:pt>
                <c:pt idx="9">
                  <c:v>-2070</c:v>
                </c:pt>
                <c:pt idx="10">
                  <c:v>-1186</c:v>
                </c:pt>
                <c:pt idx="11">
                  <c:v>-170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2D-4C29-BBAF-4FA3EA047F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12170928"/>
        <c:axId val="712172240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'נתונים ג''-3'!$B$1</c15:sqref>
                        </c15:formulaRef>
                      </c:ext>
                    </c:extLst>
                    <c:strCache>
                      <c:ptCount val="1"/>
                      <c:pt idx="0">
                        <c:v>יתרה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'נתונים ג''-3'!$A$2:$A$13</c15:sqref>
                        </c15:formulaRef>
                      </c:ext>
                    </c:extLst>
                    <c:strCache>
                      <c:ptCount val="12"/>
                      <c:pt idx="0">
                        <c:v>12</c:v>
                      </c:pt>
                      <c:pt idx="1">
                        <c:v>11</c:v>
                      </c:pt>
                      <c:pt idx="2">
                        <c:v>10</c:v>
                      </c:pt>
                      <c:pt idx="3">
                        <c:v>09</c:v>
                      </c:pt>
                      <c:pt idx="4">
                        <c:v>08</c:v>
                      </c:pt>
                      <c:pt idx="5">
                        <c:v>07</c:v>
                      </c:pt>
                      <c:pt idx="6">
                        <c:v>06</c:v>
                      </c:pt>
                      <c:pt idx="7">
                        <c:v>05</c:v>
                      </c:pt>
                      <c:pt idx="8">
                        <c:v>04</c:v>
                      </c:pt>
                      <c:pt idx="9">
                        <c:v>03</c:v>
                      </c:pt>
                      <c:pt idx="10">
                        <c:v>02</c:v>
                      </c:pt>
                      <c:pt idx="11">
                        <c:v>01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'נתונים ג''-3'!$B$2:$B$13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173307</c:v>
                      </c:pt>
                      <c:pt idx="1">
                        <c:v>166948</c:v>
                      </c:pt>
                      <c:pt idx="2">
                        <c:v>160749</c:v>
                      </c:pt>
                      <c:pt idx="3">
                        <c:v>160584</c:v>
                      </c:pt>
                      <c:pt idx="4">
                        <c:v>161688</c:v>
                      </c:pt>
                      <c:pt idx="5">
                        <c:v>157662</c:v>
                      </c:pt>
                      <c:pt idx="6">
                        <c:v>147337</c:v>
                      </c:pt>
                      <c:pt idx="7">
                        <c:v>142513</c:v>
                      </c:pt>
                      <c:pt idx="8">
                        <c:v>133547</c:v>
                      </c:pt>
                      <c:pt idx="9">
                        <c:v>125941</c:v>
                      </c:pt>
                      <c:pt idx="10">
                        <c:v>131168</c:v>
                      </c:pt>
                      <c:pt idx="11">
                        <c:v>129975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E27B-452F-AEF2-2CAF5EB196FF}"/>
                  </c:ext>
                </c:extLst>
              </c15:ser>
            </c15:filteredBarSeries>
            <c15:filteredBarSeries>
              <c15:ser>
                <c:idx val="3"/>
                <c:order val="1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'נתונים ג''-3'!$C$1</c15:sqref>
                        </c15:formulaRef>
                      </c:ext>
                    </c:extLst>
                    <c:strCache>
                      <c:ptCount val="1"/>
                      <c:pt idx="0">
                        <c:v>שינוי ביתרה</c:v>
                      </c:pt>
                    </c:strCache>
                  </c:strRef>
                </c:tx>
                <c:spPr>
                  <a:solidFill>
                    <a:schemeClr val="accent4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'נתונים ג''-3'!$A$2:$A$13</c15:sqref>
                        </c15:formulaRef>
                      </c:ext>
                    </c:extLst>
                    <c:strCache>
                      <c:ptCount val="12"/>
                      <c:pt idx="0">
                        <c:v>12</c:v>
                      </c:pt>
                      <c:pt idx="1">
                        <c:v>11</c:v>
                      </c:pt>
                      <c:pt idx="2">
                        <c:v>10</c:v>
                      </c:pt>
                      <c:pt idx="3">
                        <c:v>09</c:v>
                      </c:pt>
                      <c:pt idx="4">
                        <c:v>08</c:v>
                      </c:pt>
                      <c:pt idx="5">
                        <c:v>07</c:v>
                      </c:pt>
                      <c:pt idx="6">
                        <c:v>06</c:v>
                      </c:pt>
                      <c:pt idx="7">
                        <c:v>05</c:v>
                      </c:pt>
                      <c:pt idx="8">
                        <c:v>04</c:v>
                      </c:pt>
                      <c:pt idx="9">
                        <c:v>03</c:v>
                      </c:pt>
                      <c:pt idx="10">
                        <c:v>02</c:v>
                      </c:pt>
                      <c:pt idx="11">
                        <c:v>01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'נתונים ג''-3'!$C$2:$C$13</c15:sqref>
                        </c15:formulaRef>
                      </c:ext>
                    </c:extLst>
                    <c:numCache>
                      <c:formatCode>#,##0</c:formatCode>
                      <c:ptCount val="12"/>
                      <c:pt idx="0">
                        <c:v>6360</c:v>
                      </c:pt>
                      <c:pt idx="1">
                        <c:v>6200</c:v>
                      </c:pt>
                      <c:pt idx="2">
                        <c:v>165</c:v>
                      </c:pt>
                      <c:pt idx="3">
                        <c:v>-1104</c:v>
                      </c:pt>
                      <c:pt idx="4">
                        <c:v>4026</c:v>
                      </c:pt>
                      <c:pt idx="5">
                        <c:v>10325</c:v>
                      </c:pt>
                      <c:pt idx="6">
                        <c:v>4824</c:v>
                      </c:pt>
                      <c:pt idx="7">
                        <c:v>8966</c:v>
                      </c:pt>
                      <c:pt idx="8">
                        <c:v>7606</c:v>
                      </c:pt>
                      <c:pt idx="9">
                        <c:v>-5227</c:v>
                      </c:pt>
                      <c:pt idx="10">
                        <c:v>1193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E27B-452F-AEF2-2CAF5EB196FF}"/>
                  </c:ext>
                </c:extLst>
              </c15:ser>
            </c15:filteredBarSeries>
          </c:ext>
        </c:extLst>
      </c:barChart>
      <c:catAx>
        <c:axId val="712170928"/>
        <c:scaling>
          <c:orientation val="maxMin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12172240"/>
        <c:crosses val="autoZero"/>
        <c:auto val="1"/>
        <c:lblAlgn val="ctr"/>
        <c:lblOffset val="100"/>
        <c:noMultiLvlLbl val="0"/>
      </c:catAx>
      <c:valAx>
        <c:axId val="712172240"/>
        <c:scaling>
          <c:orientation val="minMax"/>
          <c:max val="11000"/>
          <c:min val="-10000"/>
        </c:scaling>
        <c:delete val="0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high"/>
        <c:spPr>
          <a:noFill/>
          <a:ln>
            <a:solidFill>
              <a:schemeClr val="bg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12170928"/>
        <c:crosses val="autoZero"/>
        <c:crossBetween val="between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59925634295713"/>
          <c:y val="0.61631889763779524"/>
          <c:w val="0.64565354330708657"/>
          <c:h val="0.207755176436278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539166666666665E-2"/>
          <c:y val="8.1949999999999995E-2"/>
          <c:w val="0.89191750000000003"/>
          <c:h val="0.74032790421745232"/>
        </c:manualLayout>
      </c:layout>
      <c:lineChart>
        <c:grouping val="standard"/>
        <c:varyColors val="0"/>
        <c:ser>
          <c:idx val="2"/>
          <c:order val="0"/>
          <c:tx>
            <c:strRef>
              <c:f>'נתונים ג''-4'!$A$3</c:f>
              <c:strCache>
                <c:ptCount val="1"/>
                <c:pt idx="0">
                  <c:v>הון מניות</c:v>
                </c:pt>
              </c:strCache>
            </c:strRef>
          </c:tx>
          <c:spPr>
            <a:ln w="28575" cap="rnd">
              <a:solidFill>
                <a:srgbClr val="8BCED6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4.9275514143430676E-2"/>
                  <c:y val="7.01119352688337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8A-4919-828D-A20A846D6BDF}"/>
                </c:ext>
              </c:extLst>
            </c:dLbl>
            <c:dLbl>
              <c:idx val="9"/>
              <c:layout>
                <c:manualLayout>
                  <c:x val="-3.5196795816736103E-3"/>
                  <c:y val="6.4269273996430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8A-4919-828D-A20A846D6B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'נתונים ג''-4'!$C$1:$L$1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'נתונים ג''-4'!$C$3:$L$3</c:f>
              <c:numCache>
                <c:formatCode>#,##0</c:formatCode>
                <c:ptCount val="10"/>
                <c:pt idx="0">
                  <c:v>33092.584999999999</c:v>
                </c:pt>
                <c:pt idx="1">
                  <c:v>41590.769</c:v>
                </c:pt>
                <c:pt idx="2">
                  <c:v>56166.195</c:v>
                </c:pt>
                <c:pt idx="3">
                  <c:v>60415.364000000001</c:v>
                </c:pt>
                <c:pt idx="4">
                  <c:v>60600.101000000002</c:v>
                </c:pt>
                <c:pt idx="5">
                  <c:v>61779.330999999998</c:v>
                </c:pt>
                <c:pt idx="6">
                  <c:v>78224.236000000004</c:v>
                </c:pt>
                <c:pt idx="7">
                  <c:v>77649.356</c:v>
                </c:pt>
                <c:pt idx="8">
                  <c:v>99678.210999999996</c:v>
                </c:pt>
                <c:pt idx="9">
                  <c:v>137819.32800000001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A8A-4919-828D-A20A846D6BDF}"/>
            </c:ext>
          </c:extLst>
        </c:ser>
        <c:ser>
          <c:idx val="3"/>
          <c:order val="1"/>
          <c:tx>
            <c:strRef>
              <c:f>'נתונים ג''-4'!$A$4</c:f>
              <c:strCache>
                <c:ptCount val="1"/>
                <c:pt idx="0">
                  <c:v>אג"ח סחירות</c:v>
                </c:pt>
              </c:strCache>
            </c:strRef>
          </c:tx>
          <c:spPr>
            <a:ln w="28575" cap="rnd">
              <a:solidFill>
                <a:srgbClr val="177990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4.9275514143430676E-2"/>
                  <c:y val="4.67412901792225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A8A-4919-828D-A20A846D6BDF}"/>
                </c:ext>
              </c:extLst>
            </c:dLbl>
            <c:dLbl>
              <c:idx val="9"/>
              <c:layout>
                <c:manualLayout>
                  <c:x val="-4.2236154980083325E-2"/>
                  <c:y val="5.84266127240281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A8A-4919-828D-A20A846D6BD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'נתונים ג''-4'!$C$1:$L$1</c:f>
              <c:strCach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strCache>
            </c:strRef>
          </c:cat>
          <c:val>
            <c:numRef>
              <c:f>'נתונים ג''-4'!$C$4:$L$4</c:f>
              <c:numCache>
                <c:formatCode>#,##0</c:formatCode>
                <c:ptCount val="10"/>
                <c:pt idx="0">
                  <c:v>29272.682000000001</c:v>
                </c:pt>
                <c:pt idx="1">
                  <c:v>34535.707999999999</c:v>
                </c:pt>
                <c:pt idx="2">
                  <c:v>39353.472999999998</c:v>
                </c:pt>
                <c:pt idx="3">
                  <c:v>45757.894</c:v>
                </c:pt>
                <c:pt idx="4">
                  <c:v>53480.796000000002</c:v>
                </c:pt>
                <c:pt idx="5">
                  <c:v>57368.678999999996</c:v>
                </c:pt>
                <c:pt idx="6">
                  <c:v>64765.974000000002</c:v>
                </c:pt>
                <c:pt idx="7">
                  <c:v>64054.856</c:v>
                </c:pt>
                <c:pt idx="8">
                  <c:v>71567.221000000005</c:v>
                </c:pt>
                <c:pt idx="9">
                  <c:v>76165.617999999988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A8A-4919-828D-A20A846D6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0314408"/>
        <c:axId val="660312768"/>
        <c:extLst/>
      </c:lineChart>
      <c:catAx>
        <c:axId val="660314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60312768"/>
        <c:crosses val="autoZero"/>
        <c:auto val="1"/>
        <c:lblAlgn val="ctr"/>
        <c:lblOffset val="100"/>
        <c:noMultiLvlLbl val="0"/>
      </c:catAx>
      <c:valAx>
        <c:axId val="660312768"/>
        <c:scaling>
          <c:orientation val="minMax"/>
          <c:max val="14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60314408"/>
        <c:crosses val="autoZero"/>
        <c:crossBetween val="between"/>
        <c:majorUnit val="20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648619856036791"/>
          <c:y val="6.0655592901577349E-2"/>
          <c:w val="0.55176797385349219"/>
          <c:h val="0.1534907407407407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053149606299213E-2"/>
          <c:y val="5.0925925925925923E-2"/>
          <c:w val="0.91705796150481189"/>
          <c:h val="0.844637649460484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ג''-5'!$A$2</c:f>
              <c:strCache>
                <c:ptCount val="1"/>
                <c:pt idx="0">
                  <c:v>השקעות-מניות</c:v>
                </c:pt>
              </c:strCache>
            </c:strRef>
          </c:tx>
          <c:spPr>
            <a:solidFill>
              <a:srgbClr val="67C0C9"/>
            </a:solidFill>
            <a:ln>
              <a:noFill/>
            </a:ln>
            <a:effectLst/>
          </c:spPr>
          <c:invertIfNegative val="0"/>
          <c:cat>
            <c:strRef>
              <c:f>'נתונים ג''-5'!$B$1:$N$1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'נתונים ג''-5'!$B$2:$N$2</c:f>
              <c:numCache>
                <c:formatCode>#,##0</c:formatCode>
                <c:ptCount val="13"/>
                <c:pt idx="0">
                  <c:v>2278.0810000000001</c:v>
                </c:pt>
                <c:pt idx="1">
                  <c:v>6995.7380000000003</c:v>
                </c:pt>
                <c:pt idx="2">
                  <c:v>6326.5360000000001</c:v>
                </c:pt>
                <c:pt idx="3">
                  <c:v>3619.0770000000002</c:v>
                </c:pt>
                <c:pt idx="4">
                  <c:v>3932.3150000000001</c:v>
                </c:pt>
                <c:pt idx="5">
                  <c:v>5940.009</c:v>
                </c:pt>
                <c:pt idx="6">
                  <c:v>3053.8139999999999</c:v>
                </c:pt>
                <c:pt idx="7">
                  <c:v>1521.769</c:v>
                </c:pt>
                <c:pt idx="8">
                  <c:v>-753.85500000000002</c:v>
                </c:pt>
                <c:pt idx="9">
                  <c:v>-163.494</c:v>
                </c:pt>
                <c:pt idx="10">
                  <c:v>7002.4350000000004</c:v>
                </c:pt>
                <c:pt idx="11">
                  <c:v>2915.7339999999999</c:v>
                </c:pt>
                <c:pt idx="12">
                  <c:v>16012.775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AA-4355-9ED5-5E3748B99CE1}"/>
            </c:ext>
          </c:extLst>
        </c:ser>
        <c:ser>
          <c:idx val="1"/>
          <c:order val="1"/>
          <c:tx>
            <c:strRef>
              <c:f>'נתונים ג''-5'!$A$3</c:f>
              <c:strCache>
                <c:ptCount val="1"/>
                <c:pt idx="0">
                  <c:v>הפרשי מחיר-מניות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'נתונים ג''-5'!$B$1:$N$1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'נתונים ג''-5'!$B$3:$N$3</c:f>
              <c:numCache>
                <c:formatCode>#,##0</c:formatCode>
                <c:ptCount val="13"/>
                <c:pt idx="0">
                  <c:v>-7686.3940000000002</c:v>
                </c:pt>
                <c:pt idx="1">
                  <c:v>5821.9070000000002</c:v>
                </c:pt>
                <c:pt idx="2">
                  <c:v>3040.6590000000001</c:v>
                </c:pt>
                <c:pt idx="3">
                  <c:v>-3946.875</c:v>
                </c:pt>
                <c:pt idx="4">
                  <c:v>4483.5150000000003</c:v>
                </c:pt>
                <c:pt idx="5">
                  <c:v>8515.9879999999994</c:v>
                </c:pt>
                <c:pt idx="6">
                  <c:v>1259.7360000000001</c:v>
                </c:pt>
                <c:pt idx="7">
                  <c:v>-1542.7739999999999</c:v>
                </c:pt>
                <c:pt idx="8">
                  <c:v>2214.7159999999999</c:v>
                </c:pt>
                <c:pt idx="9">
                  <c:v>12752.540999999999</c:v>
                </c:pt>
                <c:pt idx="10">
                  <c:v>-7437.098</c:v>
                </c:pt>
                <c:pt idx="11">
                  <c:v>19256.373</c:v>
                </c:pt>
                <c:pt idx="12">
                  <c:v>22522.059000000001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AA-4355-9ED5-5E3748B99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769814272"/>
        <c:axId val="769812632"/>
      </c:barChart>
      <c:catAx>
        <c:axId val="769814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69812632"/>
        <c:crosses val="autoZero"/>
        <c:auto val="1"/>
        <c:lblAlgn val="ctr"/>
        <c:lblOffset val="100"/>
        <c:noMultiLvlLbl val="0"/>
      </c:catAx>
      <c:valAx>
        <c:axId val="769812632"/>
        <c:scaling>
          <c:orientation val="minMax"/>
          <c:max val="40000"/>
          <c:min val="-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69814272"/>
        <c:crosses val="autoZero"/>
        <c:crossBetween val="between"/>
        <c:majorUnit val="5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346451433049828"/>
          <c:y val="0.14506481481481481"/>
          <c:w val="0.72613468406629533"/>
          <c:h val="0.717518518518518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'נתונים ג''-6'!$A$2</c:f>
              <c:strCache>
                <c:ptCount val="1"/>
                <c:pt idx="0">
                  <c:v>הון מניות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'נתונים ג''-6'!$B$1:$E$1</c:f>
              <c:strCache>
                <c:ptCount val="4"/>
                <c:pt idx="0">
                  <c:v>מגזר עסקי</c:v>
                </c:pt>
                <c:pt idx="1">
                  <c:v>גופים מוסדיים</c:v>
                </c:pt>
                <c:pt idx="2">
                  <c:v> משקי הבית</c:v>
                </c:pt>
                <c:pt idx="3">
                  <c:v>בנקים</c:v>
                </c:pt>
              </c:strCache>
            </c:strRef>
          </c:cat>
          <c:val>
            <c:numRef>
              <c:f>'נתונים ג''-6'!$B$2:$E$2</c:f>
              <c:numCache>
                <c:formatCode>#,##0</c:formatCode>
                <c:ptCount val="4"/>
                <c:pt idx="0">
                  <c:v>2086</c:v>
                </c:pt>
                <c:pt idx="1">
                  <c:v>10105</c:v>
                </c:pt>
                <c:pt idx="2">
                  <c:v>3832</c:v>
                </c:pt>
                <c:pt idx="3">
                  <c:v>-22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8C-4FF5-A6CC-CBA460DB02BB}"/>
            </c:ext>
          </c:extLst>
        </c:ser>
        <c:ser>
          <c:idx val="1"/>
          <c:order val="1"/>
          <c:tx>
            <c:strRef>
              <c:f>'נתונים ג''-6'!$A$3</c:f>
              <c:strCache>
                <c:ptCount val="1"/>
                <c:pt idx="0">
                  <c:v>אג"ח סחירות</c:v>
                </c:pt>
              </c:strCache>
            </c:strRef>
          </c:tx>
          <c:spPr>
            <a:solidFill>
              <a:srgbClr val="AEDCE0"/>
            </a:solidFill>
            <a:ln>
              <a:noFill/>
            </a:ln>
            <a:effectLst/>
          </c:spPr>
          <c:invertIfNegative val="0"/>
          <c:cat>
            <c:strRef>
              <c:f>'נתונים ג''-6'!$B$1:$E$1</c:f>
              <c:strCache>
                <c:ptCount val="4"/>
                <c:pt idx="0">
                  <c:v>מגזר עסקי</c:v>
                </c:pt>
                <c:pt idx="1">
                  <c:v>גופים מוסדיים</c:v>
                </c:pt>
                <c:pt idx="2">
                  <c:v> משקי הבית</c:v>
                </c:pt>
                <c:pt idx="3">
                  <c:v>בנקים</c:v>
                </c:pt>
              </c:strCache>
            </c:strRef>
          </c:cat>
          <c:val>
            <c:numRef>
              <c:f>'נתונים ג''-6'!$B$3:$E$3</c:f>
              <c:numCache>
                <c:formatCode>#,##0</c:formatCode>
                <c:ptCount val="4"/>
                <c:pt idx="0">
                  <c:v>1622</c:v>
                </c:pt>
                <c:pt idx="1">
                  <c:v>638</c:v>
                </c:pt>
                <c:pt idx="2">
                  <c:v>-2426</c:v>
                </c:pt>
                <c:pt idx="3">
                  <c:v>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8C-4FF5-A6CC-CBA460DB0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740604384"/>
        <c:axId val="740608648"/>
      </c:barChart>
      <c:catAx>
        <c:axId val="740604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40608648"/>
        <c:crosses val="autoZero"/>
        <c:auto val="1"/>
        <c:lblAlgn val="ctr"/>
        <c:lblOffset val="100"/>
        <c:noMultiLvlLbl val="0"/>
      </c:catAx>
      <c:valAx>
        <c:axId val="740608648"/>
        <c:scaling>
          <c:orientation val="minMax"/>
          <c:max val="11000"/>
          <c:min val="-3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740604384"/>
        <c:crosses val="autoZero"/>
        <c:crossBetween val="between"/>
        <c:majorUnit val="1000"/>
        <c:dispUnits>
          <c:builtInUnit val="thousands"/>
        </c:dispUnits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361027777777777"/>
          <c:y val="2.8470135595068422E-2"/>
          <c:w val="0.5154266666666667"/>
          <c:h val="9.82699074074074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'נתונים ג''-7'!$A$2</c:f>
              <c:strCache>
                <c:ptCount val="1"/>
                <c:pt idx="0">
                  <c:v>החזקות של המשקיעים המוסדיים במניות פיננסיות זרות                                                                   </c:v>
                </c:pt>
              </c:strCache>
            </c:strRef>
          </c:tx>
          <c:spPr>
            <a:solidFill>
              <a:srgbClr val="177990"/>
            </a:solidFill>
            <a:ln>
              <a:noFill/>
            </a:ln>
            <a:effectLst/>
          </c:spPr>
          <c:invertIfNegative val="0"/>
          <c:cat>
            <c:strRef>
              <c:f>'נתונים ג''-7'!$B$1:$N$1</c:f>
              <c:strCache>
                <c:ptCount val="13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  <c:pt idx="11">
                  <c:v>2019</c:v>
                </c:pt>
                <c:pt idx="12">
                  <c:v>2020</c:v>
                </c:pt>
              </c:strCache>
            </c:strRef>
          </c:cat>
          <c:val>
            <c:numRef>
              <c:f>'נתונים ג''-7'!$B$2:$N$2</c:f>
              <c:numCache>
                <c:formatCode>_ * #,##0_ ;_ * \-#,##0_ ;_ * "-"??_ ;_ @_ </c:formatCode>
                <c:ptCount val="13"/>
                <c:pt idx="0">
                  <c:v>1886.0519999999999</c:v>
                </c:pt>
                <c:pt idx="1">
                  <c:v>5329.6890000000003</c:v>
                </c:pt>
                <c:pt idx="2">
                  <c:v>4007.8919999999998</c:v>
                </c:pt>
                <c:pt idx="3">
                  <c:v>3626.913</c:v>
                </c:pt>
                <c:pt idx="4">
                  <c:v>2213.67</c:v>
                </c:pt>
                <c:pt idx="5">
                  <c:v>3213.7939999999999</c:v>
                </c:pt>
                <c:pt idx="6">
                  <c:v>520.197</c:v>
                </c:pt>
                <c:pt idx="7">
                  <c:v>132.744</c:v>
                </c:pt>
                <c:pt idx="8">
                  <c:v>-256.62900000000002</c:v>
                </c:pt>
                <c:pt idx="9">
                  <c:v>719.65800000000002</c:v>
                </c:pt>
                <c:pt idx="10">
                  <c:v>6214.7359999999999</c:v>
                </c:pt>
                <c:pt idx="11">
                  <c:v>2035.8019999999999</c:v>
                </c:pt>
                <c:pt idx="12">
                  <c:v>10105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ED-4FE5-897F-3240D4D382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670669512"/>
        <c:axId val="670672792"/>
      </c:barChart>
      <c:catAx>
        <c:axId val="670669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70672792"/>
        <c:crosses val="autoZero"/>
        <c:auto val="1"/>
        <c:lblAlgn val="ctr"/>
        <c:lblOffset val="100"/>
        <c:noMultiLvlLbl val="0"/>
      </c:catAx>
      <c:valAx>
        <c:axId val="670672792"/>
        <c:scaling>
          <c:orientation val="minMax"/>
          <c:max val="10500"/>
          <c:min val="-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 * #,##0_ ;_ * \-#,##0_ ;_ * &quot;-&quot;??_ ;_ @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70669512"/>
        <c:crosses val="autoZero"/>
        <c:crossBetween val="between"/>
        <c:majorUnit val="15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9916580194917"/>
          <c:y val="9.1770724390447284E-2"/>
          <c:w val="0.88955999077806425"/>
          <c:h val="0.637737412612138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'נתונים ג''-7'!$A$5</c:f>
              <c:strCache>
                <c:ptCount val="1"/>
                <c:pt idx="0">
                  <c:v>החזקות של המשקיעים המוסדיים במניות פיננסיות זרות                                                                   </c:v>
                </c:pt>
              </c:strCache>
            </c:strRef>
          </c:tx>
          <c:spPr>
            <a:solidFill>
              <a:srgbClr val="59BFCB"/>
            </a:solidFill>
            <a:ln>
              <a:noFill/>
            </a:ln>
            <a:effectLst/>
          </c:spPr>
          <c:invertIfNegative val="0"/>
          <c:cat>
            <c:strRef>
              <c:f>'נתונים ג''-7'!$B$4:$E$4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'נתונים ג''-7'!$B$5:$E$5</c:f>
              <c:numCache>
                <c:formatCode>#,##0</c:formatCode>
                <c:ptCount val="4"/>
                <c:pt idx="0">
                  <c:v>5081</c:v>
                </c:pt>
                <c:pt idx="1">
                  <c:v>1875</c:v>
                </c:pt>
                <c:pt idx="2">
                  <c:v>509</c:v>
                </c:pt>
                <c:pt idx="3">
                  <c:v>2640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13-4687-9A91-2B20A36FB2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-27"/>
        <c:axId val="601140688"/>
        <c:axId val="601143312"/>
      </c:barChart>
      <c:catAx>
        <c:axId val="601140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01143312"/>
        <c:crosses val="autoZero"/>
        <c:auto val="1"/>
        <c:lblAlgn val="ctr"/>
        <c:lblOffset val="100"/>
        <c:noMultiLvlLbl val="0"/>
      </c:catAx>
      <c:valAx>
        <c:axId val="601143312"/>
        <c:scaling>
          <c:orientation val="minMax"/>
          <c:max val="52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01140688"/>
        <c:crosses val="autoZero"/>
        <c:crossBetween val="between"/>
        <c:majorUnit val="15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177990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17799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F7D5-4300-9E6C-D7FCC669500A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3DCD-4957-A3F8-32658F701A52}"/>
              </c:ext>
            </c:extLst>
          </c:dPt>
          <c:cat>
            <c:strRef>
              <c:f>'נתונים ג''-8'!$A$2:$A$5</c:f>
              <c:strCache>
                <c:ptCount val="4"/>
                <c:pt idx="0">
                  <c:v>הלוואות</c:v>
                </c:pt>
                <c:pt idx="1">
                  <c:v>נכסים אחרים</c:v>
                </c:pt>
                <c:pt idx="2">
                  <c:v>אשראי לקוחות</c:v>
                </c:pt>
                <c:pt idx="3">
                  <c:v>פיקדונות בחו"ל</c:v>
                </c:pt>
              </c:strCache>
            </c:strRef>
          </c:cat>
          <c:val>
            <c:numRef>
              <c:f>'נתונים ג''-8'!$B$2:$B$5</c:f>
              <c:numCache>
                <c:formatCode>#,##0</c:formatCode>
                <c:ptCount val="4"/>
                <c:pt idx="0">
                  <c:v>5670.9579999999987</c:v>
                </c:pt>
                <c:pt idx="1">
                  <c:v>8158.2409999999982</c:v>
                </c:pt>
                <c:pt idx="2">
                  <c:v>5259</c:v>
                </c:pt>
                <c:pt idx="3">
                  <c:v>-6937.753999999999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41-4859-AB8F-52B3C7D28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652390096"/>
        <c:axId val="652388456"/>
      </c:barChart>
      <c:catAx>
        <c:axId val="6523900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52388456"/>
        <c:crosses val="autoZero"/>
        <c:auto val="1"/>
        <c:lblAlgn val="ctr"/>
        <c:lblOffset val="100"/>
        <c:noMultiLvlLbl val="0"/>
      </c:catAx>
      <c:valAx>
        <c:axId val="652388456"/>
        <c:scaling>
          <c:orientation val="minMax"/>
          <c:max val="7000"/>
          <c:min val="-7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he-IL"/>
          </a:p>
        </c:txPr>
        <c:crossAx val="652390096"/>
        <c:crosses val="autoZero"/>
        <c:crossBetween val="between"/>
        <c:majorUnit val="1000"/>
        <c:dispUnits>
          <c:builtInUnit val="thousands"/>
        </c:dispUnits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he-I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14654</xdr:rowOff>
    </xdr:from>
    <xdr:to>
      <xdr:col>5</xdr:col>
      <xdr:colOff>171000</xdr:colOff>
      <xdr:row>14</xdr:row>
      <xdr:rowOff>755</xdr:rowOff>
    </xdr:to>
    <xdr:graphicFrame macro="">
      <xdr:nvGraphicFramePr>
        <xdr:cNvPr id="2" name="תרשים 1" descr="איור ג'-1: יתרת הנכסים של המשק בחו&quot;ל&#10;מיליארדי דולרים&#10;" title="איור ג'-1: יתרת הנכסים של המשק בחו&quot;ל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161194</xdr:colOff>
      <xdr:row>13</xdr:row>
      <xdr:rowOff>123296</xdr:rowOff>
    </xdr:from>
    <xdr:to>
      <xdr:col>4</xdr:col>
      <xdr:colOff>607883</xdr:colOff>
      <xdr:row>14</xdr:row>
      <xdr:rowOff>149573</xdr:rowOff>
    </xdr:to>
    <xdr:sp macro="" textlink="">
      <xdr:nvSpPr>
        <xdr:cNvPr id="3" name="TextBox 2"/>
        <xdr:cNvSpPr txBox="1"/>
      </xdr:nvSpPr>
      <xdr:spPr>
        <a:xfrm>
          <a:off x="11280802117" y="2519200"/>
          <a:ext cx="3201612" cy="209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he-IL" sz="1100">
              <a:latin typeface="Arial" panose="020B0604020202020204" pitchFamily="34" charset="0"/>
              <a:cs typeface="Arial" panose="020B0604020202020204" pitchFamily="34" charset="0"/>
            </a:rPr>
            <a:t>* </a:t>
          </a:r>
          <a:r>
            <a:rPr lang="he-IL" sz="9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יתרת</a:t>
          </a:r>
          <a:r>
            <a:rPr lang="he-IL" sz="110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he-IL" sz="900">
              <a:latin typeface="Arial" panose="020B0604020202020204" pitchFamily="34" charset="0"/>
              <a:cs typeface="Arial" panose="020B0604020202020204" pitchFamily="34" charset="0"/>
            </a:rPr>
            <a:t>ההשקעות</a:t>
          </a:r>
          <a:r>
            <a:rPr lang="he-IL" sz="900" baseline="0">
              <a:latin typeface="Arial" panose="020B0604020202020204" pitchFamily="34" charset="0"/>
              <a:cs typeface="Arial" panose="020B0604020202020204" pitchFamily="34" charset="0"/>
            </a:rPr>
            <a:t> האחרות כוללת את יתרת המכשירים הנגזרים.</a:t>
          </a:r>
          <a:endParaRPr lang="he-IL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6</xdr:col>
      <xdr:colOff>552449</xdr:colOff>
      <xdr:row>16</xdr:row>
      <xdr:rowOff>32017</xdr:rowOff>
    </xdr:to>
    <xdr:graphicFrame macro="">
      <xdr:nvGraphicFramePr>
        <xdr:cNvPr id="2" name="תרשים 3" descr="איור ג'-9: יתרת ההתחייבויות של המשק לחו&quot;ל, לפי סוגי השקעה  &#10;מיליארדי דולרים&#10;" title="איור ג'-9: יתרת ההתחייבויות של המשק לחו&quot;ל, לפי סוגי השקעה 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38100</xdr:rowOff>
    </xdr:from>
    <xdr:to>
      <xdr:col>1</xdr:col>
      <xdr:colOff>552450</xdr:colOff>
      <xdr:row>17</xdr:row>
      <xdr:rowOff>66675</xdr:rowOff>
    </xdr:to>
    <xdr:graphicFrame macro="">
      <xdr:nvGraphicFramePr>
        <xdr:cNvPr id="5" name="תרשים 4" descr="איור ג'-10: הגורמים לשינוי ביתרת ההתחייבויות של המשק לחו&quot;ל,&#10; מיליארדי דולרים &#10;" title="איור ג'-10: הגורמים לשינוי ביתרת ההתחייבויות של המשק לחו&quot;ל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5</xdr:col>
      <xdr:colOff>171000</xdr:colOff>
      <xdr:row>13</xdr:row>
      <xdr:rowOff>178800</xdr:rowOff>
    </xdr:to>
    <xdr:graphicFrame macro="">
      <xdr:nvGraphicFramePr>
        <xdr:cNvPr id="3" name="Chart 6" descr="איור ג'-11: התנועות נטו בהשקעות הפיננסיות של תושבי חוץ במשק לפי מכשירים&#10;מיליארדי דולרים&#10;" title="איור ג'-11: התנועות נטו בהשקעות הפיננסיות של תושבי חוץ במשק לפי מכשירים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0.76909</cdr:x>
      <cdr:y>0.63714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67101" y="249555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endParaRPr lang="he-IL" sz="1100"/>
        </a:p>
      </cdr:txBody>
    </cdr:sp>
  </cdr:relSizeAnchor>
  <cdr:relSizeAnchor xmlns:cdr="http://schemas.openxmlformats.org/drawingml/2006/chartDrawing">
    <cdr:from>
      <cdr:x>0.76909</cdr:x>
      <cdr:y>0.63714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571876" y="2219327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 rtl="1"/>
          <a:endParaRPr lang="he-IL" sz="1000"/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16566</xdr:rowOff>
    </xdr:from>
    <xdr:to>
      <xdr:col>6</xdr:col>
      <xdr:colOff>447261</xdr:colOff>
      <xdr:row>17</xdr:row>
      <xdr:rowOff>26505</xdr:rowOff>
    </xdr:to>
    <xdr:graphicFrame macro="">
      <xdr:nvGraphicFramePr>
        <xdr:cNvPr id="3" name="תרשים 2" descr="איור ג'-12: השקעה רבעונית בארות חוב סחירים לפי סוג אג&quot;ח&#10;שנת 2020, מיליארדי דולרים&#10;" title="איור ג'-12: השקעה רבעונית בארות חוב סחירים לפי סוג אג&quot;ח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14287</xdr:rowOff>
    </xdr:from>
    <xdr:to>
      <xdr:col>6</xdr:col>
      <xdr:colOff>457200</xdr:colOff>
      <xdr:row>17</xdr:row>
      <xdr:rowOff>42862</xdr:rowOff>
    </xdr:to>
    <xdr:graphicFrame macro="">
      <xdr:nvGraphicFramePr>
        <xdr:cNvPr id="2" name="תרשים 1" descr="איור ג'-12: ההשקעות הישירות נטו של תושבי חוץ &#10; שנת 2020,מיליארדי דולרים&#10;" title="איור ג'-12: ההשקעות הישירות נטו של תושבי חוץ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398462"/>
    <xdr:ext cx="3600000" cy="2160000"/>
    <xdr:graphicFrame macro="">
      <xdr:nvGraphicFramePr>
        <xdr:cNvPr id="2" name="Chart 2" descr="איור ג'-14: יתרת החוב החיצוני ברוטו ויחס החוב החיצוני לתוצר של המשק &#10;מיליארדי דולרים" title="איור ג'-14: יתרת החוב החיצוני ברוטו ויחס החוב החיצוני לתוצר של המשק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46805</xdr:rowOff>
    </xdr:from>
    <xdr:to>
      <xdr:col>5</xdr:col>
      <xdr:colOff>171000</xdr:colOff>
      <xdr:row>14</xdr:row>
      <xdr:rowOff>32149</xdr:rowOff>
    </xdr:to>
    <xdr:graphicFrame macro="">
      <xdr:nvGraphicFramePr>
        <xdr:cNvPr id="2" name="תרשים 3" descr="איור ג'-15: עודף הנכסים (+) על ההתחייבויות של המשק מול חו&quot;ל &#10;מיליארדי דולרים&#10;" title="איור ג'-15: עודף הנכסים (+) על ההתחייבויות של המשק מול חו&quot;ל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7327</xdr:rowOff>
    </xdr:from>
    <xdr:to>
      <xdr:col>4</xdr:col>
      <xdr:colOff>139209</xdr:colOff>
      <xdr:row>14</xdr:row>
      <xdr:rowOff>139848</xdr:rowOff>
    </xdr:to>
    <xdr:graphicFrame macro="">
      <xdr:nvGraphicFramePr>
        <xdr:cNvPr id="2" name="תרשים 3" descr="איור ג'-16: מקורות השינוי בעודף הנכסים של המשק על התחייבויותיו &#10;במיליארדי דולרים, ומדדי מניות בארץ ובעולם, ש&quot;ש שנתי. &#10;" title="איור ג'-16: מקורות השינוי בעודף הנכסים של המשק על התחייבויותיו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0.6875</cdr:x>
      <cdr:y>0.83252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409825" y="2076450"/>
          <a:ext cx="1095375" cy="419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</cdr:x>
      <cdr:y>0.9</cdr:y>
    </cdr:from>
    <cdr:to>
      <cdr:x>0.99614</cdr:x>
      <cdr:y>0.99723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087217"/>
          <a:ext cx="2957442" cy="2254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1">
          <a:noAutofit/>
        </a:bodyPr>
        <a:lstStyle xmlns:a="http://schemas.openxmlformats.org/drawingml/2006/main"/>
        <a:p xmlns:a="http://schemas.openxmlformats.org/drawingml/2006/main">
          <a:pPr marL="0" marR="0" indent="0" algn="r" defTabSz="914400" rtl="1" eaLnBrk="1" fontAlgn="auto" latinLnBrk="0" hangingPunct="1">
            <a:lnSpc>
              <a:spcPts val="6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="0" i="0" baseline="300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</a:t>
          </a:r>
          <a:r>
            <a:rPr lang="he-IL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מקורות השינוי בעודף הנכסים על ההתחייבויות אינם כוללים התאמות אחרות</a:t>
          </a:r>
          <a:r>
            <a:rPr lang="en-US" sz="8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he-IL" sz="800" b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>
            <a:lnSpc>
              <a:spcPts val="1100"/>
            </a:lnSpc>
          </a:pPr>
          <a:endParaRPr lang="he-IL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0.88851</cdr:x>
      <cdr:y>0.22475</cdr:y>
    </cdr:from>
    <cdr:to>
      <cdr:x>0.98176</cdr:x>
      <cdr:y>0.32539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211656" y="490904"/>
          <a:ext cx="337056" cy="21980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endParaRPr lang="he-IL" sz="800" b="1"/>
        </a:p>
      </cdr:txBody>
    </cdr:sp>
  </cdr:relSizeAnchor>
  <cdr:relSizeAnchor xmlns:cdr="http://schemas.openxmlformats.org/drawingml/2006/chartDrawing">
    <cdr:from>
      <cdr:x>0.89865</cdr:x>
      <cdr:y>0.33881</cdr:y>
    </cdr:from>
    <cdr:to>
      <cdr:x>1</cdr:x>
      <cdr:y>0.4059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248308" y="740020"/>
          <a:ext cx="366346" cy="146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endParaRPr lang="he-IL" sz="900" b="1"/>
        </a:p>
      </cdr:txBody>
    </cdr:sp>
  </cdr:relSizeAnchor>
  <cdr:relSizeAnchor xmlns:cdr="http://schemas.openxmlformats.org/drawingml/2006/chartDrawing">
    <cdr:from>
      <cdr:x>0.925</cdr:x>
      <cdr:y>0.56692</cdr:y>
    </cdr:from>
    <cdr:to>
      <cdr:x>0.96554</cdr:x>
      <cdr:y>0.58785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343558" y="1238250"/>
          <a:ext cx="146538" cy="4571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398463"/>
    <xdr:ext cx="3771900" cy="2160000"/>
    <xdr:graphicFrame macro="">
      <xdr:nvGraphicFramePr>
        <xdr:cNvPr id="2" name="Chart 2" descr="איור ג'-17: עודף הנכסים על ההתחייבויות במכשירי חוב בלבד (החוב החיצוני נטו השלילי) &#10;מיליארדי דולרים, סימן (+): המשק מלווה נטו לחו&quot;ל &#10;" title="איור ג'-17: עודף הנכסים על ההתחייבויות במכשירי חוב בלבד (החוב החיצוני נטו השלילי) 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182563</xdr:rowOff>
    </xdr:from>
    <xdr:to>
      <xdr:col>6</xdr:col>
      <xdr:colOff>447261</xdr:colOff>
      <xdr:row>17</xdr:row>
      <xdr:rowOff>2001</xdr:rowOff>
    </xdr:to>
    <xdr:graphicFrame macro="">
      <xdr:nvGraphicFramePr>
        <xdr:cNvPr id="4" name="תרשים 3" descr="איור ג'-18: התפתחות הרכב החוב החיצוני ברוטו לפי מגזרים,&#10; שנים 2015-2020, אחוזים&#10;" title="איור ג'-18: התפתחות הרכב החוב החיצוני ברוטו לפי מגזרים,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171000</xdr:colOff>
      <xdr:row>14</xdr:row>
      <xdr:rowOff>173934</xdr:rowOff>
    </xdr:to>
    <xdr:graphicFrame macro="">
      <xdr:nvGraphicFramePr>
        <xdr:cNvPr id="2" name="תרשים 1" descr="איור ג-19: התפתחות החוב החיצוני ברוטו של המגזר הציבורי &#10;שנים 2015-2020, מיליארדי דולרים&#10;" title="איור ג-19: התפתחות החוב החיצוני ברוטו של המגזר הציבורי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16565</xdr:rowOff>
    </xdr:from>
    <xdr:to>
      <xdr:col>5</xdr:col>
      <xdr:colOff>171000</xdr:colOff>
      <xdr:row>15</xdr:row>
      <xdr:rowOff>8282</xdr:rowOff>
    </xdr:to>
    <xdr:graphicFrame macro="">
      <xdr:nvGraphicFramePr>
        <xdr:cNvPr id="2" name="תרשים 1" descr="איור ג-20: הרכב ההשקעה של תושבי חוץ בגיוסי החוב של הממשלה&#10;שנים 2015-2020, מיליארדי דולרים &#10;" title="איור ג-20: הרכב ההשקעה של תושבי חוץ בגיוסי החוב של הממשלה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</xdr:rowOff>
    </xdr:from>
    <xdr:to>
      <xdr:col>7</xdr:col>
      <xdr:colOff>123824</xdr:colOff>
      <xdr:row>20</xdr:row>
      <xdr:rowOff>104774</xdr:rowOff>
    </xdr:to>
    <xdr:graphicFrame macro="">
      <xdr:nvGraphicFramePr>
        <xdr:cNvPr id="8" name="תרשים 7" descr="איור ג'-21: השינוי ביתרת החוב הסחיר הציבורי כלפי חו&quot;ל במחצית הראשונה 2020, אחוזי תוצר&#10;" title="איור ג'-21: השינוי ביתרת החוב הסחיר הציבורי כלפי חו&quot;ל במחצית הראשונה 2020, אחוזי תוצ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26376</xdr:rowOff>
    </xdr:from>
    <xdr:to>
      <xdr:col>6</xdr:col>
      <xdr:colOff>439615</xdr:colOff>
      <xdr:row>17</xdr:row>
      <xdr:rowOff>21980</xdr:rowOff>
    </xdr:to>
    <xdr:graphicFrame macro="">
      <xdr:nvGraphicFramePr>
        <xdr:cNvPr id="3" name="תרשים 2" descr="איור ג'-2: הגורמים לשינוי ביתרת הנכסים של המשק בחו&quot;ל &#10;מיליארדי דולרים&#10;" title="איור ג'-2: הגורמים לשינוי ביתרת הנכסים של המשק בחו&quot;ל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6</xdr:col>
      <xdr:colOff>457200</xdr:colOff>
      <xdr:row>17</xdr:row>
      <xdr:rowOff>38100</xdr:rowOff>
    </xdr:to>
    <xdr:graphicFrame macro="">
      <xdr:nvGraphicFramePr>
        <xdr:cNvPr id="2" name="תרשים 1" descr="איור ג'-3: תנועות חודשיות של נכסי הרזרבה &#10;שנת 2020, מיליארדי דולרים&#10;" title="איור ג'-3: תנועות חודשיות של נכסי הרזרבה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190499</xdr:rowOff>
    </xdr:from>
    <xdr:to>
      <xdr:col>5</xdr:col>
      <xdr:colOff>171000</xdr:colOff>
      <xdr:row>13</xdr:row>
      <xdr:rowOff>169275</xdr:rowOff>
    </xdr:to>
    <xdr:graphicFrame macro="">
      <xdr:nvGraphicFramePr>
        <xdr:cNvPr id="2" name="תרשים 1" descr="איור ג'-4: יתרת ההשקעות הפיננסיות של תושבי ישראל בחו&quot;ל, לפי מכשירים &#10;מיליארדי דולרים&#10;" title="איור ג'-4: יתרת ההשקעות הפיננסיות של תושבי ישראל בחו&quot;ל, לפי מכשירים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</xdr:rowOff>
    </xdr:from>
    <xdr:to>
      <xdr:col>6</xdr:col>
      <xdr:colOff>457200</xdr:colOff>
      <xdr:row>17</xdr:row>
      <xdr:rowOff>41274</xdr:rowOff>
    </xdr:to>
    <xdr:graphicFrame macro="">
      <xdr:nvGraphicFramePr>
        <xdr:cNvPr id="6" name="תרשים 5" descr="איור ג'-5: הגורמים לשינוי ביתרת ההשקעות פיננסיות במניות של תושבי ישראל בחו&quot;ל&#10;שנת 2008-2020, מיליארדי דולרים&#10;" title="איור ג'-5: הגורמים לשינוי ביתרת ההשקעות פיננסיות במניות של תושבי ישראל בחו&quot;ל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19050</xdr:rowOff>
    </xdr:from>
    <xdr:to>
      <xdr:col>5</xdr:col>
      <xdr:colOff>171000</xdr:colOff>
      <xdr:row>14</xdr:row>
      <xdr:rowOff>7350</xdr:rowOff>
    </xdr:to>
    <xdr:graphicFrame macro="">
      <xdr:nvGraphicFramePr>
        <xdr:cNvPr id="2" name="תרשים 1" descr="איור ג'-6: התנועה נטו בהשקעות הפיננסיות של תושבי ישראל בחו&quot;ל, לפי מכשיר ומגזר&#10;שנת 2020, מיליארדי דולרים&#10;" title="איור ג'-6: התנועה נטו בהשקעות הפיננסיות של תושבי ישראל בחו&quot;ל, לפי מכשיר ומגז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25399</xdr:rowOff>
    </xdr:from>
    <xdr:to>
      <xdr:col>6</xdr:col>
      <xdr:colOff>457200</xdr:colOff>
      <xdr:row>17</xdr:row>
      <xdr:rowOff>53974</xdr:rowOff>
    </xdr:to>
    <xdr:grpSp>
      <xdr:nvGrpSpPr>
        <xdr:cNvPr id="8" name="קבוצה 7" descr="איור ג'-7: השקעות פיננסיות של הגופים מוסדיים בהון מניות&#10;שנת 2008-2020, מיליארדי דולרים" title="איור ג'-7: השקעות פיננסיות של הגופים מוסדיים בהון מניות"/>
        <xdr:cNvGrpSpPr/>
      </xdr:nvGrpSpPr>
      <xdr:grpSpPr>
        <a:xfrm>
          <a:off x="11179575050" y="390524"/>
          <a:ext cx="4552950" cy="2767013"/>
          <a:chOff x="11231575200" y="557212"/>
          <a:chExt cx="4572000" cy="2743200"/>
        </a:xfrm>
      </xdr:grpSpPr>
      <xdr:graphicFrame macro="">
        <xdr:nvGraphicFramePr>
          <xdr:cNvPr id="6" name="תרשים 5"/>
          <xdr:cNvGraphicFramePr/>
        </xdr:nvGraphicFramePr>
        <xdr:xfrm>
          <a:off x="11231575200" y="557212"/>
          <a:ext cx="4572000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תרשים 6"/>
          <xdr:cNvGraphicFramePr/>
        </xdr:nvGraphicFramePr>
        <xdr:xfrm>
          <a:off x="11232546750" y="638175"/>
          <a:ext cx="2457450" cy="99536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23813</xdr:rowOff>
    </xdr:from>
    <xdr:to>
      <xdr:col>5</xdr:col>
      <xdr:colOff>185654</xdr:colOff>
      <xdr:row>14</xdr:row>
      <xdr:rowOff>38490</xdr:rowOff>
    </xdr:to>
    <xdr:graphicFrame macro="">
      <xdr:nvGraphicFramePr>
        <xdr:cNvPr id="2" name="תרשים 1" descr="איור ג'-8: השינוי ביתרת ההשקעות הישירות והאחרות של תושבי ישראל בחו&quot;ל  לפי מכשירים &#10;שנת 2020, מיליארדי דולרים&#10;" title="איור ג'-8: השינוי ביתרת ההשקעות הישירות והאחרות של תושבי ישראל בחו&quot;ל  לפי מכשירים איור ג'-8: השינוי ביתרת ההשקעות הישירות והאחרות של תושבי ישראל בחו&quot;ל  לפי מכשירים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טבלה3" displayName="טבלה3" ref="A1:L9" totalsRowShown="0" headerRowDxfId="256" dataDxfId="254" headerRowBorderDxfId="255" tableBorderDxfId="253" totalsRowBorderDxfId="252" dataCellStyle="Normal 3">
  <tableColumns count="12">
    <tableColumn id="1" name="עמודה1" dataDxfId="251"/>
    <tableColumn id="2" name="2010" dataDxfId="250" dataCellStyle="Normal 3"/>
    <tableColumn id="3" name="2011" dataDxfId="249" dataCellStyle="Normal 3"/>
    <tableColumn id="4" name="2012" dataDxfId="248" dataCellStyle="Normal 3"/>
    <tableColumn id="5" name="2013" dataDxfId="247" dataCellStyle="Normal 3"/>
    <tableColumn id="6" name="2014" dataDxfId="246" dataCellStyle="Normal 3"/>
    <tableColumn id="7" name="2015" dataDxfId="245" dataCellStyle="Normal 3"/>
    <tableColumn id="8" name="2016" dataDxfId="244" dataCellStyle="Normal 3"/>
    <tableColumn id="9" name="2017" dataDxfId="243" dataCellStyle="Normal 3"/>
    <tableColumn id="10" name="2018" dataDxfId="242" dataCellStyle="Normal 3"/>
    <tableColumn id="11" name="2019" dataDxfId="241" dataCellStyle="Normal 3"/>
    <tableColumn id="12" name="2020" dataDxfId="240" dataCellStyle="Normal 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3" name="טבלה13" displayName="טבלה13" ref="A1:B5" totalsRowShown="0" headerRowDxfId="134" tableBorderDxfId="133">
  <tableColumns count="2">
    <tableColumn id="1" name="עמודה1" dataDxfId="132" dataCellStyle="Normal 3"/>
    <tableColumn id="2" name="2020" dataDxfId="131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4" name="טבלה14" displayName="טבלה14" ref="A1:F12" totalsRowShown="0" headerRowDxfId="130" dataDxfId="128" headerRowBorderDxfId="129" tableBorderDxfId="127" totalsRowBorderDxfId="126" headerRowCellStyle="Normal 2">
  <tableColumns count="6">
    <tableColumn id="1" name="עמודה1" dataDxfId="125" dataCellStyle="Normal 2"/>
    <tableColumn id="2" name="השקעות ישירות" dataDxfId="124"/>
    <tableColumn id="3" name="השקעות פיננסיות" dataDxfId="123"/>
    <tableColumn id="4" name="השקעות אחרות" dataDxfId="122" dataCellStyle="Normal_IIP"/>
    <tableColumn id="5" name="סך השינוי-ציר ימני" dataDxfId="121"/>
    <tableColumn id="6" name="סך כל התחייבויות המשק" dataDxfId="120" dataCellStyle="Normal 2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5" name="טבלה15" displayName="טבלה15" ref="A1:K5" totalsRowShown="0" headerRowDxfId="119" dataDxfId="117" headerRowBorderDxfId="118" tableBorderDxfId="116" headerRowCellStyle="Normal 3">
  <tableColumns count="11">
    <tableColumn id="1" name="עמודה1" dataDxfId="115" dataCellStyle="Normal 3"/>
    <tableColumn id="2" name="2011" dataDxfId="114"/>
    <tableColumn id="3" name="2012" dataDxfId="113"/>
    <tableColumn id="4" name="2013" dataDxfId="112"/>
    <tableColumn id="5" name="2014" dataDxfId="111"/>
    <tableColumn id="6" name="2015" dataDxfId="110"/>
    <tableColumn id="7" name="2016" dataDxfId="109"/>
    <tableColumn id="8" name="2017" dataDxfId="108"/>
    <tableColumn id="9" name="2018" dataDxfId="107"/>
    <tableColumn id="10" name="2019" dataDxfId="106"/>
    <tableColumn id="11" name="2020" dataDxfId="105" dataCellStyle="Normal_p9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6" name="טבלה16" displayName="טבלה16" ref="A7:K11" totalsRowShown="0" headerRowDxfId="104" dataDxfId="102" headerRowBorderDxfId="103" tableBorderDxfId="101" headerRowCellStyle="Normal 3">
  <tableColumns count="11">
    <tableColumn id="1" name="עמודה1" dataDxfId="100" dataCellStyle="Normal 3"/>
    <tableColumn id="2" name="2011" dataDxfId="99"/>
    <tableColumn id="3" name="2012" dataDxfId="98"/>
    <tableColumn id="4" name="2013" dataDxfId="97"/>
    <tableColumn id="5" name="2014" dataDxfId="96"/>
    <tableColumn id="6" name="2015" dataDxfId="95"/>
    <tableColumn id="7" name="2016" dataDxfId="94"/>
    <tableColumn id="8" name="2017" dataDxfId="93"/>
    <tableColumn id="9" name="2018" dataDxfId="92"/>
    <tableColumn id="10" name="2019" dataDxfId="91"/>
    <tableColumn id="11" name="2020" dataDxfId="90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7" name="טבלה17" displayName="טבלה17" ref="A1:D12" totalsRowShown="0" headerRowDxfId="89" headerRowBorderDxfId="88" tableBorderDxfId="87" totalsRowBorderDxfId="86" headerRowCellStyle="Normal 2">
  <tableColumns count="4">
    <tableColumn id="1" name="עמודה1" dataDxfId="85" dataCellStyle="Normal 2"/>
    <tableColumn id="2" name="סך התנועות נטו בהשקעות הפיננסיות" dataDxfId="84"/>
    <tableColumn id="3" name="מניות" dataDxfId="83"/>
    <tableColumn id="4" name="אג&quot;ח" dataDxfId="82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8" name="טבלה18" displayName="טבלה18" ref="A1:D6" totalsRowShown="0" headerRowDxfId="81" headerRowBorderDxfId="80" tableBorderDxfId="79" headerRowCellStyle="Normal_מקורות הנתונים - פירוט">
  <tableColumns count="4">
    <tableColumn id="1" name="עמודה1" dataDxfId="78"/>
    <tableColumn id="2" name="אג&quot;ח ממשלה" dataDxfId="77" dataCellStyle="Normal 3"/>
    <tableColumn id="3" name="אג&quot;ח חברות" dataDxfId="76" dataCellStyle="Normal 3"/>
    <tableColumn id="4" name="מק&quot;ם תו&quot;ח" dataDxfId="75" dataCellStyle="Normal 3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9" name="טבלה19" displayName="טבלה19" ref="G1:N6" totalsRowShown="0" headerRowDxfId="74" dataDxfId="73" tableBorderDxfId="72">
  <tableColumns count="8">
    <tableColumn id="1" name="2013" dataDxfId="71"/>
    <tableColumn id="2" name="2014" dataDxfId="70"/>
    <tableColumn id="3" name="2015" dataDxfId="69"/>
    <tableColumn id="4" name="2016" dataDxfId="68"/>
    <tableColumn id="5" name="2017" dataDxfId="67"/>
    <tableColumn id="6" name="2018" dataDxfId="66"/>
    <tableColumn id="7" name="2019" dataDxfId="65"/>
    <tableColumn id="8" name="2020" dataDxfId="64" dataCellStyle="Comma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20" name="טבלה20" displayName="טבלה20" ref="A1:D12" totalsRowShown="0" headerRowDxfId="63" headerRowBorderDxfId="62" tableBorderDxfId="61" totalsRowBorderDxfId="60" headerRowCellStyle="Normal 2">
  <tableColumns count="4">
    <tableColumn id="1" name="עמודה1" dataDxfId="59" dataCellStyle="Normal 2"/>
    <tableColumn id="2" name="יתרת ההתחייבויות במכשירי חוב (החוב החיצוני ברוטו)" dataDxfId="58" dataCellStyle="Normal 3"/>
    <tableColumn id="3" name="תמ&quot;ג שנתי " dataDxfId="57" dataCellStyle="Normal 3"/>
    <tableColumn id="4" name="יחס החוב החיצוני ברוטו לתמ&quot;ג (הציר הימני)" dataDxfId="56" dataCellStyle="Comma 2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21" name="טבלה21" displayName="טבלה21" ref="A1:F21" totalsRowShown="0" headerRowDxfId="55" headerRowBorderDxfId="54" tableBorderDxfId="53" totalsRowBorderDxfId="52" headerRowCellStyle="Normal 2">
  <tableColumns count="6">
    <tableColumn id="1" name="עמודה1" dataDxfId="51" dataCellStyle="Normal 2"/>
    <tableColumn id="2" name="עודף הנכסים על ההתחייבויות - הציר הימני" dataDxfId="50" dataCellStyle="Normal 2"/>
    <tableColumn id="3" name="סך התחייבויות המשק לחו&quot;ל" dataDxfId="49" dataCellStyle="Normal 2"/>
    <tableColumn id="4" name="סך הנכסים של המשק בחו&quot;ל" dataDxfId="48" dataCellStyle="Normal 2"/>
    <tableColumn id="5" name="תמ&quot;ג" dataDxfId="47" dataCellStyle="Comma 11"/>
    <tableColumn id="6" name="עודף הנכסים כאחוז מהתמ&quot;ג" dataDxfId="46" dataCellStyle="Percent 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22" name="טבלה22" displayName="טבלה22" ref="A1:E8" totalsRowShown="0" headerRowDxfId="45" dataDxfId="43" headerRowBorderDxfId="44" tableBorderDxfId="42" totalsRowBorderDxfId="41" headerRowCellStyle="Normal 2" dataCellStyle="Normal 34">
  <tableColumns count="5">
    <tableColumn id="1" name="עמודה1" dataDxfId="40" dataCellStyle="Normal 34"/>
    <tableColumn id="2" name="סך השינוי בעודף הנכסים" dataDxfId="39" dataCellStyle="Normal 34"/>
    <tableColumn id="3" name="התנועות" dataDxfId="38" dataCellStyle="Normal 34"/>
    <tableColumn id="4" name="שינויי מחיר" dataDxfId="37" dataCellStyle="Normal 34"/>
    <tableColumn id="5" name="שינויים בשער החליפין" dataDxfId="36" dataCellStyle="Normal 3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טבלה4" displayName="טבלה4" ref="A1:K5" totalsRowShown="0" headerRowDxfId="239" dataDxfId="237" headerRowBorderDxfId="238" tableBorderDxfId="236" totalsRowBorderDxfId="235" headerRowCellStyle="Normal 3" dataCellStyle="Normal 3">
  <tableColumns count="11">
    <tableColumn id="1" name="עמודה1" dataDxfId="234" dataCellStyle="Normal 3"/>
    <tableColumn id="2" name="2011" dataDxfId="233" dataCellStyle="Normal 3"/>
    <tableColumn id="3" name="2012" dataDxfId="232" dataCellStyle="Normal 3"/>
    <tableColumn id="4" name="2013" dataDxfId="231" dataCellStyle="Normal 3"/>
    <tableColumn id="5" name="2014" dataDxfId="230" dataCellStyle="Normal 3"/>
    <tableColumn id="6" name="2015" dataDxfId="229" dataCellStyle="Normal 3"/>
    <tableColumn id="7" name="2016" dataDxfId="228" dataCellStyle="Normal 3"/>
    <tableColumn id="8" name="2017" dataDxfId="227" dataCellStyle="Normal 3"/>
    <tableColumn id="9" name="2018" dataDxfId="226" dataCellStyle="Normal 3"/>
    <tableColumn id="10" name="2019" dataDxfId="225" dataCellStyle="Normal 3"/>
    <tableColumn id="11" name="2020" dataDxfId="224" dataCellStyle="Normal 3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3" name="טבלה23" displayName="טבלה23" ref="A1:D12" totalsRowShown="0" headerRowDxfId="35" headerRowBorderDxfId="34" tableBorderDxfId="33" totalsRowBorderDxfId="32" headerRowCellStyle="Normal 20">
  <tableColumns count="4">
    <tableColumn id="1" name="מיליארדי דולרים"/>
    <tableColumn id="2" name="יתרת ההתחייבויות במכשירי חוב (החוב החיצוני ברוטו)" dataDxfId="31" dataCellStyle="Normal 20"/>
    <tableColumn id="3" name="יתרת הנכסים במכשירי חוב" dataDxfId="30" dataCellStyle="Normal 20"/>
    <tableColumn id="4" name="החוב החיצוני נטו השלילי" dataDxfId="29" dataCellStyle="Normal 20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6" name="טבלה26" displayName="טבלה26" ref="A1:G5" totalsRowShown="0" headerRowDxfId="28" dataDxfId="27">
  <tableColumns count="7">
    <tableColumn id="1" name="עמודה1" dataDxfId="26"/>
    <tableColumn id="2" name="2015" dataDxfId="25"/>
    <tableColumn id="3" name="2016" dataDxfId="24"/>
    <tableColumn id="4" name="2017" dataDxfId="23"/>
    <tableColumn id="5" name="2018" dataDxfId="22"/>
    <tableColumn id="6" name="2019" dataDxfId="21"/>
    <tableColumn id="7" name="2020" dataDxfId="20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7" name="טבלה27" displayName="טבלה27" ref="A1:G5" totalsRowShown="0" headerRowDxfId="19" dataDxfId="17" headerRowBorderDxfId="18" tableBorderDxfId="16" totalsRowBorderDxfId="15">
  <tableColumns count="7">
    <tableColumn id="1" name="עמודה1" dataDxfId="14" dataCellStyle="Normal 4"/>
    <tableColumn id="2" name="2015" dataDxfId="13"/>
    <tableColumn id="3" name="2016" dataDxfId="12"/>
    <tableColumn id="4" name="2017" dataDxfId="11"/>
    <tableColumn id="5" name="2018" dataDxfId="10"/>
    <tableColumn id="6" name="2019" dataDxfId="9"/>
    <tableColumn id="7" name="2020" dataDxfId="8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8" name="טבלה28" displayName="טבלה28" ref="A1:D5" totalsRowShown="0" headerRowDxfId="7" headerRowBorderDxfId="6" tableBorderDxfId="5" totalsRowBorderDxfId="4">
  <tableColumns count="4">
    <tableColumn id="1" name="עמודה1" dataDxfId="3" dataCellStyle="Normal 4"/>
    <tableColumn id="2" name="2018" dataDxfId="2"/>
    <tableColumn id="3" name="2019" dataDxfId="1"/>
    <tableColumn id="4" name="2020" dataDxfId="0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טבלה5" displayName="טבלה5" ref="A7:K11" totalsRowShown="0" headerRowDxfId="223" dataDxfId="221" headerRowBorderDxfId="222" tableBorderDxfId="220" headerRowCellStyle="Normal 3">
  <tableColumns count="11">
    <tableColumn id="1" name="עמודה1" dataDxfId="219" dataCellStyle="Normal 3"/>
    <tableColumn id="2" name="2011" dataDxfId="218"/>
    <tableColumn id="3" name="2012" dataDxfId="217"/>
    <tableColumn id="4" name="2013" dataDxfId="216"/>
    <tableColumn id="5" name="2014" dataDxfId="215"/>
    <tableColumn id="6" name="2015" dataDxfId="214"/>
    <tableColumn id="7" name="2016" dataDxfId="213"/>
    <tableColumn id="8" name="2017" dataDxfId="212"/>
    <tableColumn id="9" name="2018" dataDxfId="211"/>
    <tableColumn id="10" name="2019" dataDxfId="210"/>
    <tableColumn id="11" name="2020" dataDxfId="20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6" name="טבלה6" displayName="טבלה6" ref="A1:H14" totalsRowShown="0" headerRowDxfId="208" dataDxfId="206" headerRowBorderDxfId="207" tableBorderDxfId="205" totalsRowBorderDxfId="204">
  <tableColumns count="8">
    <tableColumn id="1" name="עמודה1" dataDxfId="203"/>
    <tableColumn id="2" name="יתרה" dataDxfId="202"/>
    <tableColumn id="3" name="שינוי ביתרה" dataDxfId="201"/>
    <tableColumn id="4" name="העברות מבנקים" dataDxfId="200"/>
    <tableColumn id="5" name="העברות ממשלה" dataDxfId="199"/>
    <tableColumn id="6" name="רכישות" dataDxfId="198"/>
    <tableColumn id="7" name="הזרמת אשראי" dataDxfId="197"/>
    <tableColumn id="8" name="שערוך" dataDxfId="196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7" name="טבלה7" displayName="טבלה7" ref="A1:L4" totalsRowShown="0" headerRowDxfId="195" headerRowBorderDxfId="194" tableBorderDxfId="193">
  <tableColumns count="12">
    <tableColumn id="1" name="סה&quot;כ השקעות פיננסיות" dataDxfId="192" dataCellStyle="Normal 3"/>
    <tableColumn id="2" name="2010"/>
    <tableColumn id="3" name="2011"/>
    <tableColumn id="4" name="2012"/>
    <tableColumn id="5" name="2013"/>
    <tableColumn id="6" name="2014"/>
    <tableColumn id="7" name="2015"/>
    <tableColumn id="8" name="2016"/>
    <tableColumn id="9" name="2017"/>
    <tableColumn id="10" name="2018"/>
    <tableColumn id="11" name="2019"/>
    <tableColumn id="12" name="2020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8" name="טבלה8" displayName="טבלה8" ref="A1:N3" totalsRowShown="0" headerRowDxfId="191" dataDxfId="189" headerRowBorderDxfId="190" tableBorderDxfId="188" totalsRowBorderDxfId="187" dataCellStyle="Comma">
  <tableColumns count="14">
    <tableColumn id="1" name="עמודה1" dataDxfId="186"/>
    <tableColumn id="2" name="2008" dataDxfId="185"/>
    <tableColumn id="3" name="2009" dataDxfId="184"/>
    <tableColumn id="4" name="2010" dataDxfId="183"/>
    <tableColumn id="5" name="2011" dataDxfId="182" dataCellStyle="Comma"/>
    <tableColumn id="6" name="2012" dataDxfId="181" dataCellStyle="Comma"/>
    <tableColumn id="7" name="2013" dataDxfId="180" dataCellStyle="Comma"/>
    <tableColumn id="8" name="2014" dataDxfId="179" dataCellStyle="Comma"/>
    <tableColumn id="9" name="2015" dataDxfId="178" dataCellStyle="Comma"/>
    <tableColumn id="10" name="2016" dataDxfId="177" dataCellStyle="Comma"/>
    <tableColumn id="11" name="2017" dataDxfId="176" dataCellStyle="Comma"/>
    <tableColumn id="12" name="2018" dataDxfId="175" dataCellStyle="Comma"/>
    <tableColumn id="13" name="2019" dataDxfId="174" dataCellStyle="Comma"/>
    <tableColumn id="14" name="2020" dataDxfId="173" dataCellStyle="Comma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9" name="טבלה9" displayName="טבלה9" ref="A1:F4" totalsRowShown="0" headerRowDxfId="172" dataDxfId="170" headerRowBorderDxfId="171" tableBorderDxfId="169" totalsRowBorderDxfId="168" dataCellStyle="Normal 3">
  <tableColumns count="6">
    <tableColumn id="1" name="עמודה1" dataDxfId="167" dataCellStyle="Normal 3"/>
    <tableColumn id="2" name="מגזר עסקי" dataDxfId="166" dataCellStyle="Normal 3"/>
    <tableColumn id="3" name="גופים מוסדיים" dataDxfId="165" dataCellStyle="Normal 3"/>
    <tableColumn id="4" name=" משקי הבית" dataDxfId="164" dataCellStyle="Normal 3"/>
    <tableColumn id="5" name="בנקים" dataDxfId="163" dataCellStyle="Normal 3"/>
    <tableColumn id="6" name="סה&quot;כ" dataDxfId="162" dataCellStyle="Normal 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10" name="טבלה10" displayName="טבלה10" ref="A1:N2" totalsRowShown="0" headerRowDxfId="161" dataDxfId="159" headerRowBorderDxfId="160" tableBorderDxfId="158" headerRowCellStyle="Normal 3" dataCellStyle="Comma">
  <tableColumns count="14">
    <tableColumn id="1" name="עמודה1" dataDxfId="157" dataCellStyle="Normal 3"/>
    <tableColumn id="2" name="2008" dataDxfId="156" dataCellStyle="Comma"/>
    <tableColumn id="3" name="2009" dataDxfId="155" dataCellStyle="Comma"/>
    <tableColumn id="4" name="2010" dataDxfId="154" dataCellStyle="Comma"/>
    <tableColumn id="5" name="2011" dataDxfId="153" dataCellStyle="Comma"/>
    <tableColumn id="6" name="2012" dataDxfId="152" dataCellStyle="Comma"/>
    <tableColumn id="7" name="2013" dataDxfId="151" dataCellStyle="Comma"/>
    <tableColumn id="8" name="2014" dataDxfId="150" dataCellStyle="Comma"/>
    <tableColumn id="9" name="2015" dataDxfId="149" dataCellStyle="Comma"/>
    <tableColumn id="10" name="2016" dataDxfId="148" dataCellStyle="Comma"/>
    <tableColumn id="11" name="2017" dataDxfId="147" dataCellStyle="Comma"/>
    <tableColumn id="12" name="2018" dataDxfId="146" dataCellStyle="Comma"/>
    <tableColumn id="13" name="2019" dataDxfId="145" dataCellStyle="Comma"/>
    <tableColumn id="14" name="2020" dataDxfId="144" dataCellStyle="Comma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1" name="טבלה11" displayName="טבלה11" ref="A4:E5" totalsRowShown="0" headerRowDxfId="143" dataDxfId="141" headerRowBorderDxfId="142" tableBorderDxfId="140" headerRowCellStyle="Normal 3">
  <tableColumns count="5">
    <tableColumn id="1" name="עמודה1" dataDxfId="139" dataCellStyle="Normal 3"/>
    <tableColumn id="2" name="Q1" dataDxfId="138"/>
    <tableColumn id="3" name="Q2" dataDxfId="137"/>
    <tableColumn id="4" name="Q3" dataDxfId="136"/>
    <tableColumn id="5" name="Q4" dataDxfId="13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4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9.xml"/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0.xml"/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21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3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rightToLeft="1" zoomScaleNormal="100" workbookViewId="0">
      <selection activeCell="A13" sqref="A13"/>
    </sheetView>
  </sheetViews>
  <sheetFormatPr defaultRowHeight="14.25"/>
  <cols>
    <col min="1" max="1" width="26.5" bestFit="1" customWidth="1"/>
    <col min="12" max="12" width="9" style="19"/>
  </cols>
  <sheetData>
    <row r="1" spans="1:15" ht="15">
      <c r="A1" s="110" t="s">
        <v>160</v>
      </c>
      <c r="B1" s="111" t="s">
        <v>0</v>
      </c>
      <c r="C1" s="111" t="s">
        <v>1</v>
      </c>
      <c r="D1" s="111" t="s">
        <v>2</v>
      </c>
      <c r="E1" s="111" t="s">
        <v>3</v>
      </c>
      <c r="F1" s="111" t="s">
        <v>4</v>
      </c>
      <c r="G1" s="111" t="s">
        <v>5</v>
      </c>
      <c r="H1" s="111" t="s">
        <v>6</v>
      </c>
      <c r="I1" s="111" t="s">
        <v>13</v>
      </c>
      <c r="J1" s="111" t="s">
        <v>7</v>
      </c>
      <c r="K1" s="111" t="s">
        <v>14</v>
      </c>
      <c r="L1" s="112" t="s">
        <v>161</v>
      </c>
    </row>
    <row r="2" spans="1:15">
      <c r="A2" s="104" t="s">
        <v>8</v>
      </c>
      <c r="B2" s="291">
        <v>259491</v>
      </c>
      <c r="C2" s="291">
        <v>266629</v>
      </c>
      <c r="D2" s="291">
        <v>277785</v>
      </c>
      <c r="E2" s="291">
        <v>313844</v>
      </c>
      <c r="F2" s="291">
        <v>334719</v>
      </c>
      <c r="G2" s="291">
        <v>347980</v>
      </c>
      <c r="H2" s="291">
        <v>375325</v>
      </c>
      <c r="I2" s="291">
        <v>433480</v>
      </c>
      <c r="J2" s="291">
        <v>438398</v>
      </c>
      <c r="K2" s="291">
        <v>497969</v>
      </c>
      <c r="L2" s="292">
        <v>606250.48</v>
      </c>
      <c r="M2" s="50"/>
      <c r="N2" s="5"/>
      <c r="O2" s="5"/>
    </row>
    <row r="3" spans="1:15">
      <c r="A3" s="104" t="s">
        <v>9</v>
      </c>
      <c r="B3" s="291">
        <v>67893</v>
      </c>
      <c r="C3" s="291">
        <v>72177</v>
      </c>
      <c r="D3" s="291">
        <v>72565</v>
      </c>
      <c r="E3" s="291">
        <v>77745</v>
      </c>
      <c r="F3" s="291">
        <v>79011</v>
      </c>
      <c r="G3" s="291">
        <v>84695</v>
      </c>
      <c r="H3" s="291">
        <v>94633</v>
      </c>
      <c r="I3" s="291">
        <v>101540</v>
      </c>
      <c r="J3" s="291">
        <v>104879</v>
      </c>
      <c r="K3" s="291">
        <v>112256</v>
      </c>
      <c r="L3" s="292">
        <v>117095.37699999999</v>
      </c>
      <c r="M3" s="50"/>
      <c r="N3" s="5"/>
    </row>
    <row r="4" spans="1:15">
      <c r="A4" s="104" t="s">
        <v>10</v>
      </c>
      <c r="B4" s="291">
        <v>62240</v>
      </c>
      <c r="C4" s="291">
        <v>62365</v>
      </c>
      <c r="D4" s="291">
        <v>76126</v>
      </c>
      <c r="E4" s="291">
        <v>95520</v>
      </c>
      <c r="F4" s="291">
        <v>106173</v>
      </c>
      <c r="G4" s="291">
        <v>114081</v>
      </c>
      <c r="H4" s="291">
        <v>119148</v>
      </c>
      <c r="I4" s="291">
        <v>142990</v>
      </c>
      <c r="J4" s="291">
        <v>141704</v>
      </c>
      <c r="K4" s="291">
        <v>171245</v>
      </c>
      <c r="L4" s="292">
        <v>213984.946</v>
      </c>
      <c r="M4" s="50"/>
      <c r="N4" s="5"/>
    </row>
    <row r="5" spans="1:15">
      <c r="A5" s="104" t="s">
        <v>74</v>
      </c>
      <c r="B5" s="291">
        <v>58444.915000000001</v>
      </c>
      <c r="C5" s="291">
        <v>57212.457000000002</v>
      </c>
      <c r="D5" s="291">
        <v>53188.597999999998</v>
      </c>
      <c r="E5" s="291">
        <v>58789.023000000001</v>
      </c>
      <c r="F5" s="291">
        <v>63433.423000000003</v>
      </c>
      <c r="G5" s="291">
        <v>58628.14</v>
      </c>
      <c r="H5" s="291">
        <v>63097.82</v>
      </c>
      <c r="I5" s="291">
        <v>75938.425000000003</v>
      </c>
      <c r="J5" s="291">
        <v>76536.135999999999</v>
      </c>
      <c r="K5" s="291">
        <v>88453.264999999999</v>
      </c>
      <c r="L5" s="292">
        <v>101873.10399999999</v>
      </c>
      <c r="M5" s="51"/>
      <c r="N5" s="5"/>
      <c r="O5" s="20"/>
    </row>
    <row r="6" spans="1:15">
      <c r="A6" s="104" t="s">
        <v>12</v>
      </c>
      <c r="B6" s="291">
        <v>70913</v>
      </c>
      <c r="C6" s="291">
        <v>74875</v>
      </c>
      <c r="D6" s="291">
        <v>75906</v>
      </c>
      <c r="E6" s="291">
        <v>81790</v>
      </c>
      <c r="F6" s="291">
        <v>86101</v>
      </c>
      <c r="G6" s="291">
        <v>90575</v>
      </c>
      <c r="H6" s="291">
        <v>98447</v>
      </c>
      <c r="I6" s="291">
        <v>113011</v>
      </c>
      <c r="J6" s="291">
        <v>115279</v>
      </c>
      <c r="K6" s="291">
        <v>126014</v>
      </c>
      <c r="L6" s="292">
        <v>173297.05300000001</v>
      </c>
      <c r="M6" s="5"/>
      <c r="N6" s="5"/>
    </row>
    <row r="7" spans="1:15" s="19" customFormat="1">
      <c r="A7" s="104" t="s">
        <v>157</v>
      </c>
      <c r="B7" s="291"/>
      <c r="C7" s="291">
        <v>7.1379999999999999</v>
      </c>
      <c r="D7" s="291">
        <v>11.156000000000001</v>
      </c>
      <c r="E7" s="291">
        <v>36.058999999999997</v>
      </c>
      <c r="F7" s="291">
        <v>20.875</v>
      </c>
      <c r="G7" s="291">
        <v>13.261000000000001</v>
      </c>
      <c r="H7" s="291">
        <v>27.344999999999999</v>
      </c>
      <c r="I7" s="291">
        <v>58.155000000000001</v>
      </c>
      <c r="J7" s="291">
        <v>4.9180000000000001</v>
      </c>
      <c r="K7" s="291">
        <v>59.570999999999998</v>
      </c>
      <c r="L7" s="292">
        <v>108.28147999999999</v>
      </c>
      <c r="N7" s="20"/>
    </row>
    <row r="8" spans="1:15">
      <c r="A8" s="104" t="s">
        <v>11</v>
      </c>
      <c r="B8" s="106">
        <v>58528</v>
      </c>
      <c r="C8" s="106">
        <v>57496</v>
      </c>
      <c r="D8" s="106">
        <v>53497</v>
      </c>
      <c r="E8" s="106">
        <v>58792</v>
      </c>
      <c r="F8" s="106">
        <v>63661</v>
      </c>
      <c r="G8" s="106">
        <v>59258</v>
      </c>
      <c r="H8" s="106">
        <v>63663</v>
      </c>
      <c r="I8" s="106">
        <v>76441</v>
      </c>
      <c r="J8" s="106">
        <v>77898</v>
      </c>
      <c r="K8" s="106">
        <v>88287</v>
      </c>
      <c r="L8" s="107">
        <v>100437.651</v>
      </c>
      <c r="M8" s="5"/>
    </row>
    <row r="9" spans="1:15">
      <c r="A9" s="105" t="s">
        <v>94</v>
      </c>
      <c r="B9" s="108">
        <v>-83.084999999999994</v>
      </c>
      <c r="C9" s="108">
        <v>-283.54300000000001</v>
      </c>
      <c r="D9" s="108">
        <v>-308.40199999999999</v>
      </c>
      <c r="E9" s="108">
        <v>-2.9769999999999999</v>
      </c>
      <c r="F9" s="108">
        <v>-227.577</v>
      </c>
      <c r="G9" s="108">
        <v>-629.86</v>
      </c>
      <c r="H9" s="108">
        <v>-565.17999999999995</v>
      </c>
      <c r="I9" s="108">
        <v>-502.57499999999999</v>
      </c>
      <c r="J9" s="108">
        <v>-1361.864</v>
      </c>
      <c r="K9" s="108">
        <v>166.26499999999999</v>
      </c>
      <c r="L9" s="109">
        <v>1435.453</v>
      </c>
    </row>
    <row r="10" spans="1:15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5" s="35" customFormat="1">
      <c r="A11" s="140"/>
      <c r="B11" s="140"/>
      <c r="C11" s="140"/>
      <c r="D11" s="140"/>
      <c r="E11" s="140"/>
      <c r="F11" s="140"/>
      <c r="G11" s="140"/>
      <c r="H11" s="140"/>
      <c r="I11" s="140"/>
      <c r="J11" s="140"/>
      <c r="K11" s="140"/>
      <c r="L11" s="140"/>
    </row>
    <row r="12" spans="1:15" s="35" customFormat="1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5" s="35" customFormat="1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5" s="35" customFormat="1">
      <c r="A14" s="140"/>
      <c r="B14" s="140"/>
      <c r="C14" s="140"/>
      <c r="D14" s="140"/>
      <c r="E14" s="140"/>
      <c r="F14" s="140"/>
      <c r="G14" s="140"/>
      <c r="H14" s="140"/>
      <c r="I14" s="140"/>
      <c r="J14" s="147"/>
      <c r="K14" s="148"/>
      <c r="L14" s="148"/>
    </row>
    <row r="15" spans="1:15" s="35" customFormat="1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5" s="35" customFormat="1">
      <c r="A16" s="165"/>
      <c r="B16" s="165"/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6"/>
    </row>
    <row r="17" spans="1:13" s="35" customFormat="1">
      <c r="A17" s="165"/>
      <c r="B17" s="165"/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6"/>
    </row>
    <row r="18" spans="1:13" s="35" customFormat="1">
      <c r="A18" s="165"/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6"/>
    </row>
    <row r="19" spans="1:13" s="35" customFormat="1">
      <c r="A19" s="165"/>
      <c r="B19" s="165"/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6"/>
    </row>
    <row r="20" spans="1:13" s="35" customFormat="1">
      <c r="A20" s="165"/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6"/>
    </row>
    <row r="21" spans="1:13" s="35" customFormat="1">
      <c r="A21" s="165"/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6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K16" sqref="K16"/>
    </sheetView>
  </sheetViews>
  <sheetFormatPr defaultRowHeight="14.25"/>
  <sheetData>
    <row r="1" spans="1:13">
      <c r="A1" s="113" t="s">
        <v>134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165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 t="s">
        <v>172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workbookViewId="0">
      <selection activeCell="D3" sqref="D3"/>
    </sheetView>
  </sheetViews>
  <sheetFormatPr defaultRowHeight="14.25"/>
  <cols>
    <col min="2" max="2" width="10.75" customWidth="1"/>
    <col min="3" max="3" width="13.25" customWidth="1"/>
    <col min="4" max="4" width="12" customWidth="1"/>
    <col min="5" max="5" width="7.5" customWidth="1"/>
  </cols>
  <sheetData>
    <row r="1" spans="1:13" ht="15.75">
      <c r="A1" s="203" t="s">
        <v>160</v>
      </c>
      <c r="B1" s="204" t="s">
        <v>28</v>
      </c>
      <c r="C1" s="204" t="s">
        <v>29</v>
      </c>
      <c r="D1" s="204" t="s">
        <v>30</v>
      </c>
      <c r="E1" s="205" t="s">
        <v>31</v>
      </c>
      <c r="F1" s="206" t="s">
        <v>156</v>
      </c>
      <c r="G1" s="113"/>
      <c r="H1" s="113"/>
      <c r="I1" s="113"/>
      <c r="J1" s="113"/>
      <c r="K1" s="113"/>
      <c r="L1" s="113"/>
    </row>
    <row r="2" spans="1:13">
      <c r="A2" s="198" t="s">
        <v>19</v>
      </c>
      <c r="B2" s="45">
        <v>2086</v>
      </c>
      <c r="C2" s="45">
        <v>10105</v>
      </c>
      <c r="D2" s="45">
        <v>3832</v>
      </c>
      <c r="E2" s="45">
        <v>-22</v>
      </c>
      <c r="F2" s="199">
        <v>16001</v>
      </c>
      <c r="G2" s="143"/>
      <c r="H2" s="113"/>
      <c r="I2" s="113"/>
      <c r="J2" s="113"/>
      <c r="K2" s="113"/>
      <c r="L2" s="113"/>
    </row>
    <row r="3" spans="1:13">
      <c r="A3" s="198" t="s">
        <v>22</v>
      </c>
      <c r="B3" s="45">
        <v>1622</v>
      </c>
      <c r="C3" s="45">
        <v>638</v>
      </c>
      <c r="D3" s="45">
        <v>-2426</v>
      </c>
      <c r="E3" s="45">
        <v>434</v>
      </c>
      <c r="F3" s="199">
        <v>268</v>
      </c>
      <c r="G3" s="113"/>
      <c r="H3" s="133"/>
      <c r="I3" s="113"/>
      <c r="J3" s="113"/>
      <c r="K3" s="113"/>
      <c r="L3" s="113"/>
    </row>
    <row r="4" spans="1:13">
      <c r="A4" s="200" t="s">
        <v>156</v>
      </c>
      <c r="B4" s="201">
        <v>3708</v>
      </c>
      <c r="C4" s="201">
        <v>10743</v>
      </c>
      <c r="D4" s="201">
        <v>1406</v>
      </c>
      <c r="E4" s="201">
        <v>412</v>
      </c>
      <c r="F4" s="202">
        <v>16269</v>
      </c>
      <c r="G4" s="113"/>
      <c r="H4" s="196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A15" sqref="A15"/>
    </sheetView>
  </sheetViews>
  <sheetFormatPr defaultRowHeight="14.25"/>
  <cols>
    <col min="1" max="1" width="9" customWidth="1"/>
  </cols>
  <sheetData>
    <row r="1" spans="1:13">
      <c r="A1" s="113" t="s">
        <v>92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164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7" t="s">
        <v>172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rightToLeft="1" workbookViewId="0">
      <selection activeCell="E12" sqref="E12"/>
    </sheetView>
  </sheetViews>
  <sheetFormatPr defaultRowHeight="14.25"/>
  <cols>
    <col min="1" max="1" width="46.125" bestFit="1" customWidth="1"/>
  </cols>
  <sheetData>
    <row r="1" spans="1:15" s="19" customFormat="1" ht="15">
      <c r="A1" s="281" t="s">
        <v>160</v>
      </c>
      <c r="B1" s="210" t="s">
        <v>163</v>
      </c>
      <c r="C1" s="210" t="s">
        <v>135</v>
      </c>
      <c r="D1" s="210" t="s">
        <v>0</v>
      </c>
      <c r="E1" s="210" t="s">
        <v>1</v>
      </c>
      <c r="F1" s="210" t="s">
        <v>2</v>
      </c>
      <c r="G1" s="210" t="s">
        <v>3</v>
      </c>
      <c r="H1" s="210" t="s">
        <v>4</v>
      </c>
      <c r="I1" s="210" t="s">
        <v>5</v>
      </c>
      <c r="J1" s="210" t="s">
        <v>6</v>
      </c>
      <c r="K1" s="210" t="s">
        <v>13</v>
      </c>
      <c r="L1" s="210" t="s">
        <v>7</v>
      </c>
      <c r="M1" s="211" t="s">
        <v>14</v>
      </c>
      <c r="N1" s="211" t="s">
        <v>161</v>
      </c>
      <c r="O1" s="35"/>
    </row>
    <row r="2" spans="1:15">
      <c r="A2" s="282" t="s">
        <v>118</v>
      </c>
      <c r="B2" s="207">
        <v>1886.0519999999999</v>
      </c>
      <c r="C2" s="207">
        <v>5329.6890000000003</v>
      </c>
      <c r="D2" s="207">
        <v>4007.8919999999998</v>
      </c>
      <c r="E2" s="207">
        <v>3626.913</v>
      </c>
      <c r="F2" s="207">
        <v>2213.67</v>
      </c>
      <c r="G2" s="207">
        <v>3213.7939999999999</v>
      </c>
      <c r="H2" s="207">
        <v>520.197</v>
      </c>
      <c r="I2" s="207">
        <v>132.744</v>
      </c>
      <c r="J2" s="207">
        <v>-256.62900000000002</v>
      </c>
      <c r="K2" s="207">
        <v>719.65800000000002</v>
      </c>
      <c r="L2" s="207">
        <v>6214.7359999999999</v>
      </c>
      <c r="M2" s="208">
        <v>2035.8019999999999</v>
      </c>
      <c r="N2" s="208">
        <v>10105</v>
      </c>
      <c r="O2" s="35"/>
    </row>
    <row r="3" spans="1:15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35"/>
      <c r="N3" s="35"/>
      <c r="O3" s="35"/>
    </row>
    <row r="4" spans="1:15">
      <c r="A4" s="283" t="s">
        <v>160</v>
      </c>
      <c r="B4" s="212" t="s">
        <v>75</v>
      </c>
      <c r="C4" s="212" t="s">
        <v>76</v>
      </c>
      <c r="D4" s="212" t="s">
        <v>77</v>
      </c>
      <c r="E4" s="212" t="s">
        <v>141</v>
      </c>
      <c r="F4" s="140"/>
      <c r="G4" s="140"/>
      <c r="H4" s="140"/>
      <c r="I4" s="140"/>
      <c r="J4" s="140"/>
      <c r="K4" s="140"/>
      <c r="L4" s="140"/>
      <c r="M4" s="35"/>
      <c r="N4" s="35"/>
      <c r="O4" s="35"/>
    </row>
    <row r="5" spans="1:15">
      <c r="A5" s="284" t="s">
        <v>118</v>
      </c>
      <c r="B5" s="209">
        <v>5081</v>
      </c>
      <c r="C5" s="209">
        <v>1875</v>
      </c>
      <c r="D5" s="209">
        <v>509</v>
      </c>
      <c r="E5" s="209">
        <v>2640</v>
      </c>
      <c r="F5" s="140"/>
      <c r="G5" s="140"/>
      <c r="H5" s="140"/>
      <c r="I5" s="140"/>
      <c r="J5" s="140"/>
      <c r="K5" s="140"/>
      <c r="L5" s="140"/>
      <c r="M5" s="35"/>
      <c r="N5" s="35"/>
      <c r="O5" s="35"/>
    </row>
    <row r="6" spans="1:15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5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5">
      <c r="A8" s="113"/>
      <c r="B8" s="145"/>
      <c r="C8" s="145"/>
      <c r="D8" s="113"/>
      <c r="E8" s="145"/>
      <c r="F8" s="145"/>
      <c r="G8" s="113"/>
      <c r="H8" s="113"/>
      <c r="I8" s="113"/>
      <c r="J8" s="113"/>
      <c r="K8" s="113"/>
      <c r="L8" s="113"/>
    </row>
    <row r="9" spans="1:15">
      <c r="A9" s="146"/>
      <c r="B9" s="127"/>
      <c r="C9" s="127"/>
      <c r="D9" s="113"/>
      <c r="E9" s="127"/>
      <c r="F9" s="127"/>
      <c r="G9" s="113"/>
      <c r="H9" s="113"/>
      <c r="I9" s="113"/>
      <c r="J9" s="113"/>
      <c r="K9" s="113"/>
      <c r="L9" s="113"/>
    </row>
    <row r="10" spans="1:15">
      <c r="A10" s="146"/>
      <c r="B10" s="127"/>
      <c r="C10" s="127"/>
      <c r="D10" s="113"/>
      <c r="E10" s="127"/>
      <c r="F10" s="127"/>
      <c r="G10" s="113"/>
      <c r="H10" s="113"/>
      <c r="I10" s="113"/>
      <c r="J10" s="113"/>
      <c r="K10" s="113"/>
      <c r="L10" s="113"/>
    </row>
    <row r="11" spans="1:15">
      <c r="A11" s="113"/>
      <c r="B11" s="127"/>
      <c r="C11" s="127"/>
      <c r="D11" s="113"/>
      <c r="E11" s="127"/>
      <c r="F11" s="127"/>
      <c r="G11" s="113"/>
      <c r="H11" s="113"/>
      <c r="I11" s="113"/>
      <c r="J11" s="113"/>
      <c r="K11" s="113"/>
      <c r="L11" s="113"/>
    </row>
    <row r="12" spans="1:15">
      <c r="A12" s="113"/>
      <c r="B12" s="127"/>
      <c r="C12" s="127"/>
      <c r="D12" s="113"/>
      <c r="E12" s="127"/>
      <c r="F12" s="127"/>
      <c r="G12" s="113"/>
      <c r="H12" s="113"/>
      <c r="I12" s="113"/>
      <c r="J12" s="113"/>
      <c r="K12" s="113"/>
      <c r="L12" s="113"/>
    </row>
    <row r="13" spans="1:15">
      <c r="A13" s="113"/>
      <c r="B13" s="127"/>
      <c r="C13" s="127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5">
      <c r="A14" s="113"/>
      <c r="B14" s="127"/>
      <c r="C14" s="127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5">
      <c r="A15" s="113"/>
      <c r="B15" s="127"/>
      <c r="C15" s="127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5">
      <c r="A16" s="117"/>
      <c r="B16" s="150"/>
      <c r="C16" s="150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50"/>
      <c r="C17" s="150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50"/>
      <c r="C18" s="150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50"/>
      <c r="C19" s="150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50"/>
      <c r="C20" s="150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A19" sqref="A19"/>
    </sheetView>
  </sheetViews>
  <sheetFormatPr defaultRowHeight="14.25"/>
  <sheetData>
    <row r="1" spans="1:13">
      <c r="A1" s="113" t="s">
        <v>95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165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 t="s">
        <v>172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workbookViewId="0">
      <selection sqref="A1:B5"/>
    </sheetView>
  </sheetViews>
  <sheetFormatPr defaultRowHeight="14.25"/>
  <cols>
    <col min="1" max="1" width="19.375" bestFit="1" customWidth="1"/>
    <col min="2" max="3" width="9.875" bestFit="1" customWidth="1"/>
  </cols>
  <sheetData>
    <row r="1" spans="1:13" s="19" customFormat="1" ht="15">
      <c r="A1" s="216" t="s">
        <v>160</v>
      </c>
      <c r="B1" s="217" t="s">
        <v>161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97" t="s">
        <v>33</v>
      </c>
      <c r="B2" s="213">
        <v>5670.9579999999987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97" t="s">
        <v>32</v>
      </c>
      <c r="B3" s="213">
        <v>8158.2409999999982</v>
      </c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97" t="s">
        <v>34</v>
      </c>
      <c r="B4" s="213">
        <v>5259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214" t="s">
        <v>35</v>
      </c>
      <c r="B5" s="215">
        <v>-6937.753999999999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A15" sqref="A15"/>
    </sheetView>
  </sheetViews>
  <sheetFormatPr defaultRowHeight="14.25"/>
  <sheetData>
    <row r="1" spans="1:13">
      <c r="A1" s="113" t="s">
        <v>107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164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7" t="s">
        <v>172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workbookViewId="0">
      <selection sqref="A1:F12"/>
    </sheetView>
  </sheetViews>
  <sheetFormatPr defaultRowHeight="14.25"/>
  <cols>
    <col min="2" max="2" width="15" customWidth="1"/>
    <col min="3" max="3" width="16.25" customWidth="1"/>
    <col min="4" max="4" width="14.75" customWidth="1"/>
    <col min="5" max="5" width="16.75" style="19" customWidth="1"/>
    <col min="6" max="6" width="21.375" customWidth="1"/>
  </cols>
  <sheetData>
    <row r="1" spans="1:13" ht="15">
      <c r="A1" s="224" t="s">
        <v>160</v>
      </c>
      <c r="B1" s="225" t="s">
        <v>9</v>
      </c>
      <c r="C1" s="225" t="s">
        <v>36</v>
      </c>
      <c r="D1" s="225" t="s">
        <v>11</v>
      </c>
      <c r="E1" s="225" t="s">
        <v>158</v>
      </c>
      <c r="F1" s="226" t="s">
        <v>37</v>
      </c>
      <c r="G1" s="113"/>
      <c r="H1" s="113"/>
      <c r="I1" s="113"/>
      <c r="J1" s="113"/>
      <c r="K1" s="113"/>
      <c r="L1" s="113"/>
    </row>
    <row r="2" spans="1:13">
      <c r="A2" s="218">
        <v>2010</v>
      </c>
      <c r="B2" s="132">
        <v>60086</v>
      </c>
      <c r="C2" s="132">
        <v>105114</v>
      </c>
      <c r="D2" s="1">
        <v>67066.076000000001</v>
      </c>
      <c r="E2" s="132"/>
      <c r="F2" s="219">
        <v>232266</v>
      </c>
      <c r="G2" s="113"/>
      <c r="H2" s="113"/>
      <c r="I2" s="113"/>
      <c r="J2" s="113"/>
      <c r="K2" s="113"/>
      <c r="L2" s="113"/>
    </row>
    <row r="3" spans="1:13">
      <c r="A3" s="218">
        <v>2011</v>
      </c>
      <c r="B3" s="132">
        <v>64842</v>
      </c>
      <c r="C3" s="132">
        <v>87739</v>
      </c>
      <c r="D3" s="1">
        <v>67903.259000000005</v>
      </c>
      <c r="E3" s="132">
        <v>-10.599224</v>
      </c>
      <c r="F3" s="219">
        <v>220484</v>
      </c>
      <c r="G3" s="127"/>
      <c r="H3" s="113"/>
      <c r="I3" s="113"/>
      <c r="J3" s="113"/>
      <c r="K3" s="113"/>
      <c r="L3" s="113"/>
    </row>
    <row r="4" spans="1:13">
      <c r="A4" s="218">
        <v>2012</v>
      </c>
      <c r="B4" s="132">
        <v>75805</v>
      </c>
      <c r="C4" s="132">
        <v>84167</v>
      </c>
      <c r="D4" s="1">
        <v>62443.862000000001</v>
      </c>
      <c r="E4" s="132">
        <v>2.0650789999999999</v>
      </c>
      <c r="F4" s="219">
        <v>222416</v>
      </c>
      <c r="G4" s="127"/>
      <c r="H4" s="113"/>
      <c r="I4" s="113"/>
      <c r="J4" s="113"/>
      <c r="K4" s="113"/>
      <c r="L4" s="113"/>
    </row>
    <row r="5" spans="1:13">
      <c r="A5" s="218">
        <v>2013</v>
      </c>
      <c r="B5" s="132">
        <v>86531</v>
      </c>
      <c r="C5" s="132">
        <v>99799</v>
      </c>
      <c r="D5" s="1">
        <v>62166.760999999999</v>
      </c>
      <c r="E5" s="132">
        <v>29.993538000000001</v>
      </c>
      <c r="F5" s="219">
        <v>248497</v>
      </c>
      <c r="G5" s="127"/>
      <c r="H5" s="113"/>
      <c r="I5" s="113"/>
      <c r="J5" s="113"/>
      <c r="K5" s="113"/>
      <c r="L5" s="113"/>
    </row>
    <row r="6" spans="1:13">
      <c r="A6" s="218">
        <v>2014</v>
      </c>
      <c r="B6" s="132">
        <v>89620</v>
      </c>
      <c r="C6" s="132">
        <v>122340</v>
      </c>
      <c r="D6" s="1">
        <v>55093.601000000002</v>
      </c>
      <c r="E6" s="132">
        <v>18.825114999999997</v>
      </c>
      <c r="F6" s="219">
        <v>267053</v>
      </c>
      <c r="G6" s="127"/>
      <c r="H6" s="113"/>
      <c r="I6" s="113"/>
      <c r="J6" s="113"/>
      <c r="K6" s="113"/>
      <c r="L6" s="113"/>
    </row>
    <row r="7" spans="1:13">
      <c r="A7" s="218">
        <v>2015</v>
      </c>
      <c r="B7" s="132">
        <v>99313</v>
      </c>
      <c r="C7" s="132">
        <v>131425</v>
      </c>
      <c r="D7" s="1">
        <v>48957.737000000001</v>
      </c>
      <c r="E7" s="132">
        <v>15.688400000000001</v>
      </c>
      <c r="F7" s="219">
        <v>279695</v>
      </c>
      <c r="G7" s="127"/>
      <c r="H7" s="113"/>
      <c r="I7" s="113"/>
      <c r="J7" s="113"/>
      <c r="K7" s="113"/>
      <c r="L7" s="113"/>
    </row>
    <row r="8" spans="1:13">
      <c r="A8" s="218">
        <v>2016</v>
      </c>
      <c r="B8" s="132">
        <v>107483</v>
      </c>
      <c r="C8" s="132">
        <v>110895</v>
      </c>
      <c r="D8" s="1">
        <v>51422.544000000002</v>
      </c>
      <c r="E8" s="132">
        <v>-6.5758489999999981</v>
      </c>
      <c r="F8" s="219">
        <v>269800</v>
      </c>
      <c r="G8" s="127"/>
      <c r="H8" s="113"/>
      <c r="I8" s="113"/>
      <c r="J8" s="113"/>
      <c r="K8" s="113"/>
      <c r="L8" s="113"/>
    </row>
    <row r="9" spans="1:13">
      <c r="A9" s="218">
        <v>2017</v>
      </c>
      <c r="B9" s="132">
        <v>127161</v>
      </c>
      <c r="C9" s="132">
        <v>112188</v>
      </c>
      <c r="D9" s="1">
        <v>49688.684000000001</v>
      </c>
      <c r="E9" s="132">
        <v>20.317096000000003</v>
      </c>
      <c r="F9" s="219">
        <v>289038</v>
      </c>
      <c r="G9" s="127"/>
      <c r="H9" s="113"/>
      <c r="I9" s="113"/>
      <c r="J9" s="113"/>
      <c r="K9" s="113"/>
      <c r="L9" s="113"/>
    </row>
    <row r="10" spans="1:13">
      <c r="A10" s="218">
        <v>2018</v>
      </c>
      <c r="B10" s="132">
        <v>143971</v>
      </c>
      <c r="C10" s="132">
        <v>108951</v>
      </c>
      <c r="D10" s="1">
        <v>49379.105000000003</v>
      </c>
      <c r="E10" s="132">
        <v>15.680460999999999</v>
      </c>
      <c r="F10" s="219">
        <v>302301</v>
      </c>
      <c r="G10" s="127"/>
      <c r="H10" s="113"/>
      <c r="I10" s="113"/>
      <c r="J10" s="113"/>
      <c r="K10" s="113"/>
      <c r="L10" s="113"/>
    </row>
    <row r="11" spans="1:13">
      <c r="A11" s="218">
        <v>2019</v>
      </c>
      <c r="B11" s="132">
        <v>164838</v>
      </c>
      <c r="C11" s="132">
        <v>118312</v>
      </c>
      <c r="D11" s="1">
        <v>53589.834999999999</v>
      </c>
      <c r="E11" s="132">
        <v>36.435448999999998</v>
      </c>
      <c r="F11" s="219">
        <v>336739</v>
      </c>
      <c r="G11" s="127"/>
      <c r="H11" s="113"/>
      <c r="I11" s="113"/>
      <c r="J11" s="113"/>
      <c r="K11" s="113"/>
      <c r="L11" s="113"/>
    </row>
    <row r="12" spans="1:13" s="19" customFormat="1">
      <c r="A12" s="220">
        <v>2020</v>
      </c>
      <c r="B12" s="221">
        <v>188952.46</v>
      </c>
      <c r="C12" s="221">
        <v>166781.91800000001</v>
      </c>
      <c r="D12" s="222">
        <v>54902.337</v>
      </c>
      <c r="E12" s="221">
        <v>73.897715000000019</v>
      </c>
      <c r="F12" s="223">
        <v>410636.71500000003</v>
      </c>
      <c r="G12" s="127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43"/>
      <c r="C14" s="143"/>
      <c r="D14" s="143"/>
      <c r="E14" s="14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43"/>
      <c r="C15" s="143"/>
      <c r="D15" s="143"/>
      <c r="E15" s="14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57"/>
      <c r="C16" s="157"/>
      <c r="D16" s="157"/>
      <c r="E16" s="15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K34" sqref="K34"/>
    </sheetView>
  </sheetViews>
  <sheetFormatPr defaultRowHeight="14.25"/>
  <sheetData>
    <row r="1" spans="1:13">
      <c r="A1" s="113" t="s">
        <v>162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50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 t="s">
        <v>172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rightToLeft="1" workbookViewId="0">
      <selection activeCell="G22" sqref="G22"/>
    </sheetView>
  </sheetViews>
  <sheetFormatPr defaultRowHeight="14.25"/>
  <sheetData>
    <row r="1" spans="1:16">
      <c r="A1" s="172" t="s">
        <v>160</v>
      </c>
      <c r="B1" s="228" t="s">
        <v>1</v>
      </c>
      <c r="C1" s="228" t="s">
        <v>2</v>
      </c>
      <c r="D1" s="228" t="s">
        <v>3</v>
      </c>
      <c r="E1" s="228" t="s">
        <v>4</v>
      </c>
      <c r="F1" s="228" t="s">
        <v>5</v>
      </c>
      <c r="G1" s="228" t="s">
        <v>6</v>
      </c>
      <c r="H1" s="228" t="s">
        <v>13</v>
      </c>
      <c r="I1" s="228" t="s">
        <v>7</v>
      </c>
      <c r="J1" s="228" t="s">
        <v>14</v>
      </c>
      <c r="K1" s="229" t="s">
        <v>161</v>
      </c>
      <c r="L1" s="140"/>
    </row>
    <row r="2" spans="1:16">
      <c r="A2" s="289" t="s">
        <v>15</v>
      </c>
      <c r="B2" s="286">
        <v>5790</v>
      </c>
      <c r="C2" s="286">
        <v>2382</v>
      </c>
      <c r="D2" s="286">
        <v>12733</v>
      </c>
      <c r="E2" s="286">
        <v>8776</v>
      </c>
      <c r="F2" s="286">
        <v>8556</v>
      </c>
      <c r="G2" s="286">
        <v>17803</v>
      </c>
      <c r="H2" s="286">
        <v>15779</v>
      </c>
      <c r="I2" s="286">
        <v>19028</v>
      </c>
      <c r="J2" s="286">
        <v>23042</v>
      </c>
      <c r="K2" s="287">
        <v>44235.919000000002</v>
      </c>
      <c r="L2" s="140"/>
    </row>
    <row r="3" spans="1:16">
      <c r="A3" s="289" t="s">
        <v>16</v>
      </c>
      <c r="B3" s="286">
        <v>-13186.374</v>
      </c>
      <c r="C3" s="286">
        <v>-1371.913</v>
      </c>
      <c r="D3" s="286">
        <v>13859.422</v>
      </c>
      <c r="E3" s="286">
        <v>16304.32</v>
      </c>
      <c r="F3" s="286">
        <v>8282.6830000000009</v>
      </c>
      <c r="G3" s="286">
        <v>-24454.331999999999</v>
      </c>
      <c r="H3" s="286">
        <v>-991.149</v>
      </c>
      <c r="I3" s="286">
        <v>1421.4580000000001</v>
      </c>
      <c r="J3" s="286">
        <v>10529.971</v>
      </c>
      <c r="K3" s="287">
        <v>20740</v>
      </c>
      <c r="L3" s="140"/>
    </row>
    <row r="4" spans="1:16">
      <c r="A4" s="289" t="s">
        <v>17</v>
      </c>
      <c r="B4" s="46">
        <v>-3202.85</v>
      </c>
      <c r="C4" s="46">
        <v>1054.992</v>
      </c>
      <c r="D4" s="46">
        <v>3401.116</v>
      </c>
      <c r="E4" s="46">
        <v>-6255.2049999999999</v>
      </c>
      <c r="F4" s="46">
        <v>-1150.2829999999999</v>
      </c>
      <c r="G4" s="46">
        <v>75.483000000000004</v>
      </c>
      <c r="H4" s="46">
        <v>5529.2449999999999</v>
      </c>
      <c r="I4" s="46">
        <v>-4768.9970000000003</v>
      </c>
      <c r="J4" s="46">
        <v>2863.4780000000001</v>
      </c>
      <c r="K4" s="287">
        <v>4902.0039999999999</v>
      </c>
      <c r="L4" s="140"/>
    </row>
    <row r="5" spans="1:16">
      <c r="A5" s="290" t="s">
        <v>18</v>
      </c>
      <c r="B5" s="288">
        <v>-10599.224</v>
      </c>
      <c r="C5" s="288">
        <v>2065.0789999999997</v>
      </c>
      <c r="D5" s="288">
        <v>29993.538</v>
      </c>
      <c r="E5" s="288">
        <v>18825.114999999998</v>
      </c>
      <c r="F5" s="288">
        <v>15688.400000000001</v>
      </c>
      <c r="G5" s="288">
        <v>-6575.8489999999983</v>
      </c>
      <c r="H5" s="288">
        <v>20317.096000000001</v>
      </c>
      <c r="I5" s="288">
        <v>15680.460999999999</v>
      </c>
      <c r="J5" s="288">
        <v>36435.449000000001</v>
      </c>
      <c r="K5" s="288">
        <v>69877.922999999995</v>
      </c>
      <c r="L5" s="140"/>
    </row>
    <row r="6" spans="1:16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</row>
    <row r="7" spans="1:16" s="19" customFormat="1">
      <c r="A7" s="285" t="s">
        <v>160</v>
      </c>
      <c r="B7" s="228" t="s">
        <v>1</v>
      </c>
      <c r="C7" s="228" t="s">
        <v>2</v>
      </c>
      <c r="D7" s="228" t="s">
        <v>3</v>
      </c>
      <c r="E7" s="228" t="s">
        <v>4</v>
      </c>
      <c r="F7" s="228" t="s">
        <v>5</v>
      </c>
      <c r="G7" s="228" t="s">
        <v>6</v>
      </c>
      <c r="H7" s="228" t="s">
        <v>13</v>
      </c>
      <c r="I7" s="228" t="s">
        <v>7</v>
      </c>
      <c r="J7" s="228" t="s">
        <v>14</v>
      </c>
      <c r="K7" s="229" t="s">
        <v>161</v>
      </c>
      <c r="L7" s="140"/>
    </row>
    <row r="8" spans="1:16">
      <c r="A8" s="289" t="s">
        <v>15</v>
      </c>
      <c r="B8" s="140">
        <v>-54.626640591801809</v>
      </c>
      <c r="C8" s="140">
        <v>115.34667680994288</v>
      </c>
      <c r="D8" s="140">
        <v>42.452477597007729</v>
      </c>
      <c r="E8" s="140">
        <v>46.618573113630383</v>
      </c>
      <c r="F8" s="140">
        <v>54.53711022156498</v>
      </c>
      <c r="G8" s="140">
        <v>-270.73310229599258</v>
      </c>
      <c r="H8" s="140">
        <v>77.663658231471658</v>
      </c>
      <c r="I8" s="140">
        <v>121.34847310930463</v>
      </c>
      <c r="J8" s="140">
        <v>63.240609440547857</v>
      </c>
      <c r="K8" s="140">
        <v>63.304570457825434</v>
      </c>
      <c r="L8" s="140"/>
    </row>
    <row r="9" spans="1:16">
      <c r="A9" s="289" t="s">
        <v>16</v>
      </c>
      <c r="B9" s="140">
        <v>124.4088623846425</v>
      </c>
      <c r="C9" s="140">
        <v>-66.433923351116363</v>
      </c>
      <c r="D9" s="140">
        <v>46.208026542250536</v>
      </c>
      <c r="E9" s="140">
        <v>86.609404510941914</v>
      </c>
      <c r="F9" s="140">
        <v>52.794950409219553</v>
      </c>
      <c r="G9" s="140">
        <v>371.88098449340924</v>
      </c>
      <c r="H9" s="140">
        <v>-4.8783989601663542</v>
      </c>
      <c r="I9" s="140">
        <v>9.0651543982029619</v>
      </c>
      <c r="J9" s="140">
        <v>28.900346473018622</v>
      </c>
      <c r="K9" s="140">
        <v>29.68033265671048</v>
      </c>
      <c r="L9" s="140"/>
    </row>
    <row r="10" spans="1:16">
      <c r="A10" s="289" t="s">
        <v>17</v>
      </c>
      <c r="B10" s="140">
        <v>30.217778207159313</v>
      </c>
      <c r="C10" s="140">
        <v>51.087246541173492</v>
      </c>
      <c r="D10" s="140">
        <v>11.339495860741737</v>
      </c>
      <c r="E10" s="140">
        <v>-33.227977624572283</v>
      </c>
      <c r="F10" s="140">
        <v>-7.3320606307845271</v>
      </c>
      <c r="G10" s="140">
        <v>-1.1478821974166382</v>
      </c>
      <c r="H10" s="140">
        <v>27.214740728694686</v>
      </c>
      <c r="I10" s="140">
        <v>-30.413627507507595</v>
      </c>
      <c r="J10" s="140">
        <v>7.8590440864335172</v>
      </c>
      <c r="K10" s="140">
        <v>7.0150968854640974</v>
      </c>
      <c r="L10" s="140"/>
    </row>
    <row r="11" spans="1:16">
      <c r="A11" s="289" t="s">
        <v>18</v>
      </c>
      <c r="B11" s="227">
        <v>1</v>
      </c>
      <c r="C11" s="227">
        <v>1</v>
      </c>
      <c r="D11" s="227">
        <v>1</v>
      </c>
      <c r="E11" s="227">
        <v>1</v>
      </c>
      <c r="F11" s="227">
        <v>1</v>
      </c>
      <c r="G11" s="227">
        <v>1</v>
      </c>
      <c r="H11" s="227">
        <v>1</v>
      </c>
      <c r="I11" s="227">
        <v>1</v>
      </c>
      <c r="J11" s="227">
        <v>1</v>
      </c>
      <c r="K11" s="227">
        <v>1</v>
      </c>
      <c r="L11" s="140"/>
    </row>
    <row r="12" spans="1:16">
      <c r="A12" s="140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</row>
    <row r="13" spans="1:16">
      <c r="A13" s="140"/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</row>
    <row r="14" spans="1:16">
      <c r="A14" s="140"/>
      <c r="B14" s="140"/>
      <c r="C14" s="140"/>
      <c r="D14" s="140"/>
      <c r="E14" s="140"/>
      <c r="F14" s="140"/>
      <c r="G14" s="140"/>
      <c r="H14" s="140"/>
      <c r="I14" s="140"/>
      <c r="J14" s="140"/>
      <c r="K14" s="140"/>
      <c r="L14" s="140"/>
      <c r="P14" s="43"/>
    </row>
    <row r="15" spans="1:16">
      <c r="A15" s="140"/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</row>
    <row r="16" spans="1:16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A16" sqref="A16"/>
    </sheetView>
  </sheetViews>
  <sheetFormatPr defaultRowHeight="14.25"/>
  <sheetData>
    <row r="1" spans="1:13">
      <c r="A1" s="113" t="s">
        <v>80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159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 t="s">
        <v>172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50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50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50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50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50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A19" sqref="A19"/>
    </sheetView>
  </sheetViews>
  <sheetFormatPr defaultRowHeight="14.25"/>
  <cols>
    <col min="1" max="1" width="52.75" customWidth="1"/>
  </cols>
  <sheetData>
    <row r="1" spans="1:13">
      <c r="A1" s="123" t="s">
        <v>166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23" t="s">
        <v>171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 t="s">
        <v>172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workbookViewId="0">
      <selection sqref="A1:D12"/>
    </sheetView>
  </sheetViews>
  <sheetFormatPr defaultRowHeight="14.25"/>
  <cols>
    <col min="2" max="2" width="30.875" customWidth="1"/>
  </cols>
  <sheetData>
    <row r="1" spans="1:13" ht="15">
      <c r="A1" s="224" t="s">
        <v>160</v>
      </c>
      <c r="B1" s="225" t="s">
        <v>38</v>
      </c>
      <c r="C1" s="225" t="s">
        <v>25</v>
      </c>
      <c r="D1" s="226" t="s">
        <v>26</v>
      </c>
      <c r="E1" s="113"/>
      <c r="F1" s="113"/>
      <c r="G1" s="113"/>
      <c r="H1" s="113"/>
      <c r="I1" s="113"/>
      <c r="J1" s="113"/>
      <c r="K1" s="113"/>
      <c r="L1" s="113"/>
    </row>
    <row r="2" spans="1:13">
      <c r="A2" s="218">
        <v>2010</v>
      </c>
      <c r="B2" s="132">
        <v>9404</v>
      </c>
      <c r="C2" s="132">
        <v>-622</v>
      </c>
      <c r="D2" s="230">
        <v>10029</v>
      </c>
      <c r="E2" s="113"/>
      <c r="F2" s="113"/>
      <c r="G2" s="113"/>
      <c r="H2" s="113"/>
      <c r="I2" s="113"/>
      <c r="J2" s="113"/>
      <c r="K2" s="113"/>
      <c r="L2" s="113"/>
    </row>
    <row r="3" spans="1:13">
      <c r="A3" s="218">
        <v>2011</v>
      </c>
      <c r="B3" s="132">
        <v>-4389</v>
      </c>
      <c r="C3" s="132">
        <v>-733</v>
      </c>
      <c r="D3" s="230">
        <v>-3656</v>
      </c>
      <c r="E3" s="113"/>
      <c r="F3" s="113"/>
      <c r="G3" s="113"/>
      <c r="H3" s="113"/>
      <c r="I3" s="113"/>
      <c r="J3" s="113"/>
      <c r="K3" s="113"/>
      <c r="L3" s="113"/>
    </row>
    <row r="4" spans="1:13">
      <c r="A4" s="218">
        <v>2012</v>
      </c>
      <c r="B4" s="132">
        <v>-2958</v>
      </c>
      <c r="C4" s="132">
        <v>290</v>
      </c>
      <c r="D4" s="230">
        <v>-3246</v>
      </c>
      <c r="E4" s="113"/>
      <c r="F4" s="113"/>
      <c r="G4" s="113"/>
      <c r="H4" s="113"/>
      <c r="I4" s="113"/>
      <c r="J4" s="113"/>
      <c r="K4" s="113"/>
      <c r="L4" s="113"/>
    </row>
    <row r="5" spans="1:13">
      <c r="A5" s="218">
        <v>2013</v>
      </c>
      <c r="B5" s="132">
        <v>1703</v>
      </c>
      <c r="C5" s="132">
        <v>2712</v>
      </c>
      <c r="D5" s="230">
        <v>-1011</v>
      </c>
      <c r="E5" s="113"/>
      <c r="F5" s="113"/>
      <c r="G5" s="113"/>
      <c r="H5" s="113"/>
      <c r="I5" s="113"/>
      <c r="J5" s="113"/>
      <c r="K5" s="113"/>
      <c r="L5" s="113"/>
    </row>
    <row r="6" spans="1:13">
      <c r="A6" s="218">
        <v>2014</v>
      </c>
      <c r="B6" s="132">
        <v>9456</v>
      </c>
      <c r="C6" s="132">
        <v>3600</v>
      </c>
      <c r="D6" s="230">
        <v>5856</v>
      </c>
      <c r="E6" s="113"/>
      <c r="F6" s="113"/>
      <c r="G6" s="113"/>
      <c r="H6" s="113"/>
      <c r="I6" s="113"/>
      <c r="J6" s="113"/>
      <c r="K6" s="113"/>
      <c r="L6" s="113"/>
    </row>
    <row r="7" spans="1:13">
      <c r="A7" s="218">
        <v>2015</v>
      </c>
      <c r="B7" s="132">
        <v>2755</v>
      </c>
      <c r="C7" s="132">
        <v>4521</v>
      </c>
      <c r="D7" s="230">
        <v>-1767</v>
      </c>
      <c r="E7" s="113"/>
      <c r="F7" s="113"/>
      <c r="G7" s="113"/>
      <c r="H7" s="113"/>
      <c r="I7" s="113"/>
      <c r="J7" s="113"/>
      <c r="K7" s="113"/>
      <c r="L7" s="113"/>
    </row>
    <row r="8" spans="1:13">
      <c r="A8" s="218">
        <v>2016</v>
      </c>
      <c r="B8" s="132">
        <v>2972</v>
      </c>
      <c r="C8" s="132">
        <v>3560</v>
      </c>
      <c r="D8" s="231">
        <v>-589</v>
      </c>
      <c r="E8" s="113"/>
      <c r="F8" s="113"/>
      <c r="G8" s="113"/>
      <c r="H8" s="113"/>
      <c r="I8" s="113"/>
      <c r="J8" s="113"/>
      <c r="K8" s="113"/>
      <c r="L8" s="113"/>
    </row>
    <row r="9" spans="1:13">
      <c r="A9" s="218">
        <v>2017</v>
      </c>
      <c r="B9" s="132">
        <v>1946</v>
      </c>
      <c r="C9" s="132">
        <v>-3</v>
      </c>
      <c r="D9" s="230">
        <v>1951</v>
      </c>
      <c r="E9" s="113"/>
      <c r="F9" s="113"/>
      <c r="G9" s="113"/>
      <c r="H9" s="113"/>
      <c r="I9" s="113"/>
      <c r="J9" s="113"/>
      <c r="K9" s="113"/>
      <c r="L9" s="113"/>
    </row>
    <row r="10" spans="1:13">
      <c r="A10" s="218">
        <v>2018</v>
      </c>
      <c r="B10" s="132">
        <v>-3091</v>
      </c>
      <c r="C10" s="132">
        <v>-8380</v>
      </c>
      <c r="D10" s="230">
        <v>5286</v>
      </c>
      <c r="E10" s="113"/>
      <c r="F10" s="113"/>
      <c r="G10" s="113"/>
      <c r="H10" s="113"/>
      <c r="I10" s="113"/>
      <c r="J10" s="113"/>
      <c r="K10" s="113"/>
      <c r="L10" s="113"/>
    </row>
    <row r="11" spans="1:13">
      <c r="A11" s="218">
        <v>2019</v>
      </c>
      <c r="B11" s="131">
        <v>-26</v>
      </c>
      <c r="C11" s="132">
        <v>-3170</v>
      </c>
      <c r="D11" s="230">
        <v>3145</v>
      </c>
      <c r="E11" s="113"/>
      <c r="F11" s="113"/>
      <c r="G11" s="113"/>
      <c r="H11" s="113"/>
      <c r="I11" s="113"/>
      <c r="J11" s="113"/>
      <c r="K11" s="113"/>
      <c r="L11" s="113"/>
    </row>
    <row r="12" spans="1:13" s="19" customFormat="1">
      <c r="A12" s="220">
        <v>2020</v>
      </c>
      <c r="B12" s="221">
        <v>18305.911</v>
      </c>
      <c r="C12" s="221">
        <v>-6311</v>
      </c>
      <c r="D12" s="232">
        <v>24616.911</v>
      </c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A15" sqref="A15"/>
    </sheetView>
  </sheetViews>
  <sheetFormatPr defaultRowHeight="14.25"/>
  <sheetData>
    <row r="1" spans="1:13">
      <c r="A1" s="113" t="s">
        <v>108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50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7" t="s">
        <v>172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workbookViewId="0">
      <selection sqref="A1:D6"/>
    </sheetView>
  </sheetViews>
  <sheetFormatPr defaultRowHeight="14.25"/>
  <cols>
    <col min="2" max="2" width="13.125" customWidth="1"/>
    <col min="3" max="3" width="12.5" customWidth="1"/>
    <col min="4" max="4" width="11.5" customWidth="1"/>
  </cols>
  <sheetData>
    <row r="1" spans="1:13" ht="15">
      <c r="A1" s="234" t="s">
        <v>160</v>
      </c>
      <c r="B1" s="235" t="s">
        <v>90</v>
      </c>
      <c r="C1" s="235" t="s">
        <v>119</v>
      </c>
      <c r="D1" s="236" t="s">
        <v>91</v>
      </c>
      <c r="E1" s="140"/>
      <c r="F1" s="113"/>
      <c r="G1" s="113"/>
      <c r="H1" s="113"/>
      <c r="I1" s="113"/>
      <c r="J1" s="113"/>
      <c r="K1" s="113"/>
      <c r="L1" s="113"/>
    </row>
    <row r="2" spans="1:13">
      <c r="A2" s="233" t="s">
        <v>75</v>
      </c>
      <c r="B2" s="45">
        <v>738</v>
      </c>
      <c r="C2" s="45">
        <v>214</v>
      </c>
      <c r="D2" s="199">
        <v>2491</v>
      </c>
      <c r="E2" s="140"/>
      <c r="F2" s="113"/>
      <c r="G2" s="113"/>
      <c r="H2" s="113"/>
      <c r="I2" s="113"/>
      <c r="J2" s="113"/>
      <c r="K2" s="113"/>
      <c r="L2" s="113"/>
    </row>
    <row r="3" spans="1:13">
      <c r="A3" s="233" t="s">
        <v>76</v>
      </c>
      <c r="B3" s="45">
        <v>13080</v>
      </c>
      <c r="C3" s="45">
        <v>54</v>
      </c>
      <c r="D3" s="199">
        <v>-657</v>
      </c>
      <c r="E3" s="140"/>
      <c r="F3" s="113"/>
      <c r="G3" s="113"/>
      <c r="H3" s="113"/>
      <c r="I3" s="113"/>
      <c r="J3" s="113"/>
      <c r="K3" s="113"/>
      <c r="L3" s="113"/>
    </row>
    <row r="4" spans="1:13">
      <c r="A4" s="233" t="s">
        <v>77</v>
      </c>
      <c r="B4" s="45">
        <v>4332</v>
      </c>
      <c r="C4" s="45">
        <v>2964</v>
      </c>
      <c r="D4" s="199">
        <v>282</v>
      </c>
      <c r="E4" s="140"/>
      <c r="F4" s="113"/>
      <c r="G4" s="113"/>
      <c r="H4" s="113"/>
      <c r="I4" s="113"/>
      <c r="J4" s="113"/>
      <c r="K4" s="113"/>
      <c r="L4" s="113"/>
    </row>
    <row r="5" spans="1:13">
      <c r="A5" s="233" t="s">
        <v>141</v>
      </c>
      <c r="B5" s="45">
        <v>1723</v>
      </c>
      <c r="C5" s="45">
        <v>590</v>
      </c>
      <c r="D5" s="199">
        <v>-1192</v>
      </c>
      <c r="E5" s="140"/>
      <c r="F5" s="113"/>
      <c r="G5" s="113"/>
      <c r="H5" s="113"/>
      <c r="I5" s="113"/>
      <c r="J5" s="113"/>
      <c r="K5" s="113"/>
      <c r="L5" s="113"/>
    </row>
    <row r="6" spans="1:13">
      <c r="A6" s="141" t="s">
        <v>156</v>
      </c>
      <c r="B6" s="45">
        <v>19873</v>
      </c>
      <c r="C6" s="45">
        <v>3822</v>
      </c>
      <c r="D6" s="199">
        <v>924</v>
      </c>
      <c r="E6" s="140"/>
      <c r="F6" s="113"/>
      <c r="G6" s="113"/>
      <c r="H6" s="113"/>
      <c r="I6" s="113"/>
      <c r="J6" s="113"/>
      <c r="K6" s="113"/>
      <c r="L6" s="113"/>
    </row>
    <row r="7" spans="1:13">
      <c r="A7" s="141"/>
      <c r="B7" s="122"/>
      <c r="C7" s="142"/>
      <c r="D7" s="140"/>
      <c r="E7" s="140"/>
      <c r="F7" s="113"/>
      <c r="G7" s="113"/>
      <c r="H7" s="113"/>
      <c r="I7" s="113"/>
      <c r="J7" s="113"/>
      <c r="K7" s="113"/>
      <c r="L7" s="113"/>
    </row>
    <row r="8" spans="1:13">
      <c r="A8" s="141"/>
      <c r="B8" s="122"/>
      <c r="C8" s="142"/>
      <c r="D8" s="113"/>
      <c r="E8" s="140"/>
      <c r="F8" s="113"/>
      <c r="G8" s="113"/>
      <c r="H8" s="113"/>
      <c r="I8" s="113"/>
      <c r="J8" s="113"/>
      <c r="K8" s="113"/>
      <c r="L8" s="113"/>
    </row>
    <row r="9" spans="1:13">
      <c r="A9" s="141"/>
      <c r="B9" s="113"/>
      <c r="C9" s="113"/>
      <c r="D9" s="113"/>
      <c r="E9" s="140"/>
      <c r="F9" s="113"/>
      <c r="G9" s="113"/>
      <c r="H9" s="113"/>
      <c r="I9" s="113"/>
      <c r="J9" s="113"/>
      <c r="K9" s="113"/>
      <c r="L9" s="113"/>
    </row>
    <row r="10" spans="1:13">
      <c r="A10" s="141"/>
      <c r="B10" s="113"/>
      <c r="C10" s="113"/>
      <c r="D10" s="113"/>
      <c r="E10" s="140"/>
      <c r="F10" s="113"/>
      <c r="G10" s="113"/>
      <c r="H10" s="113"/>
      <c r="I10" s="113"/>
      <c r="J10" s="113"/>
      <c r="K10" s="113"/>
      <c r="L10" s="113"/>
    </row>
    <row r="11" spans="1:13">
      <c r="A11" s="141"/>
      <c r="B11" s="113"/>
      <c r="C11" s="113"/>
      <c r="D11" s="113"/>
      <c r="E11" s="140"/>
      <c r="F11" s="113"/>
      <c r="G11" s="113"/>
      <c r="H11" s="113"/>
      <c r="I11" s="113"/>
      <c r="J11" s="113"/>
      <c r="K11" s="113"/>
      <c r="L11" s="113"/>
    </row>
    <row r="12" spans="1:13">
      <c r="A12" s="141"/>
      <c r="B12" s="113"/>
      <c r="C12" s="113"/>
      <c r="D12" s="140"/>
      <c r="E12" s="140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55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17"/>
      <c r="M21" s="149"/>
    </row>
    <row r="22" spans="1:13">
      <c r="A22" s="156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A18" sqref="A18"/>
    </sheetView>
  </sheetViews>
  <sheetFormatPr defaultRowHeight="14.25"/>
  <sheetData>
    <row r="1" spans="1:13">
      <c r="A1" s="113" t="s">
        <v>109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164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 ht="22.5" thickBot="1">
      <c r="A5" s="113"/>
      <c r="B5" s="113"/>
      <c r="C5" s="113"/>
      <c r="D5" s="113"/>
      <c r="E5" s="113"/>
      <c r="F5" s="113"/>
      <c r="G5" s="113"/>
      <c r="H5" s="139"/>
      <c r="I5" s="113"/>
      <c r="J5" s="113"/>
      <c r="K5" s="113"/>
      <c r="L5" s="113"/>
    </row>
    <row r="6" spans="1:13" ht="15" thickTop="1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 t="s">
        <v>172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rightToLeft="1" topLeftCell="G1" workbookViewId="0">
      <selection activeCell="G1" sqref="G1:N6"/>
    </sheetView>
  </sheetViews>
  <sheetFormatPr defaultRowHeight="14.25"/>
  <cols>
    <col min="1" max="1" width="19.125" bestFit="1" customWidth="1"/>
    <col min="2" max="3" width="11.25" bestFit="1" customWidth="1"/>
    <col min="4" max="4" width="9.875" bestFit="1" customWidth="1"/>
  </cols>
  <sheetData>
    <row r="1" spans="1:14" ht="15">
      <c r="A1" s="113"/>
      <c r="B1" s="137">
        <v>2008</v>
      </c>
      <c r="C1" s="137">
        <v>2009</v>
      </c>
      <c r="D1" s="137">
        <v>2010</v>
      </c>
      <c r="E1" s="137">
        <v>2011</v>
      </c>
      <c r="F1" s="137">
        <v>2012</v>
      </c>
      <c r="G1" s="240" t="s">
        <v>3</v>
      </c>
      <c r="H1" s="240" t="s">
        <v>4</v>
      </c>
      <c r="I1" s="240" t="s">
        <v>5</v>
      </c>
      <c r="J1" s="240" t="s">
        <v>6</v>
      </c>
      <c r="K1" s="240" t="s">
        <v>13</v>
      </c>
      <c r="L1" s="240" t="s">
        <v>7</v>
      </c>
      <c r="M1" s="241" t="s">
        <v>14</v>
      </c>
      <c r="N1" s="241" t="s">
        <v>161</v>
      </c>
    </row>
    <row r="2" spans="1:14" s="19" customFormat="1">
      <c r="A2" s="138" t="s">
        <v>89</v>
      </c>
      <c r="B2" s="131">
        <v>2229</v>
      </c>
      <c r="C2" s="131">
        <v>2380</v>
      </c>
      <c r="D2" s="131">
        <v>2434</v>
      </c>
      <c r="E2" s="131">
        <v>1686</v>
      </c>
      <c r="F2" s="131">
        <v>3832</v>
      </c>
      <c r="G2" s="131">
        <v>2427</v>
      </c>
      <c r="H2" s="131">
        <v>1782</v>
      </c>
      <c r="I2" s="131">
        <v>2845</v>
      </c>
      <c r="J2" s="131">
        <v>3149</v>
      </c>
      <c r="K2" s="131">
        <v>2438</v>
      </c>
      <c r="L2" s="131">
        <v>3265</v>
      </c>
      <c r="M2" s="4">
        <v>4786</v>
      </c>
      <c r="N2" s="39">
        <v>5165</v>
      </c>
    </row>
    <row r="3" spans="1:14" s="19" customFormat="1">
      <c r="A3" s="138" t="s">
        <v>139</v>
      </c>
      <c r="B3" s="131">
        <v>6959</v>
      </c>
      <c r="C3" s="131">
        <v>803</v>
      </c>
      <c r="D3" s="131">
        <v>3059</v>
      </c>
      <c r="E3" s="131">
        <v>4628</v>
      </c>
      <c r="F3" s="131">
        <v>1935</v>
      </c>
      <c r="G3" s="131">
        <v>6913</v>
      </c>
      <c r="H3" s="131">
        <v>5774</v>
      </c>
      <c r="I3" s="131">
        <v>6716</v>
      </c>
      <c r="J3" s="131">
        <v>8114</v>
      </c>
      <c r="K3" s="131">
        <v>13774</v>
      </c>
      <c r="L3" s="131">
        <v>18270</v>
      </c>
      <c r="M3" s="4">
        <v>10654</v>
      </c>
      <c r="N3" s="4"/>
    </row>
    <row r="4" spans="1:14">
      <c r="A4" s="138" t="s">
        <v>137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4"/>
      <c r="N4" s="39">
        <v>8406.8060000000005</v>
      </c>
    </row>
    <row r="5" spans="1:14">
      <c r="A5" s="138" t="s">
        <v>138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4"/>
      <c r="N5" s="39">
        <v>11186.594000000001</v>
      </c>
    </row>
    <row r="6" spans="1:14" s="19" customFormat="1">
      <c r="A6" s="138" t="s">
        <v>136</v>
      </c>
      <c r="B6" s="131">
        <v>10274</v>
      </c>
      <c r="C6" s="131">
        <v>4607</v>
      </c>
      <c r="D6" s="131">
        <v>6985</v>
      </c>
      <c r="E6" s="131">
        <v>8652</v>
      </c>
      <c r="F6" s="131">
        <v>9019</v>
      </c>
      <c r="G6" s="237">
        <v>11843</v>
      </c>
      <c r="H6" s="237">
        <v>6050</v>
      </c>
      <c r="I6" s="237">
        <v>11338</v>
      </c>
      <c r="J6" s="237">
        <v>11989</v>
      </c>
      <c r="K6" s="237">
        <v>16894</v>
      </c>
      <c r="L6" s="237">
        <v>21516</v>
      </c>
      <c r="M6" s="238">
        <v>19046</v>
      </c>
      <c r="N6" s="239">
        <v>24758.400000000001</v>
      </c>
    </row>
    <row r="7" spans="1:14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4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4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4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4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4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4">
      <c r="A13" s="117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49"/>
    </row>
    <row r="14" spans="1:14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49"/>
    </row>
    <row r="15" spans="1:14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49"/>
    </row>
    <row r="16" spans="1:14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A18" sqref="A18"/>
    </sheetView>
  </sheetViews>
  <sheetFormatPr defaultRowHeight="14.25"/>
  <sheetData>
    <row r="1" spans="1:13">
      <c r="A1" s="113" t="s">
        <v>96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93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 t="s">
        <v>172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workbookViewId="0">
      <selection activeCell="F8" sqref="F8"/>
    </sheetView>
  </sheetViews>
  <sheetFormatPr defaultRowHeight="14.25"/>
  <cols>
    <col min="2" max="2" width="43.5" customWidth="1"/>
    <col min="3" max="3" width="11.875" customWidth="1"/>
    <col min="4" max="4" width="36" customWidth="1"/>
  </cols>
  <sheetData>
    <row r="1" spans="1:13" ht="15">
      <c r="A1" s="224" t="s">
        <v>160</v>
      </c>
      <c r="B1" s="225" t="s">
        <v>40</v>
      </c>
      <c r="C1" s="247" t="s">
        <v>41</v>
      </c>
      <c r="D1" s="226" t="s">
        <v>42</v>
      </c>
      <c r="E1" s="113"/>
      <c r="F1" s="113"/>
      <c r="G1" s="113"/>
      <c r="H1" s="113"/>
      <c r="I1" s="113"/>
      <c r="J1" s="113"/>
      <c r="K1" s="113"/>
      <c r="L1" s="113"/>
    </row>
    <row r="2" spans="1:13">
      <c r="A2" s="242">
        <v>2010</v>
      </c>
      <c r="B2" s="135">
        <v>107878.34</v>
      </c>
      <c r="C2" s="135">
        <v>234374.31773596469</v>
      </c>
      <c r="D2" s="243">
        <v>46.091312255729839</v>
      </c>
      <c r="E2" s="113"/>
      <c r="F2" s="113"/>
      <c r="G2" s="113"/>
      <c r="H2" s="113"/>
      <c r="I2" s="113"/>
      <c r="J2" s="113"/>
      <c r="K2" s="113"/>
      <c r="L2" s="113"/>
    </row>
    <row r="3" spans="1:13">
      <c r="A3" s="242">
        <v>2011</v>
      </c>
      <c r="B3" s="135">
        <v>106981.49400000001</v>
      </c>
      <c r="C3" s="135">
        <v>261172.7920595624</v>
      </c>
      <c r="D3" s="243">
        <v>40.901820778453178</v>
      </c>
      <c r="E3" s="113"/>
      <c r="F3" s="113"/>
      <c r="G3" s="113"/>
      <c r="H3" s="113"/>
      <c r="I3" s="113"/>
      <c r="J3" s="113"/>
      <c r="K3" s="113"/>
      <c r="L3" s="113"/>
    </row>
    <row r="4" spans="1:13">
      <c r="A4" s="242">
        <v>2012</v>
      </c>
      <c r="B4" s="135">
        <v>100468.09</v>
      </c>
      <c r="C4" s="135">
        <v>257024.49517560436</v>
      </c>
      <c r="D4" s="243">
        <v>39.068797193360616</v>
      </c>
      <c r="E4" s="113"/>
      <c r="F4" s="113"/>
      <c r="G4" s="113"/>
      <c r="H4" s="113"/>
      <c r="I4" s="113"/>
      <c r="J4" s="113"/>
      <c r="K4" s="113"/>
      <c r="L4" s="113"/>
    </row>
    <row r="5" spans="1:13">
      <c r="A5" s="242">
        <v>2013</v>
      </c>
      <c r="B5" s="135">
        <v>99987.782999999996</v>
      </c>
      <c r="C5" s="135">
        <v>292860.13116446999</v>
      </c>
      <c r="D5" s="243">
        <v>34.172017596964885</v>
      </c>
      <c r="E5" s="113"/>
      <c r="F5" s="113"/>
      <c r="G5" s="113"/>
      <c r="H5" s="113"/>
      <c r="I5" s="113"/>
      <c r="J5" s="113"/>
      <c r="K5" s="113"/>
      <c r="L5" s="113"/>
    </row>
    <row r="6" spans="1:13">
      <c r="A6" s="242">
        <v>2014</v>
      </c>
      <c r="B6" s="135">
        <v>94176.047000000006</v>
      </c>
      <c r="C6" s="135">
        <v>310387.56294835766</v>
      </c>
      <c r="D6" s="243">
        <v>30.53085139708238</v>
      </c>
      <c r="E6" s="113"/>
      <c r="F6" s="113"/>
      <c r="G6" s="113"/>
      <c r="H6" s="113"/>
      <c r="I6" s="113"/>
      <c r="J6" s="113"/>
      <c r="K6" s="113"/>
      <c r="L6" s="113"/>
    </row>
    <row r="7" spans="1:13">
      <c r="A7" s="242">
        <v>2015</v>
      </c>
      <c r="B7" s="135">
        <v>85917.133999999991</v>
      </c>
      <c r="C7" s="135">
        <v>300370.9415315346</v>
      </c>
      <c r="D7" s="243">
        <v>28.704317933606944</v>
      </c>
      <c r="E7" s="113"/>
      <c r="F7" s="113"/>
      <c r="G7" s="113"/>
      <c r="H7" s="113"/>
      <c r="I7" s="113"/>
      <c r="J7" s="113"/>
      <c r="K7" s="113"/>
      <c r="L7" s="113"/>
    </row>
    <row r="8" spans="1:13">
      <c r="A8" s="242">
        <v>2016</v>
      </c>
      <c r="B8" s="135">
        <v>87126.96100000001</v>
      </c>
      <c r="C8" s="135">
        <v>318664.47306616139</v>
      </c>
      <c r="D8" s="243">
        <v>27.613826555573613</v>
      </c>
      <c r="E8" s="113"/>
      <c r="F8" s="113"/>
      <c r="G8" s="113"/>
      <c r="H8" s="113"/>
      <c r="I8" s="113"/>
      <c r="J8" s="113"/>
      <c r="K8" s="113"/>
      <c r="L8" s="113"/>
    </row>
    <row r="9" spans="1:13">
      <c r="A9" s="242">
        <v>2017</v>
      </c>
      <c r="B9" s="135">
        <v>90081.592000000004</v>
      </c>
      <c r="C9" s="135">
        <v>353085.6714180478</v>
      </c>
      <c r="D9" s="243">
        <v>25.084987035340117</v>
      </c>
      <c r="E9" s="113"/>
      <c r="F9" s="113"/>
      <c r="G9" s="113"/>
      <c r="H9" s="113"/>
      <c r="I9" s="113"/>
      <c r="J9" s="113"/>
      <c r="K9" s="113"/>
      <c r="L9" s="113"/>
    </row>
    <row r="10" spans="1:13">
      <c r="A10" s="242">
        <v>2018</v>
      </c>
      <c r="B10" s="135">
        <v>94307.213000000003</v>
      </c>
      <c r="C10" s="135">
        <v>369882.00289793819</v>
      </c>
      <c r="D10" s="243">
        <v>25.496567083860597</v>
      </c>
      <c r="E10" s="113"/>
      <c r="F10" s="113"/>
      <c r="G10" s="113"/>
      <c r="H10" s="113"/>
      <c r="I10" s="113"/>
      <c r="J10" s="113"/>
      <c r="K10" s="113"/>
      <c r="L10" s="113"/>
    </row>
    <row r="11" spans="1:13">
      <c r="A11" s="242">
        <v>2019</v>
      </c>
      <c r="B11" s="135">
        <v>104987.916</v>
      </c>
      <c r="C11" s="135">
        <v>394882.50570953189</v>
      </c>
      <c r="D11" s="243">
        <v>26.587127685323978</v>
      </c>
      <c r="E11" s="113"/>
      <c r="F11" s="113"/>
      <c r="G11" s="113"/>
      <c r="H11" s="113"/>
      <c r="I11" s="113"/>
      <c r="J11" s="113"/>
      <c r="K11" s="113"/>
      <c r="L11" s="113"/>
    </row>
    <row r="12" spans="1:13">
      <c r="A12" s="244">
        <v>2020</v>
      </c>
      <c r="B12" s="245">
        <v>132488.715</v>
      </c>
      <c r="C12" s="245">
        <v>396486.99775625678</v>
      </c>
      <c r="D12" s="246">
        <v>33.415651900254339</v>
      </c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9"/>
      <c r="B13" s="120"/>
      <c r="C13" s="120"/>
      <c r="D13" s="121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36"/>
      <c r="C14" s="136"/>
      <c r="D14" s="119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H10" sqref="H10"/>
    </sheetView>
  </sheetViews>
  <sheetFormatPr defaultRowHeight="14.25"/>
  <sheetData>
    <row r="1" spans="1:13">
      <c r="A1" s="113" t="s">
        <v>110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50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24"/>
      <c r="G14" s="113"/>
      <c r="H14" s="113"/>
      <c r="I14" s="113"/>
      <c r="J14" s="113"/>
      <c r="K14" s="113"/>
      <c r="L14" s="113"/>
    </row>
    <row r="15" spans="1:13">
      <c r="A15" s="117" t="s">
        <v>172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rightToLeft="1" workbookViewId="0">
      <selection activeCell="H25" sqref="H25"/>
    </sheetView>
  </sheetViews>
  <sheetFormatPr defaultRowHeight="14.25"/>
  <cols>
    <col min="2" max="2" width="34.5" customWidth="1"/>
    <col min="3" max="3" width="23.875" customWidth="1"/>
    <col min="4" max="4" width="24.125" customWidth="1"/>
    <col min="6" max="6" width="24.125" customWidth="1"/>
  </cols>
  <sheetData>
    <row r="1" spans="1:13" ht="15">
      <c r="A1" s="224" t="s">
        <v>160</v>
      </c>
      <c r="B1" s="225" t="s">
        <v>43</v>
      </c>
      <c r="C1" s="225" t="s">
        <v>44</v>
      </c>
      <c r="D1" s="225" t="s">
        <v>45</v>
      </c>
      <c r="E1" s="225" t="s">
        <v>46</v>
      </c>
      <c r="F1" s="226" t="s">
        <v>47</v>
      </c>
      <c r="G1" s="113"/>
      <c r="H1" s="113"/>
      <c r="I1" s="113"/>
      <c r="J1" s="113"/>
      <c r="K1" s="113"/>
      <c r="L1" s="113"/>
    </row>
    <row r="2" spans="1:13">
      <c r="A2" s="248">
        <v>2001</v>
      </c>
      <c r="B2" s="41">
        <v>-32564.813999999998</v>
      </c>
      <c r="C2" s="41">
        <v>107254.15300000001</v>
      </c>
      <c r="D2" s="41">
        <v>74689.339000000007</v>
      </c>
      <c r="E2" s="40"/>
      <c r="F2" s="250"/>
      <c r="G2" s="113"/>
      <c r="H2" s="113"/>
      <c r="I2" s="113"/>
      <c r="J2" s="113"/>
      <c r="K2" s="113"/>
      <c r="L2" s="113"/>
    </row>
    <row r="3" spans="1:13">
      <c r="A3" s="248">
        <v>2002</v>
      </c>
      <c r="B3" s="41">
        <v>-20524.013999999996</v>
      </c>
      <c r="C3" s="41">
        <v>101799.59</v>
      </c>
      <c r="D3" s="41">
        <v>81275.576000000001</v>
      </c>
      <c r="E3" s="42"/>
      <c r="F3" s="219"/>
      <c r="G3" s="113"/>
      <c r="H3" s="113"/>
      <c r="I3" s="113"/>
      <c r="J3" s="113"/>
      <c r="K3" s="113"/>
      <c r="L3" s="113"/>
    </row>
    <row r="4" spans="1:13">
      <c r="A4" s="248">
        <v>2003</v>
      </c>
      <c r="B4" s="41">
        <v>-24671.262000000002</v>
      </c>
      <c r="C4" s="41">
        <v>117871.647</v>
      </c>
      <c r="D4" s="41">
        <v>93200.384999999995</v>
      </c>
      <c r="E4" s="42"/>
      <c r="F4" s="219"/>
      <c r="G4" s="113"/>
      <c r="H4" s="113"/>
      <c r="I4" s="113"/>
      <c r="J4" s="113"/>
      <c r="K4" s="113"/>
      <c r="L4" s="113"/>
    </row>
    <row r="5" spans="1:13">
      <c r="A5" s="248">
        <v>2004</v>
      </c>
      <c r="B5" s="41">
        <v>-20020.738000000012</v>
      </c>
      <c r="C5" s="41">
        <v>130599.78200000001</v>
      </c>
      <c r="D5" s="41">
        <v>110579.04399999999</v>
      </c>
      <c r="E5" s="42"/>
      <c r="F5" s="219"/>
      <c r="G5" s="113"/>
      <c r="H5" s="113"/>
      <c r="I5" s="113"/>
      <c r="J5" s="113"/>
      <c r="K5" s="113"/>
      <c r="L5" s="113"/>
    </row>
    <row r="6" spans="1:13">
      <c r="A6" s="248">
        <v>2005</v>
      </c>
      <c r="B6" s="41">
        <v>-19141.928</v>
      </c>
      <c r="C6" s="41">
        <v>146364.16800000001</v>
      </c>
      <c r="D6" s="41">
        <v>127222.24</v>
      </c>
      <c r="E6" s="40"/>
      <c r="F6" s="250"/>
      <c r="G6" s="113"/>
      <c r="H6" s="113"/>
      <c r="I6" s="113"/>
      <c r="J6" s="113"/>
      <c r="K6" s="113"/>
      <c r="L6" s="113"/>
    </row>
    <row r="7" spans="1:13">
      <c r="A7" s="248">
        <v>2006</v>
      </c>
      <c r="B7" s="41">
        <v>4941.539999999979</v>
      </c>
      <c r="C7" s="41">
        <v>165205.87100000001</v>
      </c>
      <c r="D7" s="41">
        <v>170147.41099999999</v>
      </c>
      <c r="E7" s="40"/>
      <c r="F7" s="250"/>
      <c r="G7" s="113"/>
      <c r="H7" s="113"/>
      <c r="I7" s="113"/>
      <c r="J7" s="113"/>
      <c r="K7" s="113"/>
      <c r="L7" s="113"/>
    </row>
    <row r="8" spans="1:13">
      <c r="A8" s="248">
        <v>2007</v>
      </c>
      <c r="B8" s="41">
        <v>4107.2280000000028</v>
      </c>
      <c r="C8" s="41">
        <v>193654.39300000001</v>
      </c>
      <c r="D8" s="41">
        <v>197761.62100000001</v>
      </c>
      <c r="E8" s="40"/>
      <c r="F8" s="250"/>
      <c r="G8" s="113"/>
      <c r="H8" s="113"/>
      <c r="I8" s="113"/>
      <c r="J8" s="113"/>
      <c r="K8" s="113"/>
      <c r="L8" s="113"/>
    </row>
    <row r="9" spans="1:13">
      <c r="A9" s="248">
        <v>2008</v>
      </c>
      <c r="B9" s="41">
        <v>19653.42200000002</v>
      </c>
      <c r="C9" s="41">
        <v>175077.07199999999</v>
      </c>
      <c r="D9" s="41">
        <v>194730.49400000001</v>
      </c>
      <c r="E9" s="40"/>
      <c r="F9" s="250"/>
      <c r="G9" s="113"/>
      <c r="H9" s="113"/>
      <c r="I9" s="113"/>
      <c r="J9" s="113"/>
      <c r="K9" s="113"/>
      <c r="L9" s="113"/>
    </row>
    <row r="10" spans="1:13">
      <c r="A10" s="248">
        <v>2009</v>
      </c>
      <c r="B10" s="41">
        <v>14699.296999999991</v>
      </c>
      <c r="C10" s="41">
        <v>212428.6</v>
      </c>
      <c r="D10" s="41">
        <v>227127.897</v>
      </c>
      <c r="E10" s="134">
        <v>207922.50131362359</v>
      </c>
      <c r="F10" s="251">
        <v>7.0696037740658219E-2</v>
      </c>
      <c r="G10" s="113"/>
      <c r="H10" s="113"/>
      <c r="I10" s="113"/>
      <c r="J10" s="113"/>
      <c r="K10" s="113"/>
      <c r="L10" s="113"/>
    </row>
    <row r="11" spans="1:13">
      <c r="A11" s="248">
        <v>2010</v>
      </c>
      <c r="B11" s="41">
        <v>27225</v>
      </c>
      <c r="C11" s="42">
        <v>232266</v>
      </c>
      <c r="D11" s="41">
        <v>259491</v>
      </c>
      <c r="E11" s="134">
        <v>214048.86307619262</v>
      </c>
      <c r="F11" s="251">
        <v>0.12719058447093465</v>
      </c>
      <c r="G11" s="113"/>
      <c r="H11" s="113"/>
      <c r="I11" s="113"/>
      <c r="J11" s="113"/>
      <c r="K11" s="113"/>
      <c r="L11" s="113"/>
    </row>
    <row r="12" spans="1:13">
      <c r="A12" s="248">
        <v>2011</v>
      </c>
      <c r="B12" s="41">
        <v>46145</v>
      </c>
      <c r="C12" s="42">
        <v>220484</v>
      </c>
      <c r="D12" s="41">
        <v>266629</v>
      </c>
      <c r="E12" s="134">
        <v>261855.50659949178</v>
      </c>
      <c r="F12" s="251">
        <v>0.1762231415304121</v>
      </c>
      <c r="G12" s="113"/>
      <c r="H12" s="113"/>
      <c r="I12" s="113"/>
      <c r="J12" s="113"/>
      <c r="K12" s="113"/>
      <c r="L12" s="113"/>
    </row>
    <row r="13" spans="1:13">
      <c r="A13" s="248">
        <v>2012</v>
      </c>
      <c r="B13" s="41">
        <v>55369</v>
      </c>
      <c r="C13" s="42">
        <v>222416</v>
      </c>
      <c r="D13" s="41">
        <v>277785</v>
      </c>
      <c r="E13" s="134">
        <v>253954.33147078246</v>
      </c>
      <c r="F13" s="251">
        <v>0.21802738972526728</v>
      </c>
      <c r="G13" s="113"/>
      <c r="H13" s="113"/>
      <c r="I13" s="113"/>
      <c r="J13" s="113"/>
      <c r="K13" s="113"/>
      <c r="L13" s="113"/>
    </row>
    <row r="14" spans="1:13">
      <c r="A14" s="248">
        <v>2013</v>
      </c>
      <c r="B14" s="41">
        <v>65347</v>
      </c>
      <c r="C14" s="42">
        <v>248497</v>
      </c>
      <c r="D14" s="41">
        <v>313844</v>
      </c>
      <c r="E14" s="134">
        <v>283231.63564857969</v>
      </c>
      <c r="F14" s="251">
        <v>0.23071928335392394</v>
      </c>
      <c r="G14" s="113"/>
      <c r="H14" s="113"/>
      <c r="I14" s="113"/>
      <c r="J14" s="113"/>
      <c r="K14" s="113"/>
      <c r="L14" s="113"/>
    </row>
    <row r="15" spans="1:13">
      <c r="A15" s="248">
        <v>2014</v>
      </c>
      <c r="B15" s="41">
        <v>67666</v>
      </c>
      <c r="C15" s="42">
        <v>267053</v>
      </c>
      <c r="D15" s="41">
        <v>334719</v>
      </c>
      <c r="E15" s="134">
        <v>307501.07007998065</v>
      </c>
      <c r="F15" s="251">
        <v>0.22005126675624301</v>
      </c>
      <c r="G15" s="113"/>
      <c r="H15" s="113"/>
      <c r="I15" s="113"/>
      <c r="J15" s="113"/>
      <c r="K15" s="113"/>
      <c r="L15" s="113"/>
    </row>
    <row r="16" spans="1:13">
      <c r="A16" s="249">
        <v>2015</v>
      </c>
      <c r="B16" s="151">
        <v>68285</v>
      </c>
      <c r="C16" s="152">
        <v>279695</v>
      </c>
      <c r="D16" s="151">
        <v>347980</v>
      </c>
      <c r="E16" s="153">
        <v>303319.77143225679</v>
      </c>
      <c r="F16" s="252">
        <v>0.22512544987609132</v>
      </c>
      <c r="G16" s="117"/>
      <c r="H16" s="117"/>
      <c r="I16" s="117"/>
      <c r="J16" s="117"/>
      <c r="K16" s="117"/>
      <c r="L16" s="117"/>
      <c r="M16" s="149"/>
    </row>
    <row r="17" spans="1:13">
      <c r="A17" s="249">
        <v>2016</v>
      </c>
      <c r="B17" s="151">
        <v>105525</v>
      </c>
      <c r="C17" s="152">
        <v>269800</v>
      </c>
      <c r="D17" s="151">
        <v>375325</v>
      </c>
      <c r="E17" s="153">
        <v>340448.06325202843</v>
      </c>
      <c r="F17" s="252">
        <v>0.30995917260331562</v>
      </c>
      <c r="G17" s="117"/>
      <c r="H17" s="117"/>
      <c r="I17" s="117"/>
      <c r="J17" s="117"/>
      <c r="K17" s="117"/>
      <c r="L17" s="117"/>
      <c r="M17" s="149"/>
    </row>
    <row r="18" spans="1:13">
      <c r="A18" s="249">
        <v>2017</v>
      </c>
      <c r="B18" s="151">
        <v>144442</v>
      </c>
      <c r="C18" s="152">
        <v>289038</v>
      </c>
      <c r="D18" s="151">
        <v>433480</v>
      </c>
      <c r="E18" s="153">
        <v>350917.37410943228</v>
      </c>
      <c r="F18" s="252">
        <v>0.41161256368844334</v>
      </c>
      <c r="G18" s="117"/>
      <c r="H18" s="117"/>
      <c r="I18" s="117"/>
      <c r="J18" s="117"/>
      <c r="K18" s="117"/>
      <c r="L18" s="117"/>
      <c r="M18" s="149"/>
    </row>
    <row r="19" spans="1:13">
      <c r="A19" s="249">
        <v>2018</v>
      </c>
      <c r="B19" s="151">
        <v>136097</v>
      </c>
      <c r="C19" s="152">
        <v>302301</v>
      </c>
      <c r="D19" s="151">
        <v>438398</v>
      </c>
      <c r="E19" s="153">
        <v>340840.30999564077</v>
      </c>
      <c r="F19" s="253">
        <v>0.39929842805782167</v>
      </c>
      <c r="G19" s="117"/>
      <c r="H19" s="117"/>
      <c r="I19" s="117"/>
      <c r="J19" s="117"/>
      <c r="K19" s="117"/>
      <c r="L19" s="117"/>
      <c r="M19" s="149"/>
    </row>
    <row r="20" spans="1:13">
      <c r="A20" s="249">
        <v>2019</v>
      </c>
      <c r="B20" s="151">
        <v>161230</v>
      </c>
      <c r="C20" s="152">
        <v>336739</v>
      </c>
      <c r="D20" s="151">
        <v>497969</v>
      </c>
      <c r="E20" s="154">
        <v>389960.54338395677</v>
      </c>
      <c r="F20" s="253">
        <v>0.413452085692814</v>
      </c>
      <c r="G20" s="117"/>
      <c r="H20" s="117"/>
      <c r="I20" s="117"/>
      <c r="J20" s="117"/>
      <c r="K20" s="117"/>
      <c r="L20" s="117"/>
      <c r="M20" s="149"/>
    </row>
    <row r="21" spans="1:13" s="19" customFormat="1">
      <c r="A21" s="254">
        <v>2020</v>
      </c>
      <c r="B21" s="255">
        <v>195613.76499999996</v>
      </c>
      <c r="C21" s="256">
        <v>410636.71500000003</v>
      </c>
      <c r="D21" s="255">
        <v>606250.48</v>
      </c>
      <c r="E21" s="257">
        <v>399071</v>
      </c>
      <c r="F21" s="258">
        <v>0.49017283891838787</v>
      </c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workbookViewId="0">
      <selection sqref="A1:K11"/>
    </sheetView>
  </sheetViews>
  <sheetFormatPr defaultRowHeight="14.25"/>
  <cols>
    <col min="10" max="10" width="9" style="2"/>
    <col min="11" max="11" width="9" style="19"/>
  </cols>
  <sheetData>
    <row r="1" spans="1:13">
      <c r="A1" s="172" t="s">
        <v>160</v>
      </c>
      <c r="B1" s="173" t="s">
        <v>1</v>
      </c>
      <c r="C1" s="173" t="s">
        <v>2</v>
      </c>
      <c r="D1" s="173" t="s">
        <v>3</v>
      </c>
      <c r="E1" s="173" t="s">
        <v>4</v>
      </c>
      <c r="F1" s="173" t="s">
        <v>5</v>
      </c>
      <c r="G1" s="173" t="s">
        <v>6</v>
      </c>
      <c r="H1" s="173" t="s">
        <v>13</v>
      </c>
      <c r="I1" s="173" t="s">
        <v>7</v>
      </c>
      <c r="J1" s="173" t="s">
        <v>14</v>
      </c>
      <c r="K1" s="174" t="s">
        <v>161</v>
      </c>
      <c r="L1" s="113"/>
    </row>
    <row r="2" spans="1:13">
      <c r="A2" s="170" t="s">
        <v>15</v>
      </c>
      <c r="B2" s="126">
        <v>16064</v>
      </c>
      <c r="C2" s="126">
        <v>6885</v>
      </c>
      <c r="D2" s="126">
        <v>21137</v>
      </c>
      <c r="E2" s="126">
        <v>26595</v>
      </c>
      <c r="F2" s="126">
        <v>23659</v>
      </c>
      <c r="G2" s="126">
        <v>27428</v>
      </c>
      <c r="H2" s="126">
        <v>28375</v>
      </c>
      <c r="I2" s="126">
        <v>19613</v>
      </c>
      <c r="J2" s="126">
        <v>26179</v>
      </c>
      <c r="K2" s="167">
        <v>68396.193999999989</v>
      </c>
      <c r="L2" s="113"/>
    </row>
    <row r="3" spans="1:13" s="2" customFormat="1">
      <c r="A3" s="170" t="s">
        <v>16</v>
      </c>
      <c r="B3" s="126">
        <v>-4861</v>
      </c>
      <c r="C3" s="126">
        <v>7983</v>
      </c>
      <c r="D3" s="126">
        <v>10900</v>
      </c>
      <c r="E3" s="126">
        <v>2072</v>
      </c>
      <c r="F3" s="126">
        <v>-862</v>
      </c>
      <c r="G3" s="126">
        <v>5827</v>
      </c>
      <c r="H3" s="126">
        <v>18978</v>
      </c>
      <c r="I3" s="126">
        <v>-8993</v>
      </c>
      <c r="J3" s="126">
        <v>31621</v>
      </c>
      <c r="K3" s="167">
        <v>32320.589</v>
      </c>
      <c r="L3" s="113"/>
    </row>
    <row r="4" spans="1:13" s="2" customFormat="1">
      <c r="A4" s="170" t="s">
        <v>17</v>
      </c>
      <c r="B4" s="126">
        <v>-1853</v>
      </c>
      <c r="C4" s="126">
        <v>1519</v>
      </c>
      <c r="D4" s="126">
        <v>1686</v>
      </c>
      <c r="E4" s="126">
        <v>-7481</v>
      </c>
      <c r="F4" s="126">
        <v>-5825</v>
      </c>
      <c r="G4" s="126">
        <v>-2542</v>
      </c>
      <c r="H4" s="126">
        <v>9273</v>
      </c>
      <c r="I4" s="126">
        <v>-3857</v>
      </c>
      <c r="J4" s="126">
        <v>1344</v>
      </c>
      <c r="K4" s="167">
        <v>10312.703000000001</v>
      </c>
      <c r="L4" s="113"/>
    </row>
    <row r="5" spans="1:13" s="2" customFormat="1">
      <c r="A5" s="171" t="s">
        <v>18</v>
      </c>
      <c r="B5" s="168">
        <v>7138</v>
      </c>
      <c r="C5" s="168">
        <v>11156</v>
      </c>
      <c r="D5" s="168">
        <v>36059</v>
      </c>
      <c r="E5" s="168">
        <v>20875</v>
      </c>
      <c r="F5" s="168">
        <v>13261</v>
      </c>
      <c r="G5" s="168">
        <v>27345</v>
      </c>
      <c r="H5" s="168">
        <v>58155</v>
      </c>
      <c r="I5" s="168">
        <v>4918</v>
      </c>
      <c r="J5" s="168">
        <v>59571</v>
      </c>
      <c r="K5" s="169">
        <v>108281.47999999998</v>
      </c>
      <c r="L5" s="113"/>
    </row>
    <row r="6" spans="1:13">
      <c r="A6" s="140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13"/>
    </row>
    <row r="7" spans="1:13">
      <c r="A7" s="172" t="s">
        <v>160</v>
      </c>
      <c r="B7" s="173" t="s">
        <v>1</v>
      </c>
      <c r="C7" s="173" t="s">
        <v>2</v>
      </c>
      <c r="D7" s="173" t="s">
        <v>3</v>
      </c>
      <c r="E7" s="173" t="s">
        <v>4</v>
      </c>
      <c r="F7" s="173" t="s">
        <v>5</v>
      </c>
      <c r="G7" s="173" t="s">
        <v>6</v>
      </c>
      <c r="H7" s="173" t="s">
        <v>13</v>
      </c>
      <c r="I7" s="173" t="s">
        <v>7</v>
      </c>
      <c r="J7" s="173" t="s">
        <v>14</v>
      </c>
      <c r="K7" s="173" t="s">
        <v>161</v>
      </c>
      <c r="L7" s="113"/>
    </row>
    <row r="8" spans="1:13">
      <c r="A8" s="170" t="s">
        <v>15</v>
      </c>
      <c r="B8" s="140">
        <v>2.2504903334267303</v>
      </c>
      <c r="C8" s="140">
        <v>0.61715668698458226</v>
      </c>
      <c r="D8" s="140">
        <v>0.58617820793699216</v>
      </c>
      <c r="E8" s="140">
        <v>1.2740119760479043</v>
      </c>
      <c r="F8" s="140">
        <v>1.7841037629138075</v>
      </c>
      <c r="G8" s="140">
        <v>1.0030352898153228</v>
      </c>
      <c r="H8" s="140">
        <v>0.48792021322328261</v>
      </c>
      <c r="I8" s="140">
        <v>3.9880032533550223</v>
      </c>
      <c r="J8" s="140">
        <v>0.4394587970656863</v>
      </c>
      <c r="K8" s="140">
        <v>0.63165182079151483</v>
      </c>
      <c r="L8" s="113"/>
    </row>
    <row r="9" spans="1:13">
      <c r="A9" s="170" t="s">
        <v>16</v>
      </c>
      <c r="B9" s="140">
        <v>-0.68100308209582516</v>
      </c>
      <c r="C9" s="140">
        <v>0.71557906059519538</v>
      </c>
      <c r="D9" s="140">
        <v>0.30228237055936102</v>
      </c>
      <c r="E9" s="140">
        <v>9.9257485029940126E-2</v>
      </c>
      <c r="F9" s="140">
        <v>-6.5002639318301789E-2</v>
      </c>
      <c r="G9" s="140">
        <v>0.21309197293837995</v>
      </c>
      <c r="H9" s="140">
        <v>0.32633479494454476</v>
      </c>
      <c r="I9" s="140">
        <v>-1.8285888572590483</v>
      </c>
      <c r="J9" s="140">
        <v>0.53081197226838561</v>
      </c>
      <c r="K9" s="140">
        <v>0.29848676800501811</v>
      </c>
      <c r="L9" s="113"/>
    </row>
    <row r="10" spans="1:13">
      <c r="A10" s="170" t="s">
        <v>17</v>
      </c>
      <c r="B10" s="140">
        <v>-0.25959652563743346</v>
      </c>
      <c r="C10" s="140">
        <v>0.13615991394765148</v>
      </c>
      <c r="D10" s="140">
        <v>4.6756704290191076E-2</v>
      </c>
      <c r="E10" s="140">
        <v>-0.35837125748502996</v>
      </c>
      <c r="F10" s="140">
        <v>-0.4392579745117261</v>
      </c>
      <c r="G10" s="140">
        <v>-9.2960321813859936E-2</v>
      </c>
      <c r="H10" s="140">
        <v>0.15945318545266959</v>
      </c>
      <c r="I10" s="140">
        <v>-0.78426189507930055</v>
      </c>
      <c r="J10" s="140">
        <v>2.2561313390743819E-2</v>
      </c>
      <c r="K10" s="140">
        <v>9.5239767686958132E-2</v>
      </c>
      <c r="L10" s="113"/>
    </row>
    <row r="11" spans="1:13">
      <c r="A11" s="170" t="s">
        <v>18</v>
      </c>
      <c r="B11" s="140">
        <v>1</v>
      </c>
      <c r="C11" s="140">
        <v>1</v>
      </c>
      <c r="D11" s="140">
        <v>1</v>
      </c>
      <c r="E11" s="140">
        <v>1</v>
      </c>
      <c r="F11" s="140">
        <v>1</v>
      </c>
      <c r="G11" s="140">
        <v>1</v>
      </c>
      <c r="H11" s="140">
        <v>1</v>
      </c>
      <c r="I11" s="140">
        <v>1</v>
      </c>
      <c r="J11" s="140">
        <v>1</v>
      </c>
      <c r="K11" s="140">
        <v>1</v>
      </c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59"/>
      <c r="B19" s="160"/>
      <c r="C19" s="160"/>
      <c r="D19" s="160"/>
      <c r="E19" s="160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60"/>
      <c r="B20" s="161"/>
      <c r="C20" s="161"/>
      <c r="D20" s="161"/>
      <c r="E20" s="161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60"/>
      <c r="B21" s="161"/>
      <c r="C21" s="161"/>
      <c r="D21" s="161"/>
      <c r="E21" s="161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60"/>
      <c r="B22" s="161"/>
      <c r="C22" s="161"/>
      <c r="D22" s="161"/>
      <c r="E22" s="161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60"/>
      <c r="B23" s="161"/>
      <c r="C23" s="161"/>
      <c r="D23" s="161"/>
      <c r="E23" s="161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60"/>
      <c r="B24" s="162"/>
      <c r="C24" s="162"/>
      <c r="D24" s="162"/>
      <c r="E24" s="162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63"/>
      <c r="B25" s="162"/>
      <c r="C25" s="161"/>
      <c r="D25" s="161"/>
      <c r="E25" s="161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60"/>
      <c r="B26" s="162"/>
      <c r="C26" s="161"/>
      <c r="D26" s="161"/>
      <c r="E26" s="161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64"/>
      <c r="B27" s="162"/>
      <c r="C27" s="161"/>
      <c r="D27" s="161"/>
      <c r="E27" s="161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64"/>
      <c r="B28" s="162"/>
      <c r="C28" s="161"/>
      <c r="D28" s="161"/>
      <c r="E28" s="161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64"/>
      <c r="B29" s="162"/>
      <c r="C29" s="161"/>
      <c r="D29" s="161"/>
      <c r="E29" s="161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A15" sqref="A15"/>
    </sheetView>
  </sheetViews>
  <sheetFormatPr defaultRowHeight="14.25"/>
  <sheetData>
    <row r="1" spans="1:13">
      <c r="A1" s="113" t="s">
        <v>111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50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7" t="s">
        <v>172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workbookViewId="0">
      <selection sqref="A1:E8"/>
    </sheetView>
  </sheetViews>
  <sheetFormatPr defaultRowHeight="14.25"/>
  <cols>
    <col min="1" max="1" width="9.875" bestFit="1" customWidth="1"/>
    <col min="2" max="2" width="21.5" customWidth="1"/>
    <col min="3" max="3" width="9.125" customWidth="1"/>
    <col min="4" max="4" width="11.25" customWidth="1"/>
    <col min="5" max="5" width="19.5" customWidth="1"/>
  </cols>
  <sheetData>
    <row r="1" spans="1:13" ht="15">
      <c r="A1" s="224" t="s">
        <v>160</v>
      </c>
      <c r="B1" s="225" t="s">
        <v>78</v>
      </c>
      <c r="C1" s="225" t="s">
        <v>48</v>
      </c>
      <c r="D1" s="225" t="s">
        <v>23</v>
      </c>
      <c r="E1" s="226" t="s">
        <v>49</v>
      </c>
      <c r="F1" s="113"/>
      <c r="G1" s="113"/>
      <c r="H1" s="113"/>
      <c r="I1" s="113"/>
      <c r="J1" s="113"/>
      <c r="K1" s="113"/>
      <c r="L1" s="113"/>
    </row>
    <row r="2" spans="1:13">
      <c r="A2" s="259">
        <v>2014</v>
      </c>
      <c r="B2" s="118">
        <v>2318.3849999999511</v>
      </c>
      <c r="C2" s="118">
        <v>17819</v>
      </c>
      <c r="D2" s="118">
        <v>-14232</v>
      </c>
      <c r="E2" s="260">
        <v>-1226</v>
      </c>
      <c r="F2" s="113"/>
      <c r="G2" s="113"/>
      <c r="H2" s="133"/>
      <c r="I2" s="133"/>
      <c r="J2" s="133"/>
      <c r="K2" s="133"/>
      <c r="L2" s="113"/>
    </row>
    <row r="3" spans="1:13">
      <c r="A3" s="259">
        <v>2015</v>
      </c>
      <c r="B3" s="118">
        <v>639.83199999999488</v>
      </c>
      <c r="C3" s="118">
        <v>15103</v>
      </c>
      <c r="D3" s="118">
        <v>-9145</v>
      </c>
      <c r="E3" s="260">
        <v>-4674</v>
      </c>
      <c r="F3" s="113"/>
      <c r="G3" s="113"/>
      <c r="H3" s="113"/>
      <c r="I3" s="133"/>
      <c r="J3" s="133"/>
      <c r="K3" s="133"/>
      <c r="L3" s="113"/>
    </row>
    <row r="4" spans="1:13">
      <c r="A4" s="259">
        <v>2016</v>
      </c>
      <c r="B4" s="118">
        <v>37219.945000000007</v>
      </c>
      <c r="C4" s="118">
        <v>9625</v>
      </c>
      <c r="D4" s="118">
        <v>30281</v>
      </c>
      <c r="E4" s="260">
        <v>-2618</v>
      </c>
      <c r="F4" s="113"/>
      <c r="G4" s="113"/>
      <c r="H4" s="133"/>
      <c r="I4" s="133"/>
      <c r="J4" s="133"/>
      <c r="K4" s="133"/>
      <c r="L4" s="113"/>
    </row>
    <row r="5" spans="1:13">
      <c r="A5" s="259">
        <v>2017</v>
      </c>
      <c r="B5" s="118">
        <v>35655.171000000031</v>
      </c>
      <c r="C5" s="118">
        <v>12596</v>
      </c>
      <c r="D5" s="118">
        <v>19969</v>
      </c>
      <c r="E5" s="260">
        <v>3744</v>
      </c>
      <c r="F5" s="113"/>
      <c r="G5" s="113"/>
      <c r="H5" s="133"/>
      <c r="I5" s="133"/>
      <c r="J5" s="133"/>
      <c r="K5" s="133"/>
      <c r="L5" s="113"/>
    </row>
    <row r="6" spans="1:13">
      <c r="A6" s="259">
        <v>2018</v>
      </c>
      <c r="B6" s="118">
        <v>-7996</v>
      </c>
      <c r="C6" s="118">
        <v>585</v>
      </c>
      <c r="D6" s="118">
        <v>-10414</v>
      </c>
      <c r="E6" s="260">
        <v>912</v>
      </c>
      <c r="F6" s="113"/>
      <c r="G6" s="113"/>
      <c r="H6" s="133"/>
      <c r="I6" s="113"/>
      <c r="J6" s="133"/>
      <c r="K6" s="113"/>
      <c r="L6" s="113"/>
    </row>
    <row r="7" spans="1:13">
      <c r="A7" s="259">
        <v>2019</v>
      </c>
      <c r="B7" s="118">
        <v>25133</v>
      </c>
      <c r="C7" s="118">
        <v>3137</v>
      </c>
      <c r="D7" s="118">
        <v>21091</v>
      </c>
      <c r="E7" s="260">
        <v>-1519</v>
      </c>
      <c r="F7" s="113"/>
      <c r="G7" s="113"/>
      <c r="H7" s="133"/>
      <c r="I7" s="133"/>
      <c r="J7" s="133"/>
      <c r="K7" s="133"/>
      <c r="L7" s="113"/>
    </row>
    <row r="8" spans="1:13">
      <c r="A8" s="261">
        <v>2020</v>
      </c>
      <c r="B8" s="262">
        <v>34383.764999999956</v>
      </c>
      <c r="C8" s="262">
        <v>24160.274999999987</v>
      </c>
      <c r="D8" s="262">
        <v>11580.589</v>
      </c>
      <c r="E8" s="263">
        <v>5410.6990000000014</v>
      </c>
      <c r="F8" s="113"/>
      <c r="G8" s="113"/>
      <c r="H8" s="113"/>
      <c r="I8" s="113"/>
      <c r="J8" s="113"/>
      <c r="K8" s="113"/>
      <c r="L8" s="113"/>
    </row>
    <row r="9" spans="1:13">
      <c r="A9" s="113"/>
      <c r="B9" s="13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30" zoomScaleNormal="130" workbookViewId="0">
      <selection activeCell="A16" sqref="A16"/>
    </sheetView>
  </sheetViews>
  <sheetFormatPr defaultRowHeight="14.25"/>
  <sheetData>
    <row r="1" spans="1:13">
      <c r="A1" s="113" t="s">
        <v>112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167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 t="s">
        <v>172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paperSize="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workbookViewId="0">
      <selection sqref="A1:D12"/>
    </sheetView>
  </sheetViews>
  <sheetFormatPr defaultRowHeight="14.25"/>
  <cols>
    <col min="1" max="1" width="14.875" customWidth="1"/>
    <col min="2" max="2" width="43.5" customWidth="1"/>
    <col min="3" max="3" width="23.125" customWidth="1"/>
    <col min="4" max="4" width="21.375" customWidth="1"/>
  </cols>
  <sheetData>
    <row r="1" spans="1:13" ht="15">
      <c r="A1" s="271" t="s">
        <v>50</v>
      </c>
      <c r="B1" s="272" t="s">
        <v>40</v>
      </c>
      <c r="C1" s="272" t="s">
        <v>51</v>
      </c>
      <c r="D1" s="273" t="s">
        <v>52</v>
      </c>
      <c r="E1" s="113"/>
      <c r="F1" s="113"/>
      <c r="G1" s="113"/>
      <c r="H1" s="113"/>
      <c r="I1" s="113"/>
      <c r="J1" s="113"/>
      <c r="K1" s="113"/>
      <c r="L1" s="113"/>
    </row>
    <row r="2" spans="1:13" ht="15">
      <c r="A2" s="264">
        <v>2010</v>
      </c>
      <c r="B2" s="47">
        <v>107.87833999999999</v>
      </c>
      <c r="C2" s="47">
        <v>167.91972799999999</v>
      </c>
      <c r="D2" s="267">
        <v>60.041387999999998</v>
      </c>
      <c r="E2" s="113"/>
      <c r="F2" s="113"/>
      <c r="G2" s="113"/>
      <c r="H2" s="113"/>
      <c r="I2" s="113"/>
      <c r="J2" s="113"/>
      <c r="K2" s="113"/>
      <c r="L2" s="113"/>
    </row>
    <row r="3" spans="1:13" ht="15">
      <c r="A3" s="264">
        <v>2011</v>
      </c>
      <c r="B3" s="47">
        <v>106.98149400000001</v>
      </c>
      <c r="C3" s="47">
        <v>171.31769200000002</v>
      </c>
      <c r="D3" s="267">
        <v>64.33619800000001</v>
      </c>
      <c r="E3" s="113"/>
      <c r="F3" s="113"/>
      <c r="G3" s="113"/>
      <c r="H3" s="113"/>
      <c r="I3" s="113"/>
      <c r="J3" s="113"/>
      <c r="K3" s="113"/>
      <c r="L3" s="113"/>
    </row>
    <row r="4" spans="1:13" ht="15">
      <c r="A4" s="264">
        <v>2012</v>
      </c>
      <c r="B4" s="47">
        <v>100.46808999999999</v>
      </c>
      <c r="C4" s="47">
        <v>170.74170799999999</v>
      </c>
      <c r="D4" s="267">
        <v>70.273617999999999</v>
      </c>
      <c r="E4" s="113"/>
      <c r="F4" s="113"/>
      <c r="G4" s="113"/>
      <c r="H4" s="113"/>
      <c r="I4" s="113"/>
      <c r="J4" s="113"/>
      <c r="K4" s="113"/>
      <c r="L4" s="113"/>
    </row>
    <row r="5" spans="1:13" ht="15">
      <c r="A5" s="264">
        <v>2013</v>
      </c>
      <c r="B5" s="47">
        <v>99.987782999999993</v>
      </c>
      <c r="C5" s="47">
        <v>184.09257599999998</v>
      </c>
      <c r="D5" s="267">
        <v>84.104792999999987</v>
      </c>
      <c r="E5" s="113"/>
      <c r="F5" s="113"/>
      <c r="G5" s="113"/>
      <c r="H5" s="113"/>
      <c r="I5" s="113"/>
      <c r="J5" s="113"/>
      <c r="K5" s="113"/>
      <c r="L5" s="113"/>
    </row>
    <row r="6" spans="1:13" ht="15">
      <c r="A6" s="264">
        <v>2014</v>
      </c>
      <c r="B6" s="47">
        <v>94.176047000000011</v>
      </c>
      <c r="C6" s="47">
        <v>197.267156</v>
      </c>
      <c r="D6" s="267">
        <v>103.09110899999999</v>
      </c>
      <c r="E6" s="113"/>
      <c r="F6" s="113"/>
      <c r="G6" s="113"/>
      <c r="H6" s="113"/>
      <c r="I6" s="113"/>
      <c r="J6" s="113"/>
      <c r="K6" s="113"/>
      <c r="L6" s="113"/>
    </row>
    <row r="7" spans="1:13" ht="15">
      <c r="A7" s="264">
        <v>2015</v>
      </c>
      <c r="B7" s="47">
        <v>85.91713399999999</v>
      </c>
      <c r="C7" s="47">
        <v>208.07714100000004</v>
      </c>
      <c r="D7" s="267">
        <v>122.16000700000005</v>
      </c>
      <c r="E7" s="113"/>
      <c r="F7" s="113"/>
      <c r="G7" s="113"/>
      <c r="H7" s="113"/>
      <c r="I7" s="113"/>
      <c r="J7" s="113"/>
      <c r="K7" s="113"/>
      <c r="L7" s="113"/>
    </row>
    <row r="8" spans="1:13" ht="15">
      <c r="A8" s="264">
        <v>2016</v>
      </c>
      <c r="B8" s="47">
        <v>87.126961000000009</v>
      </c>
      <c r="C8" s="47">
        <v>221.27643</v>
      </c>
      <c r="D8" s="267">
        <v>134.14946900000001</v>
      </c>
      <c r="E8" s="113"/>
      <c r="F8" s="113"/>
      <c r="G8" s="113"/>
      <c r="H8" s="113"/>
      <c r="I8" s="113"/>
      <c r="J8" s="113"/>
      <c r="K8" s="113"/>
      <c r="L8" s="113"/>
    </row>
    <row r="9" spans="1:13" ht="15">
      <c r="A9" s="264">
        <v>2017</v>
      </c>
      <c r="B9" s="47">
        <v>90.081592000000001</v>
      </c>
      <c r="C9" s="47">
        <v>254.24520699999999</v>
      </c>
      <c r="D9" s="267">
        <v>164.16361499999999</v>
      </c>
      <c r="E9" s="113"/>
      <c r="F9" s="113"/>
      <c r="G9" s="113"/>
      <c r="H9" s="113"/>
      <c r="I9" s="113"/>
      <c r="J9" s="113"/>
      <c r="K9" s="113"/>
      <c r="L9" s="113"/>
    </row>
    <row r="10" spans="1:13" ht="15">
      <c r="A10" s="265">
        <v>2018</v>
      </c>
      <c r="B10" s="47">
        <v>94.307213000000004</v>
      </c>
      <c r="C10" s="47">
        <v>250.666639</v>
      </c>
      <c r="D10" s="267">
        <v>156.35942599999998</v>
      </c>
      <c r="E10" s="113"/>
      <c r="F10" s="113"/>
      <c r="G10" s="113"/>
      <c r="H10" s="113"/>
      <c r="I10" s="113"/>
      <c r="J10" s="113"/>
      <c r="K10" s="113"/>
      <c r="L10" s="113"/>
    </row>
    <row r="11" spans="1:13" ht="15">
      <c r="A11" s="266">
        <v>2019</v>
      </c>
      <c r="B11" s="47">
        <v>104.987916</v>
      </c>
      <c r="C11" s="47">
        <v>275.12377600000002</v>
      </c>
      <c r="D11" s="267">
        <v>170.13586000000004</v>
      </c>
      <c r="E11" s="129"/>
      <c r="F11" s="113"/>
      <c r="G11" s="113"/>
      <c r="H11" s="113"/>
      <c r="I11" s="113"/>
      <c r="J11" s="113"/>
      <c r="K11" s="113"/>
      <c r="L11" s="113"/>
    </row>
    <row r="12" spans="1:13" s="19" customFormat="1">
      <c r="A12" s="268">
        <v>2020</v>
      </c>
      <c r="B12" s="269">
        <v>132.48871499999998</v>
      </c>
      <c r="C12" s="269">
        <v>332.57754999999997</v>
      </c>
      <c r="D12" s="270">
        <v>200.08883499999999</v>
      </c>
      <c r="E12" s="129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A15" sqref="A15"/>
    </sheetView>
  </sheetViews>
  <sheetFormatPr defaultRowHeight="14.25"/>
  <sheetData>
    <row r="1" spans="1:13">
      <c r="A1" s="113" t="s">
        <v>113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168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7" t="s">
        <v>172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rightToLeft="1" workbookViewId="0">
      <selection activeCell="C8" sqref="C8"/>
    </sheetView>
  </sheetViews>
  <sheetFormatPr defaultRowHeight="14.25"/>
  <cols>
    <col min="1" max="1" width="25.125" style="19" bestFit="1" customWidth="1"/>
    <col min="2" max="6" width="9" style="19"/>
    <col min="7" max="7" width="9.875" style="19" bestFit="1" customWidth="1"/>
    <col min="8" max="16384" width="9" style="19"/>
  </cols>
  <sheetData>
    <row r="1" spans="1:13">
      <c r="A1" s="216" t="s">
        <v>160</v>
      </c>
      <c r="B1" s="275" t="s">
        <v>5</v>
      </c>
      <c r="C1" s="275" t="s">
        <v>6</v>
      </c>
      <c r="D1" s="275" t="s">
        <v>13</v>
      </c>
      <c r="E1" s="275" t="s">
        <v>7</v>
      </c>
      <c r="F1" s="275" t="s">
        <v>14</v>
      </c>
      <c r="G1" s="275" t="s">
        <v>161</v>
      </c>
      <c r="H1" s="113"/>
      <c r="I1" s="113"/>
      <c r="J1" s="113"/>
      <c r="K1" s="113"/>
      <c r="L1" s="113"/>
    </row>
    <row r="2" spans="1:13">
      <c r="A2" s="140" t="s">
        <v>99</v>
      </c>
      <c r="B2" s="274">
        <v>32</v>
      </c>
      <c r="C2" s="274">
        <v>32</v>
      </c>
      <c r="D2" s="274">
        <v>35</v>
      </c>
      <c r="E2" s="274">
        <v>39</v>
      </c>
      <c r="F2" s="274">
        <v>37</v>
      </c>
      <c r="G2" s="274">
        <v>47</v>
      </c>
      <c r="H2" s="113"/>
      <c r="I2" s="113"/>
      <c r="J2" s="113"/>
      <c r="K2" s="113"/>
      <c r="L2" s="113"/>
    </row>
    <row r="3" spans="1:13">
      <c r="A3" s="140" t="s">
        <v>104</v>
      </c>
      <c r="B3" s="274">
        <v>49</v>
      </c>
      <c r="C3" s="274">
        <v>52</v>
      </c>
      <c r="D3" s="274">
        <v>49</v>
      </c>
      <c r="E3" s="274">
        <v>48</v>
      </c>
      <c r="F3" s="274">
        <v>49</v>
      </c>
      <c r="G3" s="274">
        <v>40</v>
      </c>
      <c r="H3" s="113"/>
      <c r="I3" s="113"/>
      <c r="J3" s="113"/>
      <c r="K3" s="113"/>
      <c r="L3" s="113"/>
    </row>
    <row r="4" spans="1:13">
      <c r="A4" s="140" t="s">
        <v>105</v>
      </c>
      <c r="B4" s="274">
        <v>19</v>
      </c>
      <c r="C4" s="274">
        <v>16</v>
      </c>
      <c r="D4" s="274">
        <v>16</v>
      </c>
      <c r="E4" s="274">
        <v>13</v>
      </c>
      <c r="F4" s="274">
        <v>14</v>
      </c>
      <c r="G4" s="274">
        <v>13</v>
      </c>
      <c r="H4" s="113"/>
      <c r="I4" s="113"/>
      <c r="J4" s="113"/>
      <c r="K4" s="113"/>
      <c r="L4" s="113"/>
    </row>
    <row r="5" spans="1:13">
      <c r="A5" s="140"/>
      <c r="B5" s="209">
        <v>100</v>
      </c>
      <c r="C5" s="209">
        <v>100</v>
      </c>
      <c r="D5" s="209">
        <v>100</v>
      </c>
      <c r="E5" s="209">
        <v>100</v>
      </c>
      <c r="F5" s="209">
        <v>100</v>
      </c>
      <c r="G5" s="209">
        <v>100</v>
      </c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49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L23" sqref="L23"/>
    </sheetView>
  </sheetViews>
  <sheetFormatPr defaultRowHeight="14.25"/>
  <cols>
    <col min="1" max="16384" width="9" style="19"/>
  </cols>
  <sheetData>
    <row r="1" spans="1:13">
      <c r="A1" s="113" t="s">
        <v>114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169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 t="s">
        <v>172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workbookViewId="0">
      <selection activeCell="O24" sqref="O24"/>
    </sheetView>
  </sheetViews>
  <sheetFormatPr defaultRowHeight="14.25"/>
  <cols>
    <col min="1" max="1" width="25.125" style="19" bestFit="1" customWidth="1"/>
    <col min="2" max="6" width="9" style="19"/>
    <col min="7" max="7" width="9.875" style="19" bestFit="1" customWidth="1"/>
    <col min="8" max="16384" width="9" style="19"/>
  </cols>
  <sheetData>
    <row r="1" spans="1:13">
      <c r="A1" s="278" t="s">
        <v>160</v>
      </c>
      <c r="B1" s="279" t="s">
        <v>5</v>
      </c>
      <c r="C1" s="279" t="s">
        <v>6</v>
      </c>
      <c r="D1" s="279" t="s">
        <v>13</v>
      </c>
      <c r="E1" s="279" t="s">
        <v>7</v>
      </c>
      <c r="F1" s="279" t="s">
        <v>14</v>
      </c>
      <c r="G1" s="280" t="s">
        <v>161</v>
      </c>
      <c r="H1" s="113"/>
      <c r="I1" s="113"/>
      <c r="J1" s="113"/>
      <c r="K1" s="113"/>
      <c r="L1" s="113"/>
    </row>
    <row r="2" spans="1:13">
      <c r="A2" s="276" t="s">
        <v>97</v>
      </c>
      <c r="B2" s="106">
        <v>11198.48</v>
      </c>
      <c r="C2" s="106">
        <v>11642.56</v>
      </c>
      <c r="D2" s="106">
        <v>15882.17</v>
      </c>
      <c r="E2" s="106">
        <v>20814.5</v>
      </c>
      <c r="F2" s="106">
        <v>24122.62</v>
      </c>
      <c r="G2" s="107">
        <v>46925.65</v>
      </c>
      <c r="H2" s="113"/>
      <c r="I2" s="113"/>
      <c r="J2" s="113"/>
      <c r="K2" s="113"/>
      <c r="L2" s="113"/>
    </row>
    <row r="3" spans="1:13">
      <c r="A3" s="276" t="s">
        <v>98</v>
      </c>
      <c r="B3" s="106">
        <v>10181.07</v>
      </c>
      <c r="C3" s="106">
        <v>9686.44</v>
      </c>
      <c r="D3" s="106">
        <v>9324.18</v>
      </c>
      <c r="E3" s="106">
        <v>8856.33</v>
      </c>
      <c r="F3" s="106">
        <v>8422.2099999999991</v>
      </c>
      <c r="G3" s="107">
        <v>7998.37</v>
      </c>
      <c r="H3" s="113"/>
      <c r="I3" s="113"/>
      <c r="J3" s="113"/>
      <c r="K3" s="113"/>
      <c r="L3" s="113"/>
    </row>
    <row r="4" spans="1:13">
      <c r="A4" s="276" t="s">
        <v>100</v>
      </c>
      <c r="B4" s="106">
        <v>4511.57</v>
      </c>
      <c r="C4" s="106">
        <v>4587.3</v>
      </c>
      <c r="D4" s="106">
        <v>4908.91</v>
      </c>
      <c r="E4" s="106">
        <v>5104.28</v>
      </c>
      <c r="F4" s="106">
        <v>5163.01</v>
      </c>
      <c r="G4" s="107">
        <v>5596.4</v>
      </c>
      <c r="H4" s="113"/>
      <c r="I4" s="113"/>
      <c r="J4" s="113"/>
      <c r="K4" s="113"/>
      <c r="L4" s="113"/>
    </row>
    <row r="5" spans="1:13">
      <c r="A5" s="277" t="s">
        <v>101</v>
      </c>
      <c r="B5" s="108">
        <v>1937.2900000000045</v>
      </c>
      <c r="C5" s="108">
        <v>1776.1600000000035</v>
      </c>
      <c r="D5" s="108">
        <v>1805.7799999999988</v>
      </c>
      <c r="E5" s="108">
        <v>1764.2799999999916</v>
      </c>
      <c r="F5" s="108">
        <v>1647.8600000000006</v>
      </c>
      <c r="G5" s="109">
        <v>1712.7199999999793</v>
      </c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tableParts count="1">
    <tablePart r:id="rId1"/>
  </tablePart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A16" sqref="A16"/>
    </sheetView>
  </sheetViews>
  <sheetFormatPr defaultRowHeight="14.25"/>
  <cols>
    <col min="1" max="16384" width="9" style="19"/>
  </cols>
  <sheetData>
    <row r="1" spans="1:13">
      <c r="A1" s="113" t="s">
        <v>115</v>
      </c>
      <c r="B1" s="113"/>
      <c r="C1" s="113"/>
      <c r="D1" s="113"/>
      <c r="E1" s="113"/>
      <c r="F1" s="113"/>
      <c r="G1" s="113"/>
      <c r="H1" s="113"/>
      <c r="I1" s="128"/>
      <c r="J1" s="113"/>
      <c r="K1" s="113"/>
      <c r="L1" s="113"/>
    </row>
    <row r="2" spans="1:13">
      <c r="A2" s="113" t="s">
        <v>170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 t="s">
        <v>172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workbookViewId="0">
      <selection sqref="A1:D5"/>
    </sheetView>
  </sheetViews>
  <sheetFormatPr defaultRowHeight="14.25"/>
  <cols>
    <col min="1" max="1" width="25.125" style="19" bestFit="1" customWidth="1"/>
    <col min="2" max="3" width="9" style="19"/>
    <col min="4" max="4" width="9.875" style="19" bestFit="1" customWidth="1"/>
    <col min="5" max="16384" width="9" style="19"/>
  </cols>
  <sheetData>
    <row r="1" spans="1:13">
      <c r="A1" s="278" t="s">
        <v>160</v>
      </c>
      <c r="B1" s="279" t="s">
        <v>7</v>
      </c>
      <c r="C1" s="279" t="s">
        <v>14</v>
      </c>
      <c r="D1" s="280" t="s">
        <v>161</v>
      </c>
      <c r="E1" s="113"/>
      <c r="F1" s="113"/>
      <c r="G1" s="113"/>
      <c r="H1" s="113"/>
      <c r="I1" s="113"/>
      <c r="J1" s="113"/>
      <c r="K1" s="113"/>
      <c r="L1" s="113"/>
    </row>
    <row r="2" spans="1:13">
      <c r="A2" s="276" t="s">
        <v>131</v>
      </c>
      <c r="B2" s="106">
        <v>9537.6</v>
      </c>
      <c r="C2" s="106">
        <v>11570.619999999999</v>
      </c>
      <c r="D2" s="107">
        <v>24503.908358627865</v>
      </c>
      <c r="E2" s="113"/>
      <c r="F2" s="113"/>
      <c r="G2" s="113"/>
      <c r="H2" s="113"/>
      <c r="I2" s="113"/>
      <c r="J2" s="113"/>
      <c r="K2" s="113"/>
      <c r="L2" s="113"/>
    </row>
    <row r="3" spans="1:13">
      <c r="A3" s="276" t="s">
        <v>132</v>
      </c>
      <c r="B3" s="106">
        <v>0</v>
      </c>
      <c r="C3" s="106">
        <v>0</v>
      </c>
      <c r="D3" s="107">
        <v>2568.2116413721392</v>
      </c>
      <c r="E3" s="113"/>
      <c r="F3" s="113"/>
      <c r="G3" s="113"/>
      <c r="H3" s="113"/>
      <c r="I3" s="113"/>
      <c r="J3" s="113"/>
      <c r="K3" s="113"/>
      <c r="L3" s="113"/>
    </row>
    <row r="4" spans="1:13">
      <c r="A4" s="276" t="s">
        <v>102</v>
      </c>
      <c r="B4" s="106">
        <v>11136.9</v>
      </c>
      <c r="C4" s="106">
        <v>12265</v>
      </c>
      <c r="D4" s="107">
        <v>19407.53</v>
      </c>
      <c r="E4" s="113"/>
      <c r="F4" s="113"/>
      <c r="G4" s="113"/>
      <c r="H4" s="113"/>
      <c r="I4" s="113"/>
      <c r="J4" s="113"/>
      <c r="K4" s="113"/>
      <c r="L4" s="113"/>
    </row>
    <row r="5" spans="1:13">
      <c r="A5" s="277" t="s">
        <v>103</v>
      </c>
      <c r="B5" s="108">
        <v>140</v>
      </c>
      <c r="C5" s="108">
        <v>287</v>
      </c>
      <c r="D5" s="109">
        <v>446</v>
      </c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A3" sqref="A3"/>
    </sheetView>
  </sheetViews>
  <sheetFormatPr defaultRowHeight="14.25"/>
  <sheetData>
    <row r="1" spans="1:13">
      <c r="A1" s="113" t="s">
        <v>81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171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 t="s">
        <v>172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A16" sqref="A16"/>
    </sheetView>
  </sheetViews>
  <sheetFormatPr defaultRowHeight="14.25"/>
  <cols>
    <col min="1" max="16384" width="9" style="19"/>
  </cols>
  <sheetData>
    <row r="1" spans="1:13">
      <c r="A1" s="113" t="s">
        <v>116</v>
      </c>
      <c r="B1" s="113"/>
      <c r="C1" s="113"/>
      <c r="D1" s="113"/>
      <c r="E1" s="113"/>
      <c r="F1" s="113"/>
      <c r="G1" s="113"/>
      <c r="H1" s="113"/>
      <c r="I1" s="130"/>
      <c r="J1" s="113"/>
      <c r="K1" s="113"/>
      <c r="L1" s="113"/>
    </row>
    <row r="2" spans="1:13">
      <c r="A2" s="113" t="s">
        <v>170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 t="s">
        <v>172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rightToLeft="1" zoomScaleNormal="100" workbookViewId="0">
      <selection activeCell="H16" sqref="H16"/>
    </sheetView>
  </sheetViews>
  <sheetFormatPr defaultRowHeight="14.25"/>
  <cols>
    <col min="1" max="1" width="9.5" bestFit="1" customWidth="1"/>
    <col min="2" max="2" width="13.125" bestFit="1" customWidth="1"/>
    <col min="7" max="7" width="16.875" bestFit="1" customWidth="1"/>
    <col min="8" max="8" width="22.375" customWidth="1"/>
    <col min="15" max="15" width="17.125" bestFit="1" customWidth="1"/>
    <col min="16" max="16" width="13.125" bestFit="1" customWidth="1"/>
  </cols>
  <sheetData>
    <row r="1" spans="1:10">
      <c r="A1" s="114"/>
      <c r="B1" s="113" t="s">
        <v>155</v>
      </c>
      <c r="C1" s="113"/>
      <c r="D1" s="113"/>
      <c r="E1" s="113"/>
      <c r="F1" s="113"/>
      <c r="G1" s="113"/>
      <c r="H1" s="113"/>
      <c r="I1" s="113"/>
    </row>
    <row r="2" spans="1:10" ht="25.5">
      <c r="A2" s="115" t="s">
        <v>125</v>
      </c>
      <c r="B2" s="129">
        <v>-0.66969951352404766</v>
      </c>
      <c r="C2" s="113"/>
      <c r="D2" s="113"/>
      <c r="E2" s="113"/>
      <c r="F2" s="113"/>
      <c r="G2" s="113"/>
      <c r="H2" s="113"/>
      <c r="I2" s="113"/>
    </row>
    <row r="3" spans="1:10" ht="25.5">
      <c r="A3" s="115" t="s">
        <v>129</v>
      </c>
      <c r="B3" s="129">
        <v>-0.24748360915190756</v>
      </c>
      <c r="C3" s="113"/>
      <c r="D3" s="113"/>
      <c r="E3" s="113"/>
      <c r="F3" s="113"/>
      <c r="G3" s="113"/>
      <c r="H3" s="113"/>
      <c r="I3" s="113"/>
    </row>
    <row r="4" spans="1:10">
      <c r="A4" s="116" t="s">
        <v>123</v>
      </c>
      <c r="B4" s="129">
        <v>2.0617463837509831E-2</v>
      </c>
      <c r="C4" s="113"/>
      <c r="D4" s="113"/>
      <c r="E4" s="113"/>
      <c r="F4" s="113"/>
      <c r="G4" s="113"/>
      <c r="H4" s="113"/>
      <c r="I4" s="113"/>
    </row>
    <row r="5" spans="1:10">
      <c r="A5" s="115" t="s">
        <v>121</v>
      </c>
      <c r="B5" s="129">
        <v>1.3551355888844778E-3</v>
      </c>
      <c r="C5" s="113"/>
      <c r="D5" s="113"/>
      <c r="E5" s="113"/>
      <c r="F5" s="113"/>
      <c r="G5" s="113"/>
      <c r="H5" s="113"/>
      <c r="I5" s="113"/>
    </row>
    <row r="6" spans="1:10">
      <c r="A6" s="115" t="s">
        <v>127</v>
      </c>
      <c r="B6" s="129">
        <v>0.75674211412553283</v>
      </c>
      <c r="C6" s="113"/>
      <c r="D6" s="113"/>
      <c r="E6" s="113"/>
      <c r="F6" s="113"/>
      <c r="G6" s="113"/>
      <c r="H6" s="113"/>
      <c r="I6" s="113"/>
    </row>
    <row r="7" spans="1:10">
      <c r="A7" s="115" t="s">
        <v>122</v>
      </c>
      <c r="B7" s="129">
        <v>0.94023907327862255</v>
      </c>
      <c r="C7" s="113"/>
      <c r="D7" s="113"/>
      <c r="E7" s="113"/>
      <c r="F7" s="113"/>
      <c r="G7" s="113"/>
      <c r="H7" s="113"/>
      <c r="I7" s="113"/>
    </row>
    <row r="8" spans="1:10" ht="25.5">
      <c r="A8" s="115" t="s">
        <v>126</v>
      </c>
      <c r="B8" s="129">
        <v>1.5796781840538863</v>
      </c>
      <c r="C8" s="113"/>
      <c r="D8" s="113"/>
      <c r="E8" s="113"/>
      <c r="F8" s="113"/>
      <c r="G8" s="113"/>
      <c r="H8" s="113"/>
      <c r="I8" s="113"/>
    </row>
    <row r="9" spans="1:10">
      <c r="A9" s="116" t="s">
        <v>124</v>
      </c>
      <c r="B9" s="129">
        <v>2.3356852989315202</v>
      </c>
      <c r="C9" s="113"/>
      <c r="D9" s="113"/>
      <c r="E9" s="113"/>
      <c r="F9" s="113"/>
      <c r="G9" s="113"/>
      <c r="H9" s="113"/>
      <c r="I9" s="113"/>
    </row>
    <row r="10" spans="1:10" ht="25.5">
      <c r="A10" s="115" t="s">
        <v>130</v>
      </c>
      <c r="B10" s="129">
        <v>5.1069488315139422</v>
      </c>
      <c r="C10" s="113"/>
      <c r="D10" s="113"/>
      <c r="E10" s="113"/>
      <c r="F10" s="113"/>
      <c r="G10" s="113"/>
      <c r="H10" s="113"/>
      <c r="I10" s="113"/>
    </row>
    <row r="11" spans="1:10">
      <c r="A11" s="115" t="s">
        <v>128</v>
      </c>
      <c r="B11" s="129">
        <v>7.4153678277027302</v>
      </c>
      <c r="C11" s="113"/>
      <c r="D11" s="113"/>
      <c r="E11" s="113"/>
      <c r="F11" s="113"/>
      <c r="G11" s="113"/>
      <c r="H11" s="113"/>
      <c r="I11" s="113"/>
    </row>
    <row r="12" spans="1:10">
      <c r="A12" s="113"/>
      <c r="B12" s="113"/>
      <c r="C12" s="113"/>
      <c r="D12" s="113"/>
      <c r="E12" s="113"/>
      <c r="F12" s="113"/>
      <c r="G12" s="113"/>
      <c r="H12" s="113"/>
      <c r="I12" s="113"/>
    </row>
    <row r="13" spans="1:10">
      <c r="A13" s="113"/>
      <c r="B13" s="113"/>
      <c r="C13" s="113"/>
      <c r="D13" s="113"/>
      <c r="E13" s="113"/>
      <c r="F13" s="113"/>
      <c r="G13" s="113"/>
      <c r="H13" s="113"/>
      <c r="I13" s="113"/>
    </row>
    <row r="14" spans="1:10">
      <c r="A14" s="113"/>
      <c r="B14" s="113"/>
      <c r="C14" s="113"/>
      <c r="D14" s="113"/>
      <c r="E14" s="113"/>
      <c r="F14" s="113"/>
      <c r="G14" s="113"/>
      <c r="H14" s="113"/>
      <c r="I14" s="113"/>
    </row>
    <row r="15" spans="1:10">
      <c r="A15" s="117"/>
      <c r="B15" s="117"/>
      <c r="C15" s="117"/>
      <c r="D15" s="117"/>
      <c r="E15" s="117"/>
      <c r="F15" s="117"/>
      <c r="G15" s="117"/>
      <c r="H15" s="117"/>
      <c r="I15" s="117"/>
      <c r="J15" s="149"/>
    </row>
    <row r="16" spans="1:10">
      <c r="A16" s="117"/>
      <c r="B16" s="117"/>
      <c r="C16" s="117"/>
      <c r="D16" s="117"/>
      <c r="E16" s="117"/>
      <c r="F16" s="117"/>
      <c r="G16" s="117"/>
      <c r="H16" s="117"/>
      <c r="I16" s="117"/>
      <c r="J16" s="149"/>
    </row>
    <row r="17" spans="1:10">
      <c r="A17" s="117"/>
      <c r="B17" s="117"/>
      <c r="C17" s="117"/>
      <c r="D17" s="117"/>
      <c r="E17" s="117"/>
      <c r="F17" s="117"/>
      <c r="G17" s="117"/>
      <c r="H17" s="117"/>
      <c r="I17" s="117"/>
      <c r="J17" s="149"/>
    </row>
    <row r="18" spans="1:10">
      <c r="A18" s="117"/>
      <c r="B18" s="117"/>
      <c r="C18" s="117"/>
      <c r="D18" s="117"/>
      <c r="E18" s="117"/>
      <c r="F18" s="117"/>
      <c r="G18" s="117"/>
      <c r="H18" s="117"/>
      <c r="I18" s="117"/>
      <c r="J18" s="149"/>
    </row>
    <row r="19" spans="1:10">
      <c r="A19" s="117"/>
      <c r="B19" s="117"/>
      <c r="C19" s="117"/>
      <c r="D19" s="117"/>
      <c r="E19" s="117"/>
      <c r="F19" s="117"/>
      <c r="G19" s="117"/>
      <c r="H19" s="117"/>
      <c r="I19" s="117"/>
      <c r="J19" s="149"/>
    </row>
    <row r="20" spans="1:10">
      <c r="A20" s="117"/>
      <c r="B20" s="117"/>
      <c r="C20" s="117"/>
      <c r="D20" s="117"/>
      <c r="E20" s="117"/>
      <c r="F20" s="117"/>
      <c r="G20" s="117"/>
      <c r="H20" s="117"/>
      <c r="I20" s="117"/>
      <c r="J20" s="149"/>
    </row>
    <row r="21" spans="1:10">
      <c r="A21" s="117"/>
      <c r="B21" s="117"/>
      <c r="C21" s="117"/>
      <c r="D21" s="117"/>
      <c r="E21" s="117"/>
      <c r="F21" s="117"/>
      <c r="G21" s="117"/>
      <c r="H21" s="117"/>
      <c r="I21" s="117"/>
      <c r="J21" s="149"/>
    </row>
    <row r="22" spans="1:10">
      <c r="A22" s="117"/>
      <c r="B22" s="117"/>
      <c r="C22" s="117"/>
      <c r="D22" s="117"/>
      <c r="E22" s="117"/>
      <c r="F22" s="117"/>
      <c r="G22" s="117"/>
      <c r="H22" s="117"/>
      <c r="I22" s="117"/>
      <c r="J22" s="149"/>
    </row>
    <row r="23" spans="1:10">
      <c r="A23" s="117"/>
      <c r="B23" s="117"/>
      <c r="C23" s="117"/>
      <c r="D23" s="117"/>
      <c r="E23" s="117"/>
      <c r="F23" s="117"/>
      <c r="G23" s="117"/>
      <c r="H23" s="117"/>
      <c r="I23" s="117"/>
      <c r="J23" s="149"/>
    </row>
    <row r="24" spans="1:10">
      <c r="A24" s="117"/>
      <c r="B24" s="117"/>
      <c r="C24" s="117"/>
      <c r="D24" s="117"/>
      <c r="E24" s="117"/>
      <c r="F24" s="117"/>
      <c r="G24" s="117"/>
      <c r="H24" s="117"/>
      <c r="I24" s="117"/>
      <c r="J24" s="149"/>
    </row>
    <row r="25" spans="1:10">
      <c r="A25" s="117"/>
      <c r="B25" s="117"/>
      <c r="C25" s="117"/>
      <c r="D25" s="117"/>
      <c r="E25" s="117"/>
      <c r="F25" s="117"/>
      <c r="G25" s="117"/>
      <c r="H25" s="117"/>
      <c r="I25" s="117"/>
      <c r="J25" s="149"/>
    </row>
    <row r="26" spans="1:10">
      <c r="A26" s="117"/>
      <c r="B26" s="117"/>
      <c r="C26" s="117"/>
      <c r="D26" s="117"/>
      <c r="E26" s="117"/>
      <c r="F26" s="117"/>
      <c r="G26" s="117"/>
      <c r="H26" s="117"/>
      <c r="I26" s="117"/>
      <c r="J26" s="149"/>
    </row>
    <row r="27" spans="1:10">
      <c r="A27" s="117"/>
      <c r="B27" s="117"/>
      <c r="C27" s="117"/>
      <c r="D27" s="117"/>
      <c r="E27" s="117"/>
      <c r="F27" s="117"/>
      <c r="G27" s="117"/>
      <c r="H27" s="117"/>
      <c r="I27" s="117"/>
      <c r="J27" s="149"/>
    </row>
    <row r="28" spans="1:10">
      <c r="A28" s="117"/>
      <c r="B28" s="117"/>
      <c r="C28" s="117"/>
      <c r="D28" s="117"/>
      <c r="E28" s="117"/>
      <c r="F28" s="117"/>
      <c r="G28" s="117"/>
      <c r="H28" s="117"/>
      <c r="I28" s="117"/>
      <c r="J28" s="149"/>
    </row>
  </sheetData>
  <sortState ref="A14:F23">
    <sortCondition ref="C14:C23"/>
  </sortState>
  <pageMargins left="0.7" right="0.7" top="0.75" bottom="0.75" header="0.3" footer="0.3"/>
  <pageSetup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tabSelected="1" zoomScale="120" zoomScaleNormal="120" workbookViewId="0">
      <selection activeCell="L12" sqref="L12"/>
    </sheetView>
  </sheetViews>
  <sheetFormatPr defaultRowHeight="14.25"/>
  <sheetData>
    <row r="1" spans="1:13">
      <c r="A1" s="128" t="s">
        <v>154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 t="s">
        <v>173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9"/>
  <sheetViews>
    <sheetView rightToLeft="1" topLeftCell="A16" zoomScaleNormal="100" workbookViewId="0">
      <selection activeCell="G38" sqref="G38"/>
    </sheetView>
  </sheetViews>
  <sheetFormatPr defaultRowHeight="14.25"/>
  <cols>
    <col min="1" max="1" width="26" bestFit="1" customWidth="1"/>
    <col min="2" max="2" width="26.5" bestFit="1" customWidth="1"/>
    <col min="3" max="3" width="24.25" bestFit="1" customWidth="1"/>
    <col min="4" max="4" width="9.625" customWidth="1"/>
    <col min="5" max="5" width="16.375" bestFit="1" customWidth="1"/>
    <col min="6" max="6" width="30.25" bestFit="1" customWidth="1"/>
    <col min="7" max="7" width="24.375" bestFit="1" customWidth="1"/>
    <col min="8" max="27" width="9" style="6"/>
  </cols>
  <sheetData>
    <row r="1" spans="1:27" ht="21.75" thickBot="1">
      <c r="A1" s="52" t="s">
        <v>53</v>
      </c>
      <c r="B1" s="52"/>
      <c r="C1" s="52" t="s">
        <v>79</v>
      </c>
      <c r="D1" s="52" t="s">
        <v>48</v>
      </c>
      <c r="E1" s="52" t="s">
        <v>54</v>
      </c>
      <c r="F1" s="52" t="s">
        <v>55</v>
      </c>
      <c r="G1" s="52" t="s">
        <v>82</v>
      </c>
    </row>
    <row r="2" spans="1:27" ht="21">
      <c r="A2" s="53" t="s">
        <v>56</v>
      </c>
      <c r="B2" s="53"/>
      <c r="C2" s="89">
        <v>497968.68899999995</v>
      </c>
      <c r="D2" s="89">
        <v>68396.193999999989</v>
      </c>
      <c r="E2" s="89">
        <v>32320.589</v>
      </c>
      <c r="F2" s="89">
        <v>7563.2480000000014</v>
      </c>
      <c r="G2" s="90">
        <v>606250.48</v>
      </c>
      <c r="H2" s="17"/>
      <c r="I2" s="44"/>
      <c r="J2" s="8"/>
      <c r="K2" s="18"/>
      <c r="L2" s="43"/>
      <c r="M2" s="43"/>
      <c r="N2" s="43"/>
      <c r="O2" s="43"/>
      <c r="P2" s="43"/>
      <c r="Q2" s="43"/>
      <c r="R2" s="21"/>
    </row>
    <row r="3" spans="1:27" ht="21.75" thickBot="1">
      <c r="A3" s="54" t="s">
        <v>57</v>
      </c>
      <c r="B3" s="55" t="s">
        <v>58</v>
      </c>
      <c r="C3" s="56">
        <v>275123.77599999995</v>
      </c>
      <c r="D3" s="56">
        <v>41933.417000000001</v>
      </c>
      <c r="E3" s="56">
        <v>7012.9760000000006</v>
      </c>
      <c r="F3" s="56">
        <v>8504.6679999999997</v>
      </c>
      <c r="G3" s="57">
        <v>332577.55</v>
      </c>
      <c r="H3" s="9"/>
      <c r="I3" s="48"/>
      <c r="J3" s="14"/>
      <c r="K3" s="14"/>
      <c r="L3" s="49"/>
      <c r="M3" s="49"/>
      <c r="N3" s="49"/>
      <c r="O3" s="49"/>
      <c r="P3" s="49"/>
      <c r="Q3" s="49"/>
      <c r="R3" s="22"/>
    </row>
    <row r="4" spans="1:27" ht="21">
      <c r="A4" s="58" t="s">
        <v>59</v>
      </c>
      <c r="B4" s="59"/>
      <c r="C4" s="60">
        <v>112255.584</v>
      </c>
      <c r="D4" s="60">
        <v>5859.53</v>
      </c>
      <c r="E4" s="60">
        <v>150.83000000000001</v>
      </c>
      <c r="F4" s="60">
        <v>-1174.991</v>
      </c>
      <c r="G4" s="61">
        <v>117095.37699999999</v>
      </c>
      <c r="H4" s="7"/>
      <c r="J4" s="26"/>
      <c r="K4" s="38"/>
      <c r="L4" s="38"/>
      <c r="M4" s="37"/>
      <c r="N4" s="37"/>
      <c r="O4" s="37"/>
      <c r="P4" s="37"/>
      <c r="Q4" s="37"/>
      <c r="R4" s="23"/>
    </row>
    <row r="5" spans="1:27" ht="21">
      <c r="A5" s="62" t="s">
        <v>57</v>
      </c>
      <c r="B5" s="63" t="s">
        <v>60</v>
      </c>
      <c r="C5" s="64">
        <v>96869.906000000003</v>
      </c>
      <c r="D5" s="64">
        <v>4279.2039999999997</v>
      </c>
      <c r="E5" s="64">
        <v>150.83000000000001</v>
      </c>
      <c r="F5" s="64">
        <v>-1174.9879999999998</v>
      </c>
      <c r="G5" s="65">
        <v>100129</v>
      </c>
      <c r="H5" s="10"/>
      <c r="R5" s="24"/>
    </row>
    <row r="6" spans="1:27" ht="21.75" thickBot="1">
      <c r="A6" s="66"/>
      <c r="B6" s="67" t="s">
        <v>20</v>
      </c>
      <c r="C6" s="64">
        <v>15385.678</v>
      </c>
      <c r="D6" s="64">
        <v>1580.326</v>
      </c>
      <c r="E6" s="64">
        <v>0</v>
      </c>
      <c r="F6" s="64">
        <v>0</v>
      </c>
      <c r="G6" s="68">
        <v>16966</v>
      </c>
      <c r="H6" s="10"/>
      <c r="R6" s="25"/>
      <c r="T6" s="25"/>
      <c r="U6" s="25"/>
      <c r="V6" s="25"/>
      <c r="W6" s="25"/>
      <c r="X6" s="25"/>
    </row>
    <row r="7" spans="1:27" ht="21">
      <c r="A7" s="69" t="s">
        <v>61</v>
      </c>
      <c r="B7" s="70"/>
      <c r="C7" s="71">
        <v>171245.43199999997</v>
      </c>
      <c r="D7" s="71">
        <v>16279.455999999998</v>
      </c>
      <c r="E7" s="71">
        <v>26087.745000000003</v>
      </c>
      <c r="F7" s="71">
        <v>367.92100000000005</v>
      </c>
      <c r="G7" s="72">
        <v>213985</v>
      </c>
      <c r="H7" s="11"/>
      <c r="R7" s="27"/>
      <c r="T7" s="27"/>
      <c r="U7" s="27"/>
      <c r="V7" s="27"/>
      <c r="W7" s="25"/>
      <c r="X7" s="27"/>
    </row>
    <row r="8" spans="1:27" ht="21">
      <c r="A8" s="62" t="s">
        <v>57</v>
      </c>
      <c r="B8" s="73" t="s">
        <v>62</v>
      </c>
      <c r="C8" s="74">
        <v>99678.210999999996</v>
      </c>
      <c r="D8" s="74">
        <v>16012.775</v>
      </c>
      <c r="E8" s="74">
        <v>22522.059000000001</v>
      </c>
      <c r="F8" s="74">
        <v>-396.524</v>
      </c>
      <c r="G8" s="65">
        <v>137819</v>
      </c>
      <c r="H8" s="15"/>
      <c r="R8" s="28"/>
    </row>
    <row r="9" spans="1:27" ht="21">
      <c r="A9" s="66"/>
      <c r="B9" s="67" t="s">
        <v>26</v>
      </c>
      <c r="C9" s="75">
        <v>71567.22099999999</v>
      </c>
      <c r="D9" s="75">
        <v>266.68100000000072</v>
      </c>
      <c r="E9" s="75">
        <v>3565.6860000000001</v>
      </c>
      <c r="F9" s="75">
        <v>764.44500000000005</v>
      </c>
      <c r="G9" s="68">
        <v>76166</v>
      </c>
      <c r="H9" s="16"/>
      <c r="R9" s="29"/>
      <c r="T9" s="28"/>
      <c r="U9" s="28"/>
      <c r="V9" s="28"/>
      <c r="W9" s="28"/>
      <c r="X9" s="28"/>
    </row>
    <row r="10" spans="1:27" ht="21">
      <c r="A10" s="76" t="s">
        <v>63</v>
      </c>
      <c r="B10" s="70"/>
      <c r="C10" s="77">
        <v>88287.206000000006</v>
      </c>
      <c r="D10" s="77">
        <v>7216.7260000000006</v>
      </c>
      <c r="E10" s="77">
        <v>3215.7110000000002</v>
      </c>
      <c r="F10" s="77">
        <v>1714.5849999999998</v>
      </c>
      <c r="G10" s="78">
        <v>100437.651</v>
      </c>
      <c r="H10" s="11"/>
      <c r="R10" s="29"/>
      <c r="T10" s="36"/>
      <c r="U10" s="36"/>
      <c r="V10" s="36"/>
      <c r="W10" s="36"/>
      <c r="X10" s="36"/>
    </row>
    <row r="11" spans="1:27" ht="21">
      <c r="A11" s="62" t="s">
        <v>57</v>
      </c>
      <c r="B11" s="79" t="s">
        <v>64</v>
      </c>
      <c r="C11" s="64">
        <v>11180.019</v>
      </c>
      <c r="D11" s="64">
        <v>-7255.3179999999993</v>
      </c>
      <c r="E11" s="64">
        <v>-235.10300000000001</v>
      </c>
      <c r="F11" s="64">
        <v>551.5440000000001</v>
      </c>
      <c r="G11" s="65">
        <v>4242.2650000000012</v>
      </c>
      <c r="H11" s="7"/>
      <c r="R11" s="30"/>
      <c r="T11" s="36"/>
      <c r="U11" s="36"/>
      <c r="V11" s="36"/>
      <c r="W11" s="36"/>
      <c r="X11" s="36"/>
    </row>
    <row r="12" spans="1:27" ht="21">
      <c r="A12" s="80"/>
      <c r="B12" s="81" t="s">
        <v>33</v>
      </c>
      <c r="C12" s="64">
        <v>23614.656000000003</v>
      </c>
      <c r="D12" s="64">
        <v>4549.2449999999999</v>
      </c>
      <c r="E12" s="64">
        <v>816.08999999999992</v>
      </c>
      <c r="F12" s="64">
        <v>305.61699999999996</v>
      </c>
      <c r="G12" s="65">
        <v>29285.614000000001</v>
      </c>
      <c r="H12" s="16"/>
      <c r="R12" s="28"/>
    </row>
    <row r="13" spans="1:27" ht="21">
      <c r="A13" s="80"/>
      <c r="B13" s="82" t="s">
        <v>34</v>
      </c>
      <c r="C13" s="83">
        <v>27362</v>
      </c>
      <c r="D13" s="83">
        <v>5016</v>
      </c>
      <c r="E13" s="83">
        <v>0</v>
      </c>
      <c r="F13" s="83">
        <v>243</v>
      </c>
      <c r="G13" s="68">
        <v>32621</v>
      </c>
      <c r="H13" s="16"/>
      <c r="R13" s="29"/>
      <c r="T13" s="28"/>
      <c r="U13" s="28"/>
      <c r="V13" s="28"/>
      <c r="W13" s="28"/>
      <c r="X13" s="28"/>
    </row>
    <row r="14" spans="1:27" ht="21">
      <c r="A14" s="66"/>
      <c r="B14" s="84" t="s">
        <v>32</v>
      </c>
      <c r="C14" s="85">
        <v>26130.530999999999</v>
      </c>
      <c r="D14" s="85">
        <v>4906.799</v>
      </c>
      <c r="E14" s="85">
        <v>2634.7240000000002</v>
      </c>
      <c r="F14" s="85">
        <v>614.42399999999998</v>
      </c>
      <c r="G14" s="86">
        <v>34288.771999999997</v>
      </c>
      <c r="H14" s="16"/>
      <c r="R14" s="30"/>
      <c r="T14" s="29"/>
      <c r="U14" s="29"/>
      <c r="V14" s="29"/>
      <c r="W14" s="28"/>
      <c r="X14" s="29"/>
    </row>
    <row r="15" spans="1:27" ht="21">
      <c r="A15" s="87" t="s">
        <v>12</v>
      </c>
      <c r="B15" s="88"/>
      <c r="C15" s="77">
        <v>126014.202</v>
      </c>
      <c r="D15" s="77">
        <v>37776</v>
      </c>
      <c r="E15" s="77">
        <v>2866</v>
      </c>
      <c r="F15" s="77">
        <v>6640</v>
      </c>
      <c r="G15" s="78">
        <v>173279</v>
      </c>
      <c r="H15" s="16"/>
      <c r="R15" s="28"/>
      <c r="T15" s="30"/>
      <c r="U15" s="30"/>
      <c r="V15" s="30"/>
      <c r="W15" s="28"/>
      <c r="X15" s="30"/>
    </row>
    <row r="16" spans="1:27" s="19" customFormat="1" ht="21.75" thickBot="1">
      <c r="A16" s="87" t="s">
        <v>27</v>
      </c>
      <c r="B16" s="88"/>
      <c r="C16" s="77">
        <v>166.26499999999999</v>
      </c>
      <c r="D16" s="77">
        <v>1263.999</v>
      </c>
      <c r="E16" s="77">
        <v>0</v>
      </c>
      <c r="F16" s="77">
        <v>15.667999999999999</v>
      </c>
      <c r="G16" s="78">
        <v>1435.453</v>
      </c>
      <c r="H16" s="16"/>
      <c r="I16" s="6"/>
      <c r="J16" s="6"/>
      <c r="K16" s="6"/>
      <c r="L16" s="6"/>
      <c r="M16" s="6"/>
      <c r="N16" s="6"/>
      <c r="O16" s="6"/>
      <c r="P16" s="6"/>
      <c r="Q16" s="6"/>
      <c r="R16" s="28"/>
      <c r="S16" s="6"/>
      <c r="T16" s="30"/>
      <c r="U16" s="30"/>
      <c r="V16" s="30"/>
      <c r="W16" s="28"/>
      <c r="X16" s="30"/>
      <c r="Y16" s="6"/>
      <c r="Z16" s="6"/>
      <c r="AA16" s="6"/>
    </row>
    <row r="17" spans="1:24" ht="21">
      <c r="A17" s="53" t="s">
        <v>65</v>
      </c>
      <c r="B17" s="53"/>
      <c r="C17" s="91">
        <v>336738.91600000003</v>
      </c>
      <c r="D17" s="91">
        <v>44235.919000000002</v>
      </c>
      <c r="E17" s="91">
        <v>20740</v>
      </c>
      <c r="F17" s="91">
        <v>8915.2890000000007</v>
      </c>
      <c r="G17" s="92">
        <v>410636.71500000003</v>
      </c>
      <c r="H17" s="12"/>
      <c r="R17" s="29"/>
      <c r="T17" s="28"/>
      <c r="U17" s="28"/>
      <c r="V17" s="28"/>
      <c r="W17" s="28"/>
      <c r="X17" s="28"/>
    </row>
    <row r="18" spans="1:24" ht="21">
      <c r="A18" s="62" t="s">
        <v>57</v>
      </c>
      <c r="B18" s="99" t="s">
        <v>66</v>
      </c>
      <c r="C18" s="93">
        <v>104987.916</v>
      </c>
      <c r="D18" s="93">
        <v>25930.42</v>
      </c>
      <c r="E18" s="93">
        <v>0</v>
      </c>
      <c r="F18" s="93">
        <v>1566.7879999999998</v>
      </c>
      <c r="G18" s="94">
        <v>132488.715</v>
      </c>
      <c r="H18" s="13"/>
      <c r="R18" s="29"/>
      <c r="T18" s="36"/>
      <c r="U18" s="36"/>
      <c r="V18" s="36"/>
      <c r="W18" s="36"/>
      <c r="X18" s="36"/>
    </row>
    <row r="19" spans="1:24" ht="21">
      <c r="A19" s="76" t="s">
        <v>67</v>
      </c>
      <c r="B19" s="70"/>
      <c r="C19" s="77">
        <v>164837.55900000001</v>
      </c>
      <c r="D19" s="77">
        <v>24758.400000000001</v>
      </c>
      <c r="E19" s="77">
        <v>-54</v>
      </c>
      <c r="F19" s="77">
        <v>-589.49900000000002</v>
      </c>
      <c r="G19" s="78">
        <v>188952.46</v>
      </c>
      <c r="H19" s="8"/>
      <c r="R19" s="30"/>
      <c r="T19" s="29"/>
      <c r="U19" s="29"/>
      <c r="V19" s="29"/>
      <c r="W19" s="28"/>
      <c r="X19" s="29"/>
    </row>
    <row r="20" spans="1:24" ht="21">
      <c r="A20" s="62" t="s">
        <v>57</v>
      </c>
      <c r="B20" s="63" t="s">
        <v>60</v>
      </c>
      <c r="C20" s="64">
        <v>152679</v>
      </c>
      <c r="D20" s="64">
        <v>24616</v>
      </c>
      <c r="E20" s="64">
        <v>-54</v>
      </c>
      <c r="F20" s="64">
        <v>-588.49900000000002</v>
      </c>
      <c r="G20" s="65">
        <v>176651</v>
      </c>
      <c r="H20" s="17"/>
      <c r="R20" s="31"/>
      <c r="T20" s="30"/>
      <c r="U20" s="30"/>
      <c r="V20" s="30"/>
      <c r="W20" s="28"/>
      <c r="X20" s="30"/>
    </row>
    <row r="21" spans="1:24" ht="21">
      <c r="A21" s="66"/>
      <c r="B21" s="67" t="s">
        <v>20</v>
      </c>
      <c r="C21" s="95">
        <v>12158.558999999999</v>
      </c>
      <c r="D21" s="95">
        <v>141.90099999999998</v>
      </c>
      <c r="E21" s="95">
        <v>0</v>
      </c>
      <c r="F21" s="95">
        <v>-1</v>
      </c>
      <c r="G21" s="96">
        <v>12301</v>
      </c>
      <c r="H21" s="9"/>
      <c r="R21" s="32"/>
      <c r="T21" s="31"/>
      <c r="U21" s="31"/>
      <c r="V21" s="31"/>
      <c r="W21" s="28"/>
      <c r="X21" s="31"/>
    </row>
    <row r="22" spans="1:24" ht="21">
      <c r="A22" s="69" t="s">
        <v>61</v>
      </c>
      <c r="B22" s="70"/>
      <c r="C22" s="77">
        <v>118311.522</v>
      </c>
      <c r="D22" s="77">
        <v>18305.911</v>
      </c>
      <c r="E22" s="77">
        <v>20794</v>
      </c>
      <c r="F22" s="77">
        <v>9365.893</v>
      </c>
      <c r="G22" s="78">
        <v>166781.91800000001</v>
      </c>
      <c r="H22" s="7"/>
      <c r="R22" s="32"/>
    </row>
    <row r="23" spans="1:24" ht="21">
      <c r="A23" s="62" t="s">
        <v>57</v>
      </c>
      <c r="B23" s="73" t="s">
        <v>62</v>
      </c>
      <c r="C23" s="64">
        <v>79072</v>
      </c>
      <c r="D23" s="64">
        <v>-6311</v>
      </c>
      <c r="E23" s="64">
        <v>20794</v>
      </c>
      <c r="F23" s="64">
        <v>7937</v>
      </c>
      <c r="G23" s="65">
        <v>101497</v>
      </c>
      <c r="H23" s="16"/>
      <c r="R23" s="33"/>
      <c r="T23" s="32"/>
      <c r="U23" s="32"/>
      <c r="V23" s="32"/>
      <c r="W23" s="32"/>
      <c r="X23" s="32"/>
    </row>
    <row r="24" spans="1:24" ht="21">
      <c r="A24" s="66"/>
      <c r="B24" s="67" t="s">
        <v>26</v>
      </c>
      <c r="C24" s="95">
        <v>39239.521999999997</v>
      </c>
      <c r="D24" s="95">
        <v>24616.911</v>
      </c>
      <c r="E24" s="95">
        <v>0</v>
      </c>
      <c r="F24" s="95">
        <v>1428.8930000000005</v>
      </c>
      <c r="G24" s="96">
        <v>65284.918000000005</v>
      </c>
      <c r="H24" s="16"/>
      <c r="R24" s="25"/>
    </row>
    <row r="25" spans="1:24" ht="21">
      <c r="A25" s="76" t="s">
        <v>68</v>
      </c>
      <c r="B25" s="70"/>
      <c r="C25" s="77">
        <v>53589.835000000006</v>
      </c>
      <c r="D25" s="77">
        <v>1172</v>
      </c>
      <c r="E25" s="77">
        <v>0</v>
      </c>
      <c r="F25" s="77">
        <v>139</v>
      </c>
      <c r="G25" s="78">
        <v>54902</v>
      </c>
      <c r="H25" s="11"/>
      <c r="R25" s="27"/>
      <c r="T25" s="25"/>
      <c r="U25" s="25"/>
      <c r="V25" s="25"/>
      <c r="W25" s="25"/>
      <c r="X25" s="25"/>
    </row>
    <row r="26" spans="1:24" ht="21">
      <c r="A26" s="100" t="s">
        <v>57</v>
      </c>
      <c r="B26" s="79" t="s">
        <v>69</v>
      </c>
      <c r="C26" s="64">
        <v>13845.791000000001</v>
      </c>
      <c r="D26" s="64">
        <v>2327.6849999999999</v>
      </c>
      <c r="E26" s="64">
        <v>0</v>
      </c>
      <c r="F26" s="64">
        <v>542.32899999999995</v>
      </c>
      <c r="G26" s="65">
        <v>16716</v>
      </c>
      <c r="H26" s="15"/>
      <c r="R26" s="28"/>
      <c r="T26" s="27"/>
      <c r="U26" s="27"/>
      <c r="V26" s="27"/>
      <c r="W26" s="25"/>
      <c r="X26" s="27"/>
    </row>
    <row r="27" spans="1:24" ht="21">
      <c r="A27" s="80"/>
      <c r="B27" s="81" t="s">
        <v>33</v>
      </c>
      <c r="C27" s="64">
        <v>19274.044000000002</v>
      </c>
      <c r="D27" s="64">
        <v>-2908.0770000000002</v>
      </c>
      <c r="E27" s="64">
        <v>0</v>
      </c>
      <c r="F27" s="64">
        <v>-849.43399999999997</v>
      </c>
      <c r="G27" s="65">
        <v>15518.531999999999</v>
      </c>
      <c r="H27" s="16"/>
      <c r="R27" s="29"/>
      <c r="T27" s="28"/>
      <c r="U27" s="28"/>
      <c r="V27" s="28"/>
      <c r="W27" s="25"/>
      <c r="X27" s="28"/>
    </row>
    <row r="28" spans="1:24" ht="21.75" thickBot="1">
      <c r="A28" s="101"/>
      <c r="B28" s="102" t="s">
        <v>39</v>
      </c>
      <c r="C28" s="83">
        <v>20470</v>
      </c>
      <c r="D28" s="83">
        <v>1752</v>
      </c>
      <c r="E28" s="83">
        <v>0</v>
      </c>
      <c r="F28" s="83">
        <v>446</v>
      </c>
      <c r="G28" s="68">
        <v>22668</v>
      </c>
      <c r="H28" s="11"/>
      <c r="R28" s="34"/>
      <c r="T28" s="29"/>
      <c r="U28" s="29"/>
      <c r="V28" s="29"/>
      <c r="W28" s="25"/>
      <c r="X28" s="29"/>
    </row>
    <row r="29" spans="1:24" ht="21">
      <c r="A29" s="53" t="s">
        <v>70</v>
      </c>
      <c r="B29" s="53"/>
      <c r="C29" s="91">
        <v>-161229.77299999993</v>
      </c>
      <c r="D29" s="91">
        <v>-24160.274999999998</v>
      </c>
      <c r="E29" s="91">
        <v>-11580.588999999998</v>
      </c>
      <c r="F29" s="91">
        <v>1352.0409999999993</v>
      </c>
      <c r="G29" s="92">
        <v>-195613.76499999996</v>
      </c>
      <c r="H29" s="7"/>
      <c r="R29" s="30"/>
      <c r="T29" s="30"/>
      <c r="U29" s="30"/>
      <c r="V29" s="30"/>
      <c r="W29" s="25"/>
      <c r="X29" s="30"/>
    </row>
    <row r="30" spans="1:24" ht="21.75" thickBot="1">
      <c r="A30" s="54" t="s">
        <v>57</v>
      </c>
      <c r="B30" s="103" t="s">
        <v>71</v>
      </c>
      <c r="C30" s="97">
        <v>-170135.85999999996</v>
      </c>
      <c r="D30" s="97">
        <v>-16002.996999999999</v>
      </c>
      <c r="E30" s="97">
        <v>-7012.9760000000006</v>
      </c>
      <c r="F30" s="97">
        <v>-6937.88</v>
      </c>
      <c r="G30" s="98">
        <v>-200088.83499999999</v>
      </c>
      <c r="H30" s="16"/>
      <c r="R30" s="28"/>
      <c r="T30" s="28"/>
      <c r="U30" s="28"/>
      <c r="V30" s="28"/>
      <c r="W30" s="25"/>
      <c r="X30" s="28"/>
    </row>
    <row r="31" spans="1:24">
      <c r="A31" s="293" t="s">
        <v>72</v>
      </c>
      <c r="B31" s="293"/>
      <c r="C31" s="293"/>
      <c r="D31" s="293"/>
      <c r="E31" s="293"/>
      <c r="F31" s="293"/>
      <c r="G31" s="293"/>
      <c r="H31" s="16"/>
      <c r="R31" s="29"/>
      <c r="T31" s="29"/>
      <c r="U31" s="29"/>
      <c r="V31" s="29"/>
      <c r="W31" s="25"/>
      <c r="X31" s="29"/>
    </row>
    <row r="32" spans="1:24">
      <c r="A32" s="294" t="s">
        <v>73</v>
      </c>
      <c r="B32" s="294"/>
      <c r="C32" s="294"/>
      <c r="D32" s="294"/>
      <c r="E32" s="294"/>
      <c r="F32" s="294"/>
      <c r="G32" s="294"/>
      <c r="H32" s="16"/>
      <c r="R32" s="30"/>
      <c r="T32" s="30"/>
      <c r="U32" s="30"/>
      <c r="V32" s="30"/>
      <c r="W32" s="25"/>
      <c r="X32" s="30"/>
    </row>
    <row r="33" spans="8:24">
      <c r="H33" s="11"/>
      <c r="R33" s="25"/>
      <c r="T33" s="25"/>
      <c r="U33" s="25"/>
      <c r="V33" s="25"/>
      <c r="W33" s="25"/>
      <c r="X33" s="25"/>
    </row>
    <row r="34" spans="8:24" ht="15.75">
      <c r="H34" s="8"/>
      <c r="R34" s="34"/>
      <c r="T34" s="36"/>
      <c r="U34" s="36"/>
      <c r="V34" s="36"/>
      <c r="W34" s="36"/>
      <c r="X34" s="36"/>
    </row>
    <row r="35" spans="8:24">
      <c r="H35" s="14"/>
      <c r="R35" s="34"/>
      <c r="T35" s="34"/>
      <c r="U35" s="34"/>
      <c r="V35" s="34"/>
      <c r="W35" s="25"/>
      <c r="X35" s="34"/>
    </row>
    <row r="36" spans="8:24">
      <c r="R36" s="34"/>
      <c r="T36" s="30"/>
      <c r="U36" s="30"/>
      <c r="V36" s="30"/>
      <c r="W36" s="25"/>
      <c r="X36" s="30"/>
    </row>
    <row r="37" spans="8:24">
      <c r="R37" s="30"/>
      <c r="T37" s="25"/>
      <c r="U37" s="25"/>
      <c r="V37" s="25"/>
      <c r="W37" s="25"/>
      <c r="X37" s="25"/>
    </row>
    <row r="38" spans="8:24">
      <c r="R38" s="25"/>
      <c r="T38" s="37"/>
      <c r="U38" s="37"/>
      <c r="V38" s="37"/>
      <c r="W38" s="25"/>
      <c r="X38" s="37"/>
    </row>
    <row r="39" spans="8:24">
      <c r="R39" s="37"/>
    </row>
  </sheetData>
  <mergeCells count="2">
    <mergeCell ref="A31:G31"/>
    <mergeCell ref="A32:G3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workbookViewId="0">
      <selection activeCell="J28" sqref="J28"/>
    </sheetView>
  </sheetViews>
  <sheetFormatPr defaultRowHeight="14.25"/>
  <cols>
    <col min="3" max="3" width="12" customWidth="1"/>
    <col min="4" max="5" width="15" customWidth="1"/>
    <col min="6" max="6" width="8.375" customWidth="1"/>
    <col min="7" max="7" width="13.75" customWidth="1"/>
  </cols>
  <sheetData>
    <row r="1" spans="1:13" ht="15">
      <c r="A1" s="177" t="s">
        <v>160</v>
      </c>
      <c r="B1" s="178" t="s">
        <v>83</v>
      </c>
      <c r="C1" s="178" t="s">
        <v>24</v>
      </c>
      <c r="D1" s="178" t="s">
        <v>133</v>
      </c>
      <c r="E1" s="178" t="s">
        <v>84</v>
      </c>
      <c r="F1" s="178" t="s">
        <v>85</v>
      </c>
      <c r="G1" s="178" t="s">
        <v>86</v>
      </c>
      <c r="H1" s="179" t="s">
        <v>87</v>
      </c>
      <c r="I1" s="113"/>
      <c r="J1" s="113"/>
      <c r="K1" s="113"/>
      <c r="L1" s="113"/>
    </row>
    <row r="2" spans="1:13" s="19" customFormat="1" ht="15">
      <c r="A2" s="175" t="s">
        <v>142</v>
      </c>
      <c r="B2" s="106">
        <v>173307</v>
      </c>
      <c r="C2" s="106">
        <v>6360</v>
      </c>
      <c r="D2" s="106">
        <v>-78</v>
      </c>
      <c r="E2" s="106">
        <v>-251</v>
      </c>
      <c r="F2" s="106">
        <v>4405</v>
      </c>
      <c r="G2" s="106"/>
      <c r="H2" s="107">
        <v>2284</v>
      </c>
      <c r="I2" s="133"/>
      <c r="J2" s="113"/>
      <c r="K2" s="113"/>
      <c r="L2" s="113"/>
    </row>
    <row r="3" spans="1:13" s="19" customFormat="1" ht="15">
      <c r="A3" s="175" t="s">
        <v>143</v>
      </c>
      <c r="B3" s="106">
        <v>166948</v>
      </c>
      <c r="C3" s="106">
        <v>6200</v>
      </c>
      <c r="D3" s="106">
        <v>109</v>
      </c>
      <c r="E3" s="106">
        <v>-100</v>
      </c>
      <c r="F3" s="106">
        <v>1867</v>
      </c>
      <c r="G3" s="106"/>
      <c r="H3" s="107">
        <v>4324</v>
      </c>
      <c r="I3" s="133"/>
      <c r="J3" s="113"/>
      <c r="K3" s="113"/>
      <c r="L3" s="113"/>
    </row>
    <row r="4" spans="1:13" s="19" customFormat="1" ht="15">
      <c r="A4" s="175" t="s">
        <v>144</v>
      </c>
      <c r="B4" s="106">
        <v>160749</v>
      </c>
      <c r="C4" s="106">
        <v>165</v>
      </c>
      <c r="D4" s="106">
        <v>-167</v>
      </c>
      <c r="E4" s="106">
        <v>624</v>
      </c>
      <c r="F4" s="106">
        <v>531</v>
      </c>
      <c r="G4" s="106"/>
      <c r="H4" s="107">
        <v>-823</v>
      </c>
      <c r="I4" s="133"/>
      <c r="J4" s="113"/>
      <c r="K4" s="113"/>
      <c r="L4" s="113"/>
    </row>
    <row r="5" spans="1:13" ht="15">
      <c r="A5" s="175" t="s">
        <v>145</v>
      </c>
      <c r="B5" s="106">
        <v>160584</v>
      </c>
      <c r="C5" s="106">
        <v>-1104</v>
      </c>
      <c r="D5" s="106">
        <v>-45</v>
      </c>
      <c r="E5" s="106">
        <v>332</v>
      </c>
      <c r="F5" s="106">
        <v>280</v>
      </c>
      <c r="G5" s="106"/>
      <c r="H5" s="107">
        <v>-1671</v>
      </c>
      <c r="I5" s="133"/>
      <c r="J5" s="113"/>
      <c r="K5" s="113"/>
      <c r="L5" s="113"/>
    </row>
    <row r="6" spans="1:13" ht="15">
      <c r="A6" s="175" t="s">
        <v>146</v>
      </c>
      <c r="B6" s="106">
        <v>161688</v>
      </c>
      <c r="C6" s="106">
        <v>4026</v>
      </c>
      <c r="D6" s="106">
        <v>291</v>
      </c>
      <c r="E6" s="106">
        <v>-504</v>
      </c>
      <c r="F6" s="106">
        <v>2561</v>
      </c>
      <c r="G6" s="106"/>
      <c r="H6" s="107">
        <v>1678</v>
      </c>
      <c r="I6" s="133"/>
      <c r="J6" s="113"/>
      <c r="K6" s="113"/>
      <c r="L6" s="113"/>
    </row>
    <row r="7" spans="1:13" ht="15">
      <c r="A7" s="175" t="s">
        <v>147</v>
      </c>
      <c r="B7" s="106">
        <v>157662</v>
      </c>
      <c r="C7" s="106">
        <v>10325</v>
      </c>
      <c r="D7" s="106">
        <v>91</v>
      </c>
      <c r="E7" s="106">
        <v>1171</v>
      </c>
      <c r="F7" s="106">
        <v>810</v>
      </c>
      <c r="G7" s="106">
        <v>4500</v>
      </c>
      <c r="H7" s="107">
        <v>3753</v>
      </c>
      <c r="I7" s="133"/>
      <c r="J7" s="113"/>
      <c r="K7" s="113"/>
      <c r="L7" s="113"/>
    </row>
    <row r="8" spans="1:13" ht="15">
      <c r="A8" s="175" t="s">
        <v>148</v>
      </c>
      <c r="B8" s="106">
        <v>147337</v>
      </c>
      <c r="C8" s="106">
        <v>4824</v>
      </c>
      <c r="D8" s="106">
        <v>-14</v>
      </c>
      <c r="E8" s="106">
        <v>-462</v>
      </c>
      <c r="F8" s="106">
        <v>1445</v>
      </c>
      <c r="G8" s="106">
        <v>2300</v>
      </c>
      <c r="H8" s="107">
        <v>1555</v>
      </c>
      <c r="I8" s="133"/>
      <c r="J8" s="113"/>
      <c r="K8" s="113"/>
      <c r="L8" s="113"/>
    </row>
    <row r="9" spans="1:13" ht="15">
      <c r="A9" s="175" t="s">
        <v>149</v>
      </c>
      <c r="B9" s="106">
        <v>142513</v>
      </c>
      <c r="C9" s="106">
        <v>8966</v>
      </c>
      <c r="D9" s="106">
        <v>-494</v>
      </c>
      <c r="E9" s="106">
        <v>5149</v>
      </c>
      <c r="F9" s="106">
        <v>1923</v>
      </c>
      <c r="G9" s="106">
        <v>700</v>
      </c>
      <c r="H9" s="107">
        <v>1688</v>
      </c>
      <c r="I9" s="133"/>
      <c r="J9" s="113"/>
      <c r="K9" s="113"/>
      <c r="L9" s="113"/>
    </row>
    <row r="10" spans="1:13" ht="15">
      <c r="A10" s="175" t="s">
        <v>150</v>
      </c>
      <c r="B10" s="106">
        <v>133547</v>
      </c>
      <c r="C10" s="106">
        <v>7606</v>
      </c>
      <c r="D10" s="106">
        <v>-1690</v>
      </c>
      <c r="E10" s="106">
        <v>6484</v>
      </c>
      <c r="F10" s="106">
        <v>727</v>
      </c>
      <c r="G10" s="106"/>
      <c r="H10" s="107">
        <v>2085</v>
      </c>
      <c r="I10" s="133"/>
      <c r="J10" s="113"/>
      <c r="K10" s="113"/>
      <c r="L10" s="113"/>
    </row>
    <row r="11" spans="1:13" s="19" customFormat="1" ht="15">
      <c r="A11" s="175" t="s">
        <v>151</v>
      </c>
      <c r="B11" s="106">
        <v>125941</v>
      </c>
      <c r="C11" s="106">
        <v>-5227</v>
      </c>
      <c r="D11" s="106">
        <v>2321</v>
      </c>
      <c r="E11" s="106">
        <v>1048</v>
      </c>
      <c r="F11" s="106">
        <v>974</v>
      </c>
      <c r="G11" s="106">
        <v>-7500</v>
      </c>
      <c r="H11" s="107">
        <v>-2070</v>
      </c>
      <c r="I11" s="133"/>
      <c r="J11" s="113"/>
      <c r="K11" s="113"/>
      <c r="L11" s="113"/>
    </row>
    <row r="12" spans="1:13" s="19" customFormat="1" ht="15">
      <c r="A12" s="175" t="s">
        <v>152</v>
      </c>
      <c r="B12" s="106">
        <v>131168</v>
      </c>
      <c r="C12" s="106">
        <v>1193</v>
      </c>
      <c r="D12" s="106">
        <v>-1</v>
      </c>
      <c r="E12" s="106">
        <v>-384</v>
      </c>
      <c r="F12" s="106">
        <v>2764</v>
      </c>
      <c r="G12" s="106"/>
      <c r="H12" s="107">
        <v>-1186</v>
      </c>
      <c r="I12" s="133"/>
      <c r="J12" s="113"/>
      <c r="K12" s="113"/>
      <c r="L12" s="113"/>
    </row>
    <row r="13" spans="1:13" s="19" customFormat="1" ht="15">
      <c r="A13" s="175" t="s">
        <v>153</v>
      </c>
      <c r="B13" s="106">
        <v>129975</v>
      </c>
      <c r="C13" s="106"/>
      <c r="D13" s="106">
        <v>5</v>
      </c>
      <c r="E13" s="106">
        <v>1166</v>
      </c>
      <c r="F13" s="106">
        <v>2951</v>
      </c>
      <c r="G13" s="106"/>
      <c r="H13" s="107">
        <v>-170</v>
      </c>
      <c r="I13" s="133"/>
      <c r="J13" s="113"/>
      <c r="K13" s="113"/>
      <c r="L13" s="113"/>
    </row>
    <row r="14" spans="1:13" s="19" customFormat="1" ht="15">
      <c r="A14" s="176" t="s">
        <v>140</v>
      </c>
      <c r="B14" s="108">
        <v>126023</v>
      </c>
      <c r="C14" s="108"/>
      <c r="D14" s="108">
        <v>464</v>
      </c>
      <c r="E14" s="108">
        <v>14000</v>
      </c>
      <c r="F14" s="108">
        <v>14435</v>
      </c>
      <c r="G14" s="108">
        <v>0</v>
      </c>
      <c r="H14" s="109">
        <v>5662</v>
      </c>
      <c r="I14" s="133"/>
      <c r="J14" s="113"/>
      <c r="K14" s="113"/>
      <c r="L14" s="113"/>
    </row>
    <row r="15" spans="1:13">
      <c r="A15" s="113"/>
      <c r="B15" s="113"/>
      <c r="C15" s="113"/>
      <c r="D15" s="113"/>
      <c r="E15" s="133"/>
      <c r="F15" s="133"/>
      <c r="G15" s="113"/>
      <c r="H15" s="133"/>
      <c r="I15" s="113"/>
      <c r="J15" s="113"/>
      <c r="K15" s="113"/>
      <c r="L15" s="113"/>
    </row>
    <row r="16" spans="1:13">
      <c r="A16" s="117"/>
      <c r="B16" s="158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A18" sqref="A18"/>
    </sheetView>
  </sheetViews>
  <sheetFormatPr defaultRowHeight="14.25"/>
  <sheetData>
    <row r="1" spans="1:13">
      <c r="A1" s="113" t="s">
        <v>106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164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 t="s">
        <v>172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workbookViewId="0">
      <selection sqref="A1:L4"/>
    </sheetView>
  </sheetViews>
  <sheetFormatPr defaultRowHeight="14.25"/>
  <cols>
    <col min="1" max="1" width="22.875" bestFit="1" customWidth="1"/>
    <col min="12" max="12" width="9" style="3"/>
  </cols>
  <sheetData>
    <row r="1" spans="1:13" ht="15">
      <c r="A1" s="177" t="s">
        <v>21</v>
      </c>
      <c r="B1" s="177" t="s">
        <v>0</v>
      </c>
      <c r="C1" s="177" t="s">
        <v>1</v>
      </c>
      <c r="D1" s="177" t="s">
        <v>2</v>
      </c>
      <c r="E1" s="177" t="s">
        <v>3</v>
      </c>
      <c r="F1" s="177" t="s">
        <v>4</v>
      </c>
      <c r="G1" s="177" t="s">
        <v>5</v>
      </c>
      <c r="H1" s="177" t="s">
        <v>6</v>
      </c>
      <c r="I1" s="177" t="s">
        <v>13</v>
      </c>
      <c r="J1" s="177" t="s">
        <v>7</v>
      </c>
      <c r="K1" s="177" t="s">
        <v>14</v>
      </c>
      <c r="L1" s="177" t="s">
        <v>161</v>
      </c>
    </row>
    <row r="2" spans="1:13" ht="15">
      <c r="A2" s="183" t="s">
        <v>10</v>
      </c>
      <c r="B2" s="180">
        <v>62240.127999999997</v>
      </c>
      <c r="C2" s="180">
        <v>62365.267</v>
      </c>
      <c r="D2" s="180">
        <v>76126.476999999999</v>
      </c>
      <c r="E2" s="180">
        <v>95519.668000000005</v>
      </c>
      <c r="F2" s="180">
        <v>106173.258</v>
      </c>
      <c r="G2" s="180">
        <v>114080.897</v>
      </c>
      <c r="H2" s="180">
        <v>119148.01</v>
      </c>
      <c r="I2" s="180">
        <v>142990.21</v>
      </c>
      <c r="J2" s="180">
        <v>141704.212</v>
      </c>
      <c r="K2" s="180">
        <v>171245.432</v>
      </c>
      <c r="L2" s="180">
        <v>213984.946</v>
      </c>
    </row>
    <row r="3" spans="1:13">
      <c r="A3" s="184" t="s">
        <v>19</v>
      </c>
      <c r="B3" s="181">
        <v>33827.938000000002</v>
      </c>
      <c r="C3" s="181">
        <v>33092.584999999999</v>
      </c>
      <c r="D3" s="181">
        <v>41590.769</v>
      </c>
      <c r="E3" s="181">
        <v>56166.195</v>
      </c>
      <c r="F3" s="181">
        <v>60415.364000000001</v>
      </c>
      <c r="G3" s="181">
        <v>60600.101000000002</v>
      </c>
      <c r="H3" s="181">
        <v>61779.330999999998</v>
      </c>
      <c r="I3" s="181">
        <v>78224.236000000004</v>
      </c>
      <c r="J3" s="181">
        <v>77649.356</v>
      </c>
      <c r="K3" s="181">
        <v>99678.210999999996</v>
      </c>
      <c r="L3" s="181">
        <v>137819.32800000001</v>
      </c>
    </row>
    <row r="4" spans="1:13">
      <c r="A4" s="184" t="s">
        <v>22</v>
      </c>
      <c r="B4" s="181">
        <v>28412.19</v>
      </c>
      <c r="C4" s="181">
        <v>29272.682000000001</v>
      </c>
      <c r="D4" s="181">
        <v>34535.707999999999</v>
      </c>
      <c r="E4" s="181">
        <v>39353.472999999998</v>
      </c>
      <c r="F4" s="181">
        <v>45757.894</v>
      </c>
      <c r="G4" s="181">
        <v>53480.796000000002</v>
      </c>
      <c r="H4" s="181">
        <v>57368.678999999996</v>
      </c>
      <c r="I4" s="181">
        <v>64765.974000000002</v>
      </c>
      <c r="J4" s="181">
        <v>64054.856</v>
      </c>
      <c r="K4" s="181">
        <v>71567.221000000005</v>
      </c>
      <c r="L4" s="181">
        <v>76165.617999999988</v>
      </c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rightToLeft="1" zoomScale="120" zoomScaleNormal="120" workbookViewId="0">
      <selection activeCell="A15" sqref="A15"/>
    </sheetView>
  </sheetViews>
  <sheetFormatPr defaultRowHeight="14.25"/>
  <sheetData>
    <row r="1" spans="1:13">
      <c r="A1" s="113" t="s">
        <v>88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</row>
    <row r="2" spans="1:13">
      <c r="A2" s="113" t="s">
        <v>50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</row>
    <row r="3" spans="1:13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</row>
    <row r="4" spans="1:13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3">
      <c r="A5" s="113"/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1:13">
      <c r="A6" s="113"/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</row>
    <row r="7" spans="1:13">
      <c r="A7" s="113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</row>
    <row r="8" spans="1:13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3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3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3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3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3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3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3">
      <c r="A15" s="117" t="s">
        <v>172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3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rightToLeft="1" workbookViewId="0">
      <selection sqref="A1:N3"/>
    </sheetView>
  </sheetViews>
  <sheetFormatPr defaultRowHeight="14.25"/>
  <cols>
    <col min="1" max="1" width="16.5" customWidth="1"/>
    <col min="2" max="2" width="9.125" bestFit="1" customWidth="1"/>
    <col min="3" max="3" width="9.5" bestFit="1" customWidth="1"/>
    <col min="4" max="4" width="10.375" bestFit="1" customWidth="1"/>
    <col min="5" max="6" width="9.25" bestFit="1" customWidth="1"/>
    <col min="7" max="7" width="9.5" bestFit="1" customWidth="1"/>
    <col min="8" max="8" width="9.25" bestFit="1" customWidth="1"/>
    <col min="9" max="9" width="9.875" bestFit="1" customWidth="1"/>
    <col min="10" max="10" width="9.5" bestFit="1" customWidth="1"/>
    <col min="11" max="11" width="9.875" bestFit="1" customWidth="1"/>
    <col min="12" max="12" width="9.25" bestFit="1" customWidth="1"/>
    <col min="13" max="13" width="9.875" bestFit="1" customWidth="1"/>
    <col min="14" max="14" width="9.875" style="19" bestFit="1" customWidth="1"/>
  </cols>
  <sheetData>
    <row r="1" spans="1:14" s="19" customFormat="1" ht="15">
      <c r="A1" s="192" t="s">
        <v>160</v>
      </c>
      <c r="B1" s="193" t="s">
        <v>163</v>
      </c>
      <c r="C1" s="193" t="s">
        <v>135</v>
      </c>
      <c r="D1" s="193" t="s">
        <v>0</v>
      </c>
      <c r="E1" s="193" t="s">
        <v>1</v>
      </c>
      <c r="F1" s="193" t="s">
        <v>2</v>
      </c>
      <c r="G1" s="193" t="s">
        <v>3</v>
      </c>
      <c r="H1" s="193" t="s">
        <v>4</v>
      </c>
      <c r="I1" s="193" t="s">
        <v>5</v>
      </c>
      <c r="J1" s="193" t="s">
        <v>6</v>
      </c>
      <c r="K1" s="193" t="s">
        <v>13</v>
      </c>
      <c r="L1" s="193" t="s">
        <v>7</v>
      </c>
      <c r="M1" s="194" t="s">
        <v>14</v>
      </c>
      <c r="N1" s="195" t="s">
        <v>161</v>
      </c>
    </row>
    <row r="2" spans="1:14" ht="15">
      <c r="A2" s="182" t="s">
        <v>120</v>
      </c>
      <c r="B2" s="106">
        <v>2278.0810000000001</v>
      </c>
      <c r="C2" s="106">
        <v>6995.7380000000003</v>
      </c>
      <c r="D2" s="106">
        <v>6326.5360000000001</v>
      </c>
      <c r="E2" s="185">
        <v>3619.0770000000002</v>
      </c>
      <c r="F2" s="185">
        <v>3932.3150000000001</v>
      </c>
      <c r="G2" s="185">
        <v>5940.009</v>
      </c>
      <c r="H2" s="185">
        <v>3053.8139999999999</v>
      </c>
      <c r="I2" s="185">
        <v>1521.769</v>
      </c>
      <c r="J2" s="185">
        <v>-753.85500000000002</v>
      </c>
      <c r="K2" s="185">
        <v>-163.494</v>
      </c>
      <c r="L2" s="185">
        <v>7002.4350000000004</v>
      </c>
      <c r="M2" s="186">
        <v>2915.7339999999999</v>
      </c>
      <c r="N2" s="187">
        <v>16012.775</v>
      </c>
    </row>
    <row r="3" spans="1:14" ht="15">
      <c r="A3" s="188" t="s">
        <v>117</v>
      </c>
      <c r="B3" s="108">
        <v>-7686.3940000000002</v>
      </c>
      <c r="C3" s="108">
        <v>5821.9070000000002</v>
      </c>
      <c r="D3" s="108">
        <v>3040.6590000000001</v>
      </c>
      <c r="E3" s="189">
        <v>-3946.875</v>
      </c>
      <c r="F3" s="189">
        <v>4483.5150000000003</v>
      </c>
      <c r="G3" s="189">
        <v>8515.9879999999994</v>
      </c>
      <c r="H3" s="189">
        <v>1259.7360000000001</v>
      </c>
      <c r="I3" s="189">
        <v>-1542.7739999999999</v>
      </c>
      <c r="J3" s="189">
        <v>2214.7159999999999</v>
      </c>
      <c r="K3" s="189">
        <v>12752.540999999999</v>
      </c>
      <c r="L3" s="189">
        <v>-7437.098</v>
      </c>
      <c r="M3" s="190">
        <v>19256.373</v>
      </c>
      <c r="N3" s="191">
        <v>22522.059000000001</v>
      </c>
    </row>
    <row r="4" spans="1:14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</row>
    <row r="5" spans="1:14">
      <c r="A5" s="113"/>
      <c r="B5" s="113"/>
      <c r="C5" s="125"/>
      <c r="D5" s="125"/>
      <c r="E5" s="125"/>
      <c r="F5" s="125"/>
      <c r="G5" s="125"/>
      <c r="H5" s="125"/>
      <c r="I5" s="125"/>
      <c r="J5" s="125"/>
      <c r="K5" s="125"/>
      <c r="L5" s="113"/>
    </row>
    <row r="6" spans="1:14">
      <c r="A6" s="113"/>
      <c r="B6" s="113"/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1:14">
      <c r="A7" s="113"/>
      <c r="B7" s="113"/>
      <c r="C7" s="144"/>
      <c r="D7" s="144"/>
      <c r="E7" s="144"/>
      <c r="F7" s="144"/>
      <c r="G7" s="144"/>
      <c r="H7" s="144"/>
      <c r="I7" s="144"/>
      <c r="J7" s="144"/>
      <c r="K7" s="144"/>
      <c r="L7" s="144"/>
    </row>
    <row r="8" spans="1:14">
      <c r="A8" s="113"/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</row>
    <row r="9" spans="1:14">
      <c r="A9" s="113"/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</row>
    <row r="10" spans="1:14">
      <c r="A10" s="113"/>
      <c r="B10" s="113"/>
      <c r="C10" s="113"/>
      <c r="D10" s="113"/>
      <c r="E10" s="113"/>
      <c r="F10" s="113"/>
      <c r="G10" s="113"/>
      <c r="H10" s="113"/>
      <c r="I10" s="113"/>
      <c r="J10" s="113"/>
      <c r="K10" s="113"/>
      <c r="L10" s="113"/>
    </row>
    <row r="11" spans="1:14">
      <c r="A11" s="113"/>
      <c r="B11" s="113"/>
      <c r="C11" s="113"/>
      <c r="D11" s="113"/>
      <c r="E11" s="113"/>
      <c r="F11" s="113"/>
      <c r="G11" s="113"/>
      <c r="H11" s="113"/>
      <c r="I11" s="113"/>
      <c r="J11" s="113"/>
      <c r="K11" s="113"/>
      <c r="L11" s="113"/>
    </row>
    <row r="12" spans="1:14">
      <c r="A12" s="113"/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</row>
    <row r="13" spans="1:14">
      <c r="A13" s="113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</row>
    <row r="14" spans="1:14">
      <c r="A14" s="113"/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</row>
    <row r="15" spans="1:14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</row>
    <row r="16" spans="1:14">
      <c r="A16" s="117"/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49"/>
    </row>
    <row r="17" spans="1:13">
      <c r="A17" s="117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49"/>
    </row>
    <row r="18" spans="1:13">
      <c r="A18" s="117"/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49"/>
    </row>
    <row r="19" spans="1:13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49"/>
    </row>
    <row r="20" spans="1:13">
      <c r="A20" s="117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49"/>
    </row>
    <row r="21" spans="1:13">
      <c r="A21" s="117"/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49"/>
    </row>
    <row r="22" spans="1:13">
      <c r="A22" s="117"/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49"/>
    </row>
    <row r="23" spans="1:13">
      <c r="A23" s="117"/>
      <c r="B23" s="117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49"/>
    </row>
    <row r="24" spans="1:13">
      <c r="A24" s="117"/>
      <c r="B24" s="117"/>
      <c r="C24" s="117"/>
      <c r="D24" s="117"/>
      <c r="E24" s="117"/>
      <c r="F24" s="117"/>
      <c r="G24" s="117"/>
      <c r="H24" s="117"/>
      <c r="I24" s="117"/>
      <c r="J24" s="117"/>
      <c r="K24" s="117"/>
      <c r="L24" s="117"/>
      <c r="M24" s="149"/>
    </row>
    <row r="25" spans="1:13">
      <c r="A25" s="117"/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49"/>
    </row>
    <row r="26" spans="1:13">
      <c r="A26" s="117"/>
      <c r="B26" s="117"/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49"/>
    </row>
    <row r="27" spans="1:13">
      <c r="A27" s="117"/>
      <c r="B27" s="117"/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149"/>
    </row>
    <row r="28" spans="1:13">
      <c r="A28" s="117"/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49"/>
    </row>
    <row r="29" spans="1:13">
      <c r="A29" s="117"/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49"/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F2145C4-361F-4363-9F48-3AE6188C773A}"/>
</file>

<file path=customXml/itemProps2.xml><?xml version="1.0" encoding="utf-8"?>
<ds:datastoreItem xmlns:ds="http://schemas.openxmlformats.org/officeDocument/2006/customXml" ds:itemID="{BE4BB7B3-50A2-4328-8452-F1F159035E75}"/>
</file>

<file path=customXml/itemProps3.xml><?xml version="1.0" encoding="utf-8"?>
<ds:datastoreItem xmlns:ds="http://schemas.openxmlformats.org/officeDocument/2006/customXml" ds:itemID="{34753072-3589-4C94-AD9B-B02E57DBCF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43</vt:i4>
      </vt:variant>
      <vt:variant>
        <vt:lpstr>טווחים בעלי שם</vt:lpstr>
      </vt:variant>
      <vt:variant>
        <vt:i4>1</vt:i4>
      </vt:variant>
    </vt:vector>
  </HeadingPairs>
  <TitlesOfParts>
    <vt:vector size="44" baseType="lpstr">
      <vt:lpstr>נתונים ג'-1</vt:lpstr>
      <vt:lpstr>איור ג'-1</vt:lpstr>
      <vt:lpstr>נתונים ג'-2</vt:lpstr>
      <vt:lpstr>איור ג'-2</vt:lpstr>
      <vt:lpstr>נתונים ג'-3</vt:lpstr>
      <vt:lpstr>איור ג'-3</vt:lpstr>
      <vt:lpstr>נתונים ג'-4</vt:lpstr>
      <vt:lpstr>איור ג'-4</vt:lpstr>
      <vt:lpstr>נתונים ג'-5</vt:lpstr>
      <vt:lpstr>איור ג'-5</vt:lpstr>
      <vt:lpstr>נתונים ג'-6</vt:lpstr>
      <vt:lpstr>איור ג'-6</vt:lpstr>
      <vt:lpstr>נתונים ג'-7</vt:lpstr>
      <vt:lpstr>איור ג'-7</vt:lpstr>
      <vt:lpstr>נתונים ג'-8</vt:lpstr>
      <vt:lpstr>איור ג'-8</vt:lpstr>
      <vt:lpstr>נתונים ג'-9</vt:lpstr>
      <vt:lpstr>איור ג'-9</vt:lpstr>
      <vt:lpstr>נתונים ג'-10</vt:lpstr>
      <vt:lpstr>איור ג'-10</vt:lpstr>
      <vt:lpstr>נתונים ג'-11</vt:lpstr>
      <vt:lpstr>איור ג'-11</vt:lpstr>
      <vt:lpstr>נתונים ג'-12</vt:lpstr>
      <vt:lpstr>איור ג'-12</vt:lpstr>
      <vt:lpstr>נתונים ג'-13</vt:lpstr>
      <vt:lpstr>איור ג'-13</vt:lpstr>
      <vt:lpstr>נתונים ג'-14</vt:lpstr>
      <vt:lpstr>איור ג'-14</vt:lpstr>
      <vt:lpstr>נתונים ג'-15</vt:lpstr>
      <vt:lpstr>איור ג'-15</vt:lpstr>
      <vt:lpstr>נתונים ג'-16</vt:lpstr>
      <vt:lpstr>איור ג'-16</vt:lpstr>
      <vt:lpstr>נתונים ג'-17</vt:lpstr>
      <vt:lpstr>איור ג'-17</vt:lpstr>
      <vt:lpstr>נתונים ג'-18</vt:lpstr>
      <vt:lpstr>איור ג'-18</vt:lpstr>
      <vt:lpstr>נתונים ג'-19</vt:lpstr>
      <vt:lpstr>איור ג'-19</vt:lpstr>
      <vt:lpstr>נתונים ג'-20 </vt:lpstr>
      <vt:lpstr>איור ג'-20 </vt:lpstr>
      <vt:lpstr>נתונים ג'-21</vt:lpstr>
      <vt:lpstr>איור ג'-21</vt:lpstr>
      <vt:lpstr>מצבת הנכסים וההתחייבויות</vt:lpstr>
      <vt:lpstr>'מצבת הנכסים וההתחייבויות'!WPrint_Area_W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נילי יהלום</dc:creator>
  <cp:lastModifiedBy>הדר גוטסמן</cp:lastModifiedBy>
  <cp:lastPrinted>2021-03-09T12:54:34Z</cp:lastPrinted>
  <dcterms:created xsi:type="dcterms:W3CDTF">2020-02-26T11:44:03Z</dcterms:created>
  <dcterms:modified xsi:type="dcterms:W3CDTF">2021-04-05T08:52:42Z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