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90" yWindow="2235" windowWidth="15165" windowHeight="687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7" r:id="rId7"/>
  </sheets>
  <definedNames>
    <definedName name="anscount" hidden="1">1</definedName>
    <definedName name="limcount" hidden="1">1</definedName>
    <definedName name="sencount" hidden="1">1</definedName>
  </definedNames>
  <calcPr calcId="145621"/>
  <pivotCaches>
    <pivotCache cacheId="66" r:id="rId8"/>
  </pivotCaches>
</workbook>
</file>

<file path=xl/connections.xml><?xml version="1.0" encoding="utf-8"?>
<connections xmlns="http://schemas.openxmlformats.org/spreadsheetml/2006/main">
  <connection id="1" keepAlive="1" name="dwh-olap_olap FundDb Fact" type="5" refreshedVersion="4" background="1" refreshOnLoad="1" saveData="1">
    <dbPr connection="Provider=MSOLAP.4;Integrated Security=SSPI;Persist Security Info=True;Initial Catalog=FundDb;Data Source=olapprd;MDX Compatibility=1;Safety Options=2;MDX Missing Member Mode=Error" command="Fac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dwh-olap_olap FundDb Fact"/>
    <s v="[DimFundCatalog].[InvestmentHierarchy].[InvestmentGroup].&amp;[A02]"/>
    <s v="[DimFundCatalog].[InvestmentHierarchy].[InvestmentGroup].&amp;[A03]"/>
    <s v="[DimFundCatalog].[InvestmentHierarchy].[InvestmentGroup].&amp;[A15]"/>
    <s v="[DimFundCatalog].[InvestmentHierarchy].[InvestmentGroup].&amp;[A14]"/>
    <s v="[DimFundCatalog].[InvestmentHierarchy].[InvestmentGroup].&amp;[A04]"/>
    <s v="{[DimFundCatalog].[InvestmentHierarchy].[InvestmentGroup].&amp;[A07],[DimFundCatalog].[InvestmentHierarchy].[InvestmentGroup].&amp;[A08]}"/>
    <s v="[DimFundCatalog].[InvestmentHierarchy].[InvestmentGroup].&amp;[A05]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<sst xmlns="http://schemas.openxmlformats.org/spreadsheetml/2006/main" count="45" uniqueCount="41">
  <si>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</si>
  <si>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</si>
  <si>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</si>
  <si>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</si>
  <si>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</si>
  <si>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</si>
  <si>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</si>
  <si>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</si>
  <si>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</si>
  <si>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חודש</t>
  </si>
  <si>
    <t>נכסים אחרים</t>
  </si>
  <si>
    <t>סך הכל צבירה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</si>
  <si>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</si>
  <si>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</si>
  <si>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</si>
  <si>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</si>
  <si>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</si>
  <si>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</si>
  <si>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</si>
  <si>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</si>
  <si>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</si>
  <si>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</si>
  <si>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</si>
  <si>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</si>
  <si>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</si>
  <si>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</si>
  <si>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</si>
  <si>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</si>
  <si>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</si>
  <si>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אגח מדינה</t>
  </si>
  <si>
    <t>אגח שקליות בארץ</t>
  </si>
  <si>
    <t>אגח חברות בארץ</t>
  </si>
  <si>
    <t>אגח כללי בארץ</t>
  </si>
  <si>
    <t>אגח חול</t>
  </si>
  <si>
    <t>מניות בארץ+חול</t>
  </si>
  <si>
    <t>כספיות שקליות</t>
  </si>
  <si>
    <t>אג"ח ממשלתיות ומק"ם</t>
  </si>
  <si>
    <t>נכסים אחרים*</t>
  </si>
  <si>
    <t>אג"ח חברות סחיר</t>
  </si>
  <si>
    <t>מניות בארץ - סחיר</t>
  </si>
  <si>
    <t>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</si>
</sst>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mm/yy"/>
    <numFmt numFmtId="171" formatCode="_(* #,##0.00_);_(* \(#,##0.00\);_(* &quot;-&quot;??_);_(@_)"/>
    <numFmt numFmtId="172" formatCode="&quot;¤&quot;#,##0;\-&quot;¤&quot;#,##0"/>
    <numFmt numFmtId="173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2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8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7" fontId="6" fillId="2" borderId="1" xfId="1" applyNumberFormat="1" applyFont="1" applyFill="1" applyBorder="1" applyAlignment="1">
      <alignment horizontal="center" vertical="center" wrapText="1"/>
    </xf>
    <xf numFmtId="170" fontId="0" fillId="0" borderId="1" xfId="0" applyNumberFormat="1" applyBorder="1" applyAlignment="1">
      <alignment horizontal="right" vertical="center" indent="1"/>
    </xf>
    <xf numFmtId="167" fontId="0" fillId="0" borderId="1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3" fontId="0" fillId="0" borderId="1" xfId="0" applyNumberFormat="1" applyBorder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9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  <tableStyle name="סגנון טבלה 1" pivot="0" count="0"/>
    <tableStyle name="סגנון טבלה 2" pivot="0" count="0"/>
    <tableStyle name="סגנון טבלה 3" pivot="0" count="0"/>
    <tableStyle name="סגנון טבלה 4" pivot="0" count="0"/>
    <tableStyle name="סגנון טבלה 5" pivot="0" count="0"/>
    <tableStyle name="סגנון טבלה 6" pivot="0" count="0"/>
    <tableStyle name="סגנון טבלה 7" pivot="0" count="0"/>
    <tableStyle name="סגנון טבלה 8" pivot="0" count="0"/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data1!$B$1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data1!$A$2:$A$43</c:f>
              <c:numCache>
                <c:formatCode>mm/yyyy</c:formatCode>
                <c:ptCount val="4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</c:numCache>
            </c:numRef>
          </c:cat>
          <c:val>
            <c:numRef>
              <c:f>data1!$B$2:$B$43</c:f>
              <c:numCache>
                <c:formatCode>_ * #,##0_ ;_ * \-#,##0_ ;_ * "-"??_ ;_ @_ </c:formatCode>
                <c:ptCount val="42"/>
                <c:pt idx="0">
                  <c:v>2071.6413028495231</c:v>
                </c:pt>
                <c:pt idx="1">
                  <c:v>1974.1125482251412</c:v>
                </c:pt>
                <c:pt idx="2">
                  <c:v>1881.6898749063264</c:v>
                </c:pt>
                <c:pt idx="3">
                  <c:v>1994.1356247755389</c:v>
                </c:pt>
                <c:pt idx="4">
                  <c:v>2099.0373257188635</c:v>
                </c:pt>
                <c:pt idx="5">
                  <c:v>2204.4984143700844</c:v>
                </c:pt>
                <c:pt idx="6">
                  <c:v>2301.5846741151049</c:v>
                </c:pt>
                <c:pt idx="7">
                  <c:v>2384.136773734404</c:v>
                </c:pt>
                <c:pt idx="8">
                  <c:v>2369.903884539408</c:v>
                </c:pt>
                <c:pt idx="9">
                  <c:v>2468.5133021485294</c:v>
                </c:pt>
                <c:pt idx="10">
                  <c:v>2562.6403218691603</c:v>
                </c:pt>
                <c:pt idx="11">
                  <c:v>2566.5775776224536</c:v>
                </c:pt>
                <c:pt idx="12">
                  <c:v>2522.9327941762044</c:v>
                </c:pt>
                <c:pt idx="13">
                  <c:v>2481.6570443025471</c:v>
                </c:pt>
                <c:pt idx="14">
                  <c:v>2533.921285653897</c:v>
                </c:pt>
                <c:pt idx="15">
                  <c:v>2585.9476064191076</c:v>
                </c:pt>
                <c:pt idx="16">
                  <c:v>2573.2968519578721</c:v>
                </c:pt>
                <c:pt idx="17">
                  <c:v>2655.130783989287</c:v>
                </c:pt>
                <c:pt idx="18">
                  <c:v>2730.9684507571769</c:v>
                </c:pt>
                <c:pt idx="19">
                  <c:v>2771.8881263761741</c:v>
                </c:pt>
                <c:pt idx="20">
                  <c:v>2786.1146250628462</c:v>
                </c:pt>
                <c:pt idx="21">
                  <c:v>2854.7658646634777</c:v>
                </c:pt>
                <c:pt idx="22">
                  <c:v>2976.240252954874</c:v>
                </c:pt>
                <c:pt idx="23">
                  <c:v>3029.2978402862404</c:v>
                </c:pt>
                <c:pt idx="24">
                  <c:v>3067.5106605015953</c:v>
                </c:pt>
                <c:pt idx="25">
                  <c:v>3149.0295368991415</c:v>
                </c:pt>
                <c:pt idx="26">
                  <c:v>3180.4340971398592</c:v>
                </c:pt>
                <c:pt idx="27">
                  <c:v>3334.8415622002199</c:v>
                </c:pt>
                <c:pt idx="28">
                  <c:v>3289.699214094228</c:v>
                </c:pt>
                <c:pt idx="29">
                  <c:v>3262.6037682657657</c:v>
                </c:pt>
                <c:pt idx="30">
                  <c:v>3318.7150990529462</c:v>
                </c:pt>
                <c:pt idx="31">
                  <c:v>3319.7871036219135</c:v>
                </c:pt>
                <c:pt idx="32">
                  <c:v>3347.2905251511579</c:v>
                </c:pt>
                <c:pt idx="33">
                  <c:v>3402.7230039907627</c:v>
                </c:pt>
                <c:pt idx="34">
                  <c:v>3442.36985373275</c:v>
                </c:pt>
                <c:pt idx="35">
                  <c:v>3462.0844205093172</c:v>
                </c:pt>
                <c:pt idx="36">
                  <c:v>3500.263397680972</c:v>
                </c:pt>
                <c:pt idx="37">
                  <c:v>3554.8273666882128</c:v>
                </c:pt>
                <c:pt idx="38">
                  <c:v>3620.4632803694913</c:v>
                </c:pt>
                <c:pt idx="39">
                  <c:v>3633.8119503150629</c:v>
                </c:pt>
                <c:pt idx="40">
                  <c:v>3639.287227706915</c:v>
                </c:pt>
                <c:pt idx="41">
                  <c:v>3729.3002160096698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81421696"/>
        <c:axId val="280849024"/>
      </c:barChart>
      <c:lineChart>
        <c:grouping val="standard"/>
        <c:varyColors val="0"/>
        <c:ser>
          <c:idx val="0"/>
          <c:order val="1"/>
          <c:tx>
            <c:strRef>
              <c:f>data1!$C$1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data1!$A$2:$A$43</c:f>
              <c:numCache>
                <c:formatCode>mm/yyyy</c:formatCode>
                <c:ptCount val="42"/>
                <c:pt idx="0">
                  <c:v>39629</c:v>
                </c:pt>
                <c:pt idx="1">
                  <c:v>39721</c:v>
                </c:pt>
                <c:pt idx="2">
                  <c:v>39813</c:v>
                </c:pt>
                <c:pt idx="3">
                  <c:v>39903</c:v>
                </c:pt>
                <c:pt idx="4">
                  <c:v>39994</c:v>
                </c:pt>
                <c:pt idx="5">
                  <c:v>40086</c:v>
                </c:pt>
                <c:pt idx="6">
                  <c:v>40178</c:v>
                </c:pt>
                <c:pt idx="7">
                  <c:v>40268</c:v>
                </c:pt>
                <c:pt idx="8">
                  <c:v>40359</c:v>
                </c:pt>
                <c:pt idx="9">
                  <c:v>40451</c:v>
                </c:pt>
                <c:pt idx="10">
                  <c:v>40543</c:v>
                </c:pt>
                <c:pt idx="11">
                  <c:v>40633</c:v>
                </c:pt>
                <c:pt idx="12">
                  <c:v>40724</c:v>
                </c:pt>
                <c:pt idx="13">
                  <c:v>40816</c:v>
                </c:pt>
                <c:pt idx="14">
                  <c:v>40908</c:v>
                </c:pt>
                <c:pt idx="15">
                  <c:v>40999</c:v>
                </c:pt>
                <c:pt idx="16">
                  <c:v>41090</c:v>
                </c:pt>
                <c:pt idx="17">
                  <c:v>41182</c:v>
                </c:pt>
                <c:pt idx="18">
                  <c:v>41274</c:v>
                </c:pt>
                <c:pt idx="19">
                  <c:v>41364</c:v>
                </c:pt>
                <c:pt idx="20">
                  <c:v>41455</c:v>
                </c:pt>
                <c:pt idx="21">
                  <c:v>41547</c:v>
                </c:pt>
                <c:pt idx="22">
                  <c:v>41639</c:v>
                </c:pt>
                <c:pt idx="23">
                  <c:v>41729</c:v>
                </c:pt>
                <c:pt idx="24">
                  <c:v>41820</c:v>
                </c:pt>
                <c:pt idx="25">
                  <c:v>41912</c:v>
                </c:pt>
                <c:pt idx="26">
                  <c:v>42004</c:v>
                </c:pt>
                <c:pt idx="27">
                  <c:v>42094</c:v>
                </c:pt>
                <c:pt idx="28">
                  <c:v>42185</c:v>
                </c:pt>
                <c:pt idx="29">
                  <c:v>42277</c:v>
                </c:pt>
                <c:pt idx="30">
                  <c:v>42369</c:v>
                </c:pt>
                <c:pt idx="31">
                  <c:v>42460</c:v>
                </c:pt>
                <c:pt idx="32">
                  <c:v>42551</c:v>
                </c:pt>
                <c:pt idx="33">
                  <c:v>42643</c:v>
                </c:pt>
                <c:pt idx="34">
                  <c:v>42735</c:v>
                </c:pt>
                <c:pt idx="35">
                  <c:v>42825</c:v>
                </c:pt>
                <c:pt idx="36">
                  <c:v>42916</c:v>
                </c:pt>
                <c:pt idx="37">
                  <c:v>43008</c:v>
                </c:pt>
                <c:pt idx="38">
                  <c:v>43100</c:v>
                </c:pt>
                <c:pt idx="39">
                  <c:v>43190</c:v>
                </c:pt>
                <c:pt idx="40">
                  <c:v>43281</c:v>
                </c:pt>
                <c:pt idx="41">
                  <c:v>43373</c:v>
                </c:pt>
              </c:numCache>
            </c:numRef>
          </c:cat>
          <c:val>
            <c:numRef>
              <c:f>data1!$C$2:$C$43</c:f>
              <c:numCache>
                <c:formatCode>_ * #,##0.0_ ;_ * \-#,##0.0_ ;_ * "-"??_ ;_ @_ </c:formatCode>
                <c:ptCount val="42"/>
                <c:pt idx="0">
                  <c:v>272.35163279283745</c:v>
                </c:pt>
                <c:pt idx="1">
                  <c:v>256.41560454455447</c:v>
                </c:pt>
                <c:pt idx="2">
                  <c:v>242.84015875974922</c:v>
                </c:pt>
                <c:pt idx="3">
                  <c:v>254.51231537087898</c:v>
                </c:pt>
                <c:pt idx="4">
                  <c:v>263.7766356135848</c:v>
                </c:pt>
                <c:pt idx="5">
                  <c:v>273.19735218374416</c:v>
                </c:pt>
                <c:pt idx="6">
                  <c:v>282.13901562066343</c:v>
                </c:pt>
                <c:pt idx="7">
                  <c:v>288.12882510563003</c:v>
                </c:pt>
                <c:pt idx="8">
                  <c:v>281.83319383729878</c:v>
                </c:pt>
                <c:pt idx="9">
                  <c:v>288.73901864915342</c:v>
                </c:pt>
                <c:pt idx="10">
                  <c:v>293.23458748434899</c:v>
                </c:pt>
                <c:pt idx="11">
                  <c:v>288.3143254066606</c:v>
                </c:pt>
                <c:pt idx="12">
                  <c:v>279.56889313880043</c:v>
                </c:pt>
                <c:pt idx="13">
                  <c:v>270.21681807129181</c:v>
                </c:pt>
                <c:pt idx="14">
                  <c:v>270.58601734647311</c:v>
                </c:pt>
                <c:pt idx="15">
                  <c:v>272.30230819901215</c:v>
                </c:pt>
                <c:pt idx="16">
                  <c:v>266.74500915124923</c:v>
                </c:pt>
                <c:pt idx="17">
                  <c:v>270.69599756566413</c:v>
                </c:pt>
                <c:pt idx="18">
                  <c:v>275.11917781221149</c:v>
                </c:pt>
                <c:pt idx="19">
                  <c:v>275.5595264303476</c:v>
                </c:pt>
                <c:pt idx="20">
                  <c:v>271.45076124425736</c:v>
                </c:pt>
                <c:pt idx="21">
                  <c:v>274.33497784580987</c:v>
                </c:pt>
                <c:pt idx="22">
                  <c:v>281.40056684631543</c:v>
                </c:pt>
                <c:pt idx="23">
                  <c:v>281.60109842416585</c:v>
                </c:pt>
                <c:pt idx="24">
                  <c:v>282.98830406951703</c:v>
                </c:pt>
                <c:pt idx="25">
                  <c:v>288.08988361660107</c:v>
                </c:pt>
                <c:pt idx="26">
                  <c:v>286.73613949190411</c:v>
                </c:pt>
                <c:pt idx="27">
                  <c:v>296.34395472098925</c:v>
                </c:pt>
                <c:pt idx="28">
                  <c:v>288.20047422285683</c:v>
                </c:pt>
                <c:pt idx="29">
                  <c:v>282.39051542275183</c:v>
                </c:pt>
                <c:pt idx="30">
                  <c:v>284.16578884484176</c:v>
                </c:pt>
                <c:pt idx="31">
                  <c:v>281.26600788958586</c:v>
                </c:pt>
                <c:pt idx="32">
                  <c:v>280.96630625521891</c:v>
                </c:pt>
                <c:pt idx="33">
                  <c:v>280.71784418734626</c:v>
                </c:pt>
                <c:pt idx="34">
                  <c:v>280.64501137488185</c:v>
                </c:pt>
                <c:pt idx="35">
                  <c:v>279.57448825853027</c:v>
                </c:pt>
                <c:pt idx="36">
                  <c:v>279.34279086847494</c:v>
                </c:pt>
                <c:pt idx="37">
                  <c:v>282.12554776778285</c:v>
                </c:pt>
                <c:pt idx="38">
                  <c:v>284.71507290558844</c:v>
                </c:pt>
                <c:pt idx="39">
                  <c:v>283.08500286886158</c:v>
                </c:pt>
                <c:pt idx="40">
                  <c:v>281.09756651376159</c:v>
                </c:pt>
                <c:pt idx="41">
                  <c:v>285.04579463661412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0080"/>
        <c:axId val="281424256"/>
      </c:lineChart>
      <c:valAx>
        <c:axId val="2808490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81421696"/>
        <c:crosses val="autoZero"/>
        <c:crossBetween val="between"/>
      </c:valAx>
      <c:catAx>
        <c:axId val="28142169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80849024"/>
        <c:crosses val="autoZero"/>
        <c:auto val="0"/>
        <c:lblAlgn val="ctr"/>
        <c:lblOffset val="100"/>
        <c:noMultiLvlLbl val="0"/>
      </c:catAx>
      <c:valAx>
        <c:axId val="281424256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81470080"/>
        <c:crosses val="max"/>
        <c:crossBetween val="between"/>
        <c:minorUnit val="20"/>
      </c:valAx>
      <c:dateAx>
        <c:axId val="281470080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81424256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פיננסים בתיק הנכסים לסוף ספטמבר 2018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530180555555556"/>
          <c:y val="4.67430555555555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1666666666"/>
          <c:y val="0.20038333333333333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data2!$B$2:$B$7</c:f>
              <c:numCache>
                <c:formatCode>_ * #,##0_ ;_ * \-#,##0_ ;_ * "-"??_ ;_ @_ </c:formatCode>
                <c:ptCount val="6"/>
                <c:pt idx="0">
                  <c:v>1275.07</c:v>
                </c:pt>
                <c:pt idx="1">
                  <c:v>813.31</c:v>
                </c:pt>
                <c:pt idx="2">
                  <c:v>558.12</c:v>
                </c:pt>
                <c:pt idx="3">
                  <c:v>512.23</c:v>
                </c:pt>
                <c:pt idx="4">
                  <c:v>343.22</c:v>
                </c:pt>
                <c:pt idx="5">
                  <c:v>227.36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87410304"/>
        <c:axId val="187412480"/>
      </c:barChart>
      <c:lineChart>
        <c:grouping val="stacked"/>
        <c:varyColors val="0"/>
        <c:ser>
          <c:idx val="2"/>
          <c:order val="3"/>
          <c:tx>
            <c:strRef>
              <c:f>data2!$E$1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</c:dPt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data2!$E$2:$E$7</c:f>
              <c:numCache>
                <c:formatCode>0.0%</c:formatCode>
                <c:ptCount val="6"/>
                <c:pt idx="0">
                  <c:v>-1.5606986283106098E-3</c:v>
                </c:pt>
                <c:pt idx="1">
                  <c:v>2.5340890927198611E-2</c:v>
                </c:pt>
                <c:pt idx="2">
                  <c:v>3.0190640005733575E-2</c:v>
                </c:pt>
                <c:pt idx="3">
                  <c:v>9.1853269039298774E-2</c:v>
                </c:pt>
                <c:pt idx="4">
                  <c:v>5.0696346366762108E-3</c:v>
                </c:pt>
                <c:pt idx="5">
                  <c:v>2.5290288529204785E-2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0304"/>
        <c:axId val="187412480"/>
      </c:lineChart>
      <c:lineChart>
        <c:grouping val="stacked"/>
        <c:varyColors val="0"/>
        <c:ser>
          <c:idx val="3"/>
          <c:order val="1"/>
          <c:tx>
            <c:strRef>
              <c:f>data2!$C$1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data2!$C$2:$C$7</c:f>
              <c:numCache>
                <c:formatCode>0%</c:formatCode>
                <c:ptCount val="6"/>
                <c:pt idx="0">
                  <c:v>0.34190507091124095</c:v>
                </c:pt>
                <c:pt idx="1">
                  <c:v>0.21808591937918809</c:v>
                </c:pt>
                <c:pt idx="2">
                  <c:v>0.14965771148013976</c:v>
                </c:pt>
                <c:pt idx="3">
                  <c:v>0.13735248611673473</c:v>
                </c:pt>
                <c:pt idx="4">
                  <c:v>9.2033110682673211E-2</c:v>
                </c:pt>
                <c:pt idx="5">
                  <c:v>6.096570143002325E-2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data2!$D$2:$D$7</c:f>
              <c:numCache>
                <c:formatCode>_ * #,##0.0_ ;_ * \-#,##0.0_ ;_ * "-"??_ ;_ @_ </c:formatCode>
                <c:ptCount val="6"/>
                <c:pt idx="0">
                  <c:v>-1.9900000000000091</c:v>
                </c:pt>
                <c:pt idx="1">
                  <c:v>20.6099999999999</c:v>
                </c:pt>
                <c:pt idx="2">
                  <c:v>16.850000000000023</c:v>
                </c:pt>
                <c:pt idx="3">
                  <c:v>47.050000000000011</c:v>
                </c:pt>
                <c:pt idx="4">
                  <c:v>1.7400000000000091</c:v>
                </c:pt>
                <c:pt idx="5">
                  <c:v>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5552"/>
        <c:axId val="187414016"/>
      </c:lineChart>
      <c:catAx>
        <c:axId val="18741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8428680555555552"/>
              <c:y val="0.9338541666666666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87412480"/>
        <c:crosses val="autoZero"/>
        <c:auto val="1"/>
        <c:lblAlgn val="ctr"/>
        <c:lblOffset val="100"/>
        <c:noMultiLvlLbl val="0"/>
      </c:catAx>
      <c:valAx>
        <c:axId val="1874124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87410304"/>
        <c:crosses val="autoZero"/>
        <c:crossBetween val="between"/>
      </c:valAx>
      <c:valAx>
        <c:axId val="187414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7415552"/>
        <c:crosses val="max"/>
        <c:crossBetween val="between"/>
      </c:valAx>
      <c:catAx>
        <c:axId val="18741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8741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2012 עד 2018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data3!$B$1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data3!$B$2:$B$8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1275.07</c:v>
                </c:pt>
              </c:numCache>
            </c:numRef>
          </c:val>
        </c:ser>
        <c:ser>
          <c:idx val="0"/>
          <c:order val="1"/>
          <c:tx>
            <c:strRef>
              <c:f>data3!$C$1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data3!$C$2:$C$8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813.31</c:v>
                </c:pt>
              </c:numCache>
            </c:numRef>
          </c:val>
        </c:ser>
        <c:ser>
          <c:idx val="2"/>
          <c:order val="2"/>
          <c:tx>
            <c:strRef>
              <c:f>data3!$D$1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data3!$D$2:$D$8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343.22</c:v>
                </c:pt>
              </c:numCache>
            </c:numRef>
          </c:val>
        </c:ser>
        <c:ser>
          <c:idx val="3"/>
          <c:order val="3"/>
          <c:tx>
            <c:strRef>
              <c:f>data3!$E$1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data3!$E$2:$E$8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475.83</c:v>
                </c:pt>
                <c:pt idx="5">
                  <c:v>495.62</c:v>
                </c:pt>
                <c:pt idx="6">
                  <c:v>558.12</c:v>
                </c:pt>
              </c:numCache>
            </c:numRef>
          </c:val>
        </c:ser>
        <c:ser>
          <c:idx val="4"/>
          <c:order val="4"/>
          <c:tx>
            <c:strRef>
              <c:f>data3!$F$1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data3!$F$2:$F$8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512.64</c:v>
                </c:pt>
                <c:pt idx="6">
                  <c:v>512.23</c:v>
                </c:pt>
              </c:numCache>
            </c:numRef>
          </c:val>
        </c:ser>
        <c:ser>
          <c:idx val="5"/>
          <c:order val="5"/>
          <c:tx>
            <c:strRef>
              <c:f>data3!$G$1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data3!$G$2:$G$8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227.36</c:v>
                </c:pt>
              </c:numCache>
            </c:numRef>
          </c:val>
        </c:ser>
        <c:ser>
          <c:idx val="6"/>
          <c:order val="6"/>
          <c:tx>
            <c:strRef>
              <c:f>data3!$H$1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data3!$H$2:$H$8</c:f>
              <c:numCache>
                <c:formatCode>_ * #,##0_ ;_ * \-#,##0_ ;_ * "-"??_ ;_ @_ </c:formatCode>
                <c:ptCount val="7"/>
                <c:pt idx="0">
                  <c:v>2730.98</c:v>
                </c:pt>
                <c:pt idx="1">
                  <c:v>2976.2400000000002</c:v>
                </c:pt>
                <c:pt idx="2">
                  <c:v>3180.42</c:v>
                </c:pt>
                <c:pt idx="3">
                  <c:v>3318.73</c:v>
                </c:pt>
                <c:pt idx="4">
                  <c:v>3442.3699999999994</c:v>
                </c:pt>
                <c:pt idx="5">
                  <c:v>3620.47</c:v>
                </c:pt>
                <c:pt idx="6">
                  <c:v>3729.3100000000004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93735680"/>
        <c:axId val="193734144"/>
      </c:barChart>
      <c:valAx>
        <c:axId val="193734144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193735680"/>
        <c:crosses val="autoZero"/>
        <c:crossBetween val="between"/>
      </c:valAx>
      <c:catAx>
        <c:axId val="193735680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193734144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</a:t>
            </a:r>
            <a:r>
              <a:rPr lang="en-US" sz="1400"/>
              <a:t>3</a:t>
            </a:r>
            <a:r>
              <a:rPr lang="he-IL" sz="1400"/>
              <a:t>: יתרת סך התיק המנוהל בידי הגופים המוסדיים </a:t>
            </a:r>
          </a:p>
          <a:p>
            <a:pPr>
              <a:defRPr sz="1400"/>
            </a:pPr>
            <a:r>
              <a:rPr lang="he-IL" sz="1400"/>
              <a:t>(במיליארדי ש"ח ; ללא קרנות הנאמנות)</a:t>
            </a:r>
          </a:p>
        </c:rich>
      </c:tx>
      <c:layout>
        <c:manualLayout>
          <c:xMode val="edge"/>
          <c:yMode val="edge"/>
          <c:x val="0.2290313888888888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6805555555538E-2"/>
          <c:y val="0.19938506944444445"/>
          <c:w val="0.15278652777777776"/>
          <c:h val="0.44772430555555554"/>
        </c:manualLayout>
      </c:layout>
      <c:lineChart>
        <c:grouping val="standard"/>
        <c:varyColors val="0"/>
        <c:ser>
          <c:idx val="1"/>
          <c:order val="0"/>
          <c:tx>
            <c:strRef>
              <c:f>data3!$B$1</c:f>
              <c:strCache>
                <c:ptCount val="1"/>
                <c:pt idx="0">
                  <c:v>מזומן ופקדונות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data3!$B$2:$B$8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1275.07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data3!$C$1</c:f>
              <c:strCache>
                <c:ptCount val="1"/>
                <c:pt idx="0">
                  <c:v>אג"ח ממשלתיות ומק"ם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data3!$C$2:$C$8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813.31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data3!$D$1</c:f>
              <c:strCache>
                <c:ptCount val="1"/>
                <c:pt idx="0">
                  <c:v>אג"ח חברות סחיר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data3!$D$2:$D$8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343.22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data3!$E$1</c:f>
              <c:strCache>
                <c:ptCount val="1"/>
                <c:pt idx="0">
                  <c:v>השקעות בחו"ל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data3!$E$2:$E$8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475.83</c:v>
                </c:pt>
                <c:pt idx="5">
                  <c:v>495.62</c:v>
                </c:pt>
                <c:pt idx="6">
                  <c:v>558.12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data3!$G$1</c:f>
              <c:strCache>
                <c:ptCount val="1"/>
                <c:pt idx="0">
                  <c:v>נכסים אחרים*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data3!$G$2:$G$8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227.36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data3!$F$1</c:f>
              <c:strCache>
                <c:ptCount val="1"/>
                <c:pt idx="0">
                  <c:v>מניות בארץ - סחיר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43373</c:v>
                </c:pt>
              </c:numCache>
            </c:numRef>
          </c:cat>
          <c:val>
            <c:numRef>
              <c:f>data3!$F$2:$F$8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512.64</c:v>
                </c:pt>
                <c:pt idx="6">
                  <c:v>512.23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59872"/>
        <c:axId val="193758336"/>
      </c:lineChart>
      <c:valAx>
        <c:axId val="193758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93759872"/>
        <c:crosses val="autoZero"/>
        <c:crossBetween val="between"/>
      </c:valAx>
      <c:catAx>
        <c:axId val="19375987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193758336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81192395833333331"/>
          <c:w val="0.58784222222222227"/>
          <c:h val="0.1395690972222222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data4!$B$1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data4!$B$2:$B$47</c:f>
              <c:numCache>
                <c:formatCode>_ * #,##0_ ;_ * \-#,##0_ ;_ * "-"??_ ;_ @_ </c:formatCode>
                <c:ptCount val="46"/>
                <c:pt idx="0">
                  <c:v>158702</c:v>
                </c:pt>
                <c:pt idx="1">
                  <c:v>156910</c:v>
                </c:pt>
                <c:pt idx="2">
                  <c:v>131549</c:v>
                </c:pt>
                <c:pt idx="3">
                  <c:v>233873</c:v>
                </c:pt>
                <c:pt idx="4">
                  <c:v>240624</c:v>
                </c:pt>
                <c:pt idx="5">
                  <c:v>234233</c:v>
                </c:pt>
                <c:pt idx="6">
                  <c:v>237163</c:v>
                </c:pt>
                <c:pt idx="7">
                  <c:v>245693</c:v>
                </c:pt>
                <c:pt idx="8">
                  <c:v>250664</c:v>
                </c:pt>
                <c:pt idx="9">
                  <c:v>262022</c:v>
                </c:pt>
                <c:pt idx="10">
                  <c:v>267043</c:v>
                </c:pt>
                <c:pt idx="11">
                  <c:v>272772</c:v>
                </c:pt>
                <c:pt idx="12">
                  <c:v>278191</c:v>
                </c:pt>
                <c:pt idx="13">
                  <c:v>287304</c:v>
                </c:pt>
                <c:pt idx="14">
                  <c:v>287246</c:v>
                </c:pt>
                <c:pt idx="15">
                  <c:v>297952</c:v>
                </c:pt>
                <c:pt idx="16">
                  <c:v>299260</c:v>
                </c:pt>
                <c:pt idx="17">
                  <c:v>303724</c:v>
                </c:pt>
                <c:pt idx="18">
                  <c:v>306733</c:v>
                </c:pt>
                <c:pt idx="19">
                  <c:v>309962</c:v>
                </c:pt>
                <c:pt idx="20">
                  <c:v>310727</c:v>
                </c:pt>
                <c:pt idx="21">
                  <c:v>321359</c:v>
                </c:pt>
                <c:pt idx="22">
                  <c:v>332918</c:v>
                </c:pt>
                <c:pt idx="23">
                  <c:v>329240</c:v>
                </c:pt>
                <c:pt idx="24">
                  <c:v>330014</c:v>
                </c:pt>
                <c:pt idx="25">
                  <c:v>335261</c:v>
                </c:pt>
                <c:pt idx="26">
                  <c:v>347555</c:v>
                </c:pt>
                <c:pt idx="27">
                  <c:v>353841</c:v>
                </c:pt>
                <c:pt idx="28">
                  <c:v>367347</c:v>
                </c:pt>
                <c:pt idx="29">
                  <c:v>376836</c:v>
                </c:pt>
                <c:pt idx="30">
                  <c:v>379150</c:v>
                </c:pt>
                <c:pt idx="31">
                  <c:v>407767</c:v>
                </c:pt>
                <c:pt idx="32">
                  <c:v>377999</c:v>
                </c:pt>
                <c:pt idx="33">
                  <c:v>375004</c:v>
                </c:pt>
                <c:pt idx="34">
                  <c:v>394066</c:v>
                </c:pt>
                <c:pt idx="35">
                  <c:v>399560</c:v>
                </c:pt>
                <c:pt idx="36">
                  <c:v>407030</c:v>
                </c:pt>
                <c:pt idx="37">
                  <c:v>404283</c:v>
                </c:pt>
                <c:pt idx="38">
                  <c:v>395210</c:v>
                </c:pt>
                <c:pt idx="39">
                  <c:v>390378</c:v>
                </c:pt>
                <c:pt idx="40">
                  <c:v>391709</c:v>
                </c:pt>
                <c:pt idx="41">
                  <c:v>402740</c:v>
                </c:pt>
                <c:pt idx="42">
                  <c:v>408397</c:v>
                </c:pt>
                <c:pt idx="43">
                  <c:v>408963</c:v>
                </c:pt>
                <c:pt idx="44">
                  <c:v>404977</c:v>
                </c:pt>
                <c:pt idx="45">
                  <c:v>407550</c:v>
                </c:pt>
              </c:numCache>
            </c:numRef>
          </c:val>
        </c:ser>
        <c:ser>
          <c:idx val="0"/>
          <c:order val="1"/>
          <c:tx>
            <c:strRef>
              <c:f>data4!$C$1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data4!$C$2:$C$47</c:f>
              <c:numCache>
                <c:formatCode>_ * #,##0_ ;_ * \-#,##0_ ;_ * "-"??_ ;_ @_ </c:formatCode>
                <c:ptCount val="46"/>
                <c:pt idx="0">
                  <c:v>61838</c:v>
                </c:pt>
                <c:pt idx="1">
                  <c:v>61853</c:v>
                </c:pt>
                <c:pt idx="2">
                  <c:v>64313</c:v>
                </c:pt>
                <c:pt idx="3">
                  <c:v>65327</c:v>
                </c:pt>
                <c:pt idx="4">
                  <c:v>70220</c:v>
                </c:pt>
                <c:pt idx="5">
                  <c:v>71156</c:v>
                </c:pt>
                <c:pt idx="6">
                  <c:v>70963</c:v>
                </c:pt>
                <c:pt idx="7">
                  <c:v>75809</c:v>
                </c:pt>
                <c:pt idx="8">
                  <c:v>80928</c:v>
                </c:pt>
                <c:pt idx="9">
                  <c:v>87758</c:v>
                </c:pt>
                <c:pt idx="10">
                  <c:v>93504</c:v>
                </c:pt>
                <c:pt idx="11">
                  <c:v>95850</c:v>
                </c:pt>
                <c:pt idx="12">
                  <c:v>98414</c:v>
                </c:pt>
                <c:pt idx="13">
                  <c:v>105831</c:v>
                </c:pt>
                <c:pt idx="14">
                  <c:v>111311</c:v>
                </c:pt>
                <c:pt idx="15">
                  <c:v>115365</c:v>
                </c:pt>
                <c:pt idx="16">
                  <c:v>117912</c:v>
                </c:pt>
                <c:pt idx="17">
                  <c:v>118628</c:v>
                </c:pt>
                <c:pt idx="18">
                  <c:v>124427</c:v>
                </c:pt>
                <c:pt idx="19">
                  <c:v>132055</c:v>
                </c:pt>
                <c:pt idx="20">
                  <c:v>135214</c:v>
                </c:pt>
                <c:pt idx="21">
                  <c:v>144632</c:v>
                </c:pt>
                <c:pt idx="22">
                  <c:v>153937</c:v>
                </c:pt>
                <c:pt idx="23">
                  <c:v>158909</c:v>
                </c:pt>
                <c:pt idx="24">
                  <c:v>165383</c:v>
                </c:pt>
                <c:pt idx="25">
                  <c:v>175281</c:v>
                </c:pt>
                <c:pt idx="26">
                  <c:v>185636</c:v>
                </c:pt>
                <c:pt idx="27">
                  <c:v>194504</c:v>
                </c:pt>
                <c:pt idx="28">
                  <c:v>204232</c:v>
                </c:pt>
                <c:pt idx="29">
                  <c:v>214232</c:v>
                </c:pt>
                <c:pt idx="30">
                  <c:v>220942</c:v>
                </c:pt>
                <c:pt idx="31">
                  <c:v>238480</c:v>
                </c:pt>
                <c:pt idx="32">
                  <c:v>238584</c:v>
                </c:pt>
                <c:pt idx="33">
                  <c:v>240240</c:v>
                </c:pt>
                <c:pt idx="34">
                  <c:v>250710</c:v>
                </c:pt>
                <c:pt idx="35">
                  <c:v>256138</c:v>
                </c:pt>
                <c:pt idx="36">
                  <c:v>266672</c:v>
                </c:pt>
                <c:pt idx="37">
                  <c:v>276539</c:v>
                </c:pt>
                <c:pt idx="38">
                  <c:v>286471</c:v>
                </c:pt>
                <c:pt idx="39">
                  <c:v>295724</c:v>
                </c:pt>
                <c:pt idx="40">
                  <c:v>307141</c:v>
                </c:pt>
                <c:pt idx="41">
                  <c:v>321661</c:v>
                </c:pt>
                <c:pt idx="42">
                  <c:v>337110</c:v>
                </c:pt>
                <c:pt idx="43">
                  <c:v>344951</c:v>
                </c:pt>
                <c:pt idx="44">
                  <c:v>356724</c:v>
                </c:pt>
                <c:pt idx="45">
                  <c:v>373583</c:v>
                </c:pt>
              </c:numCache>
            </c:numRef>
          </c:val>
        </c:ser>
        <c:ser>
          <c:idx val="2"/>
          <c:order val="2"/>
          <c:tx>
            <c:strRef>
              <c:f>data4!$D$1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data4!$D$2:$D$47</c:f>
              <c:numCache>
                <c:formatCode>_ * #,##0_ ;_ * \-#,##0_ ;_ * "-"??_ ;_ @_ </c:formatCode>
                <c:ptCount val="46"/>
                <c:pt idx="0">
                  <c:v>189191</c:v>
                </c:pt>
                <c:pt idx="1">
                  <c:v>186262</c:v>
                </c:pt>
                <c:pt idx="2">
                  <c:v>187202</c:v>
                </c:pt>
                <c:pt idx="3">
                  <c:v>178839</c:v>
                </c:pt>
                <c:pt idx="4">
                  <c:v>181572</c:v>
                </c:pt>
                <c:pt idx="5">
                  <c:v>166864</c:v>
                </c:pt>
                <c:pt idx="6">
                  <c:v>145398</c:v>
                </c:pt>
                <c:pt idx="7">
                  <c:v>158236</c:v>
                </c:pt>
                <c:pt idx="8">
                  <c:v>168280</c:v>
                </c:pt>
                <c:pt idx="9">
                  <c:v>175949</c:v>
                </c:pt>
                <c:pt idx="10">
                  <c:v>181929</c:v>
                </c:pt>
                <c:pt idx="11">
                  <c:v>187145</c:v>
                </c:pt>
                <c:pt idx="12">
                  <c:v>182376</c:v>
                </c:pt>
                <c:pt idx="13">
                  <c:v>189451</c:v>
                </c:pt>
                <c:pt idx="14">
                  <c:v>194134</c:v>
                </c:pt>
                <c:pt idx="15">
                  <c:v>193312</c:v>
                </c:pt>
                <c:pt idx="16">
                  <c:v>189119</c:v>
                </c:pt>
                <c:pt idx="17">
                  <c:v>180930</c:v>
                </c:pt>
                <c:pt idx="18">
                  <c:v>181513</c:v>
                </c:pt>
                <c:pt idx="19">
                  <c:v>185710</c:v>
                </c:pt>
                <c:pt idx="20">
                  <c:v>181916</c:v>
                </c:pt>
                <c:pt idx="21">
                  <c:v>188241</c:v>
                </c:pt>
                <c:pt idx="22">
                  <c:v>190777</c:v>
                </c:pt>
                <c:pt idx="23">
                  <c:v>194877</c:v>
                </c:pt>
                <c:pt idx="24">
                  <c:v>195669</c:v>
                </c:pt>
                <c:pt idx="25">
                  <c:v>200367</c:v>
                </c:pt>
                <c:pt idx="26">
                  <c:v>204663</c:v>
                </c:pt>
                <c:pt idx="27">
                  <c:v>207855</c:v>
                </c:pt>
                <c:pt idx="28">
                  <c:v>209019</c:v>
                </c:pt>
                <c:pt idx="29">
                  <c:v>212123</c:v>
                </c:pt>
                <c:pt idx="30">
                  <c:v>211146</c:v>
                </c:pt>
                <c:pt idx="31">
                  <c:v>217541</c:v>
                </c:pt>
                <c:pt idx="32">
                  <c:v>213965</c:v>
                </c:pt>
                <c:pt idx="33">
                  <c:v>210631</c:v>
                </c:pt>
                <c:pt idx="34">
                  <c:v>212344</c:v>
                </c:pt>
                <c:pt idx="35">
                  <c:v>210697</c:v>
                </c:pt>
                <c:pt idx="36">
                  <c:v>212565</c:v>
                </c:pt>
                <c:pt idx="37">
                  <c:v>215975</c:v>
                </c:pt>
                <c:pt idx="38">
                  <c:v>219086</c:v>
                </c:pt>
                <c:pt idx="39">
                  <c:v>222913</c:v>
                </c:pt>
                <c:pt idx="40">
                  <c:v>228330</c:v>
                </c:pt>
                <c:pt idx="41">
                  <c:v>233514</c:v>
                </c:pt>
                <c:pt idx="42">
                  <c:v>241864</c:v>
                </c:pt>
                <c:pt idx="43">
                  <c:v>243401</c:v>
                </c:pt>
                <c:pt idx="44">
                  <c:v>247271</c:v>
                </c:pt>
                <c:pt idx="45">
                  <c:v>254366</c:v>
                </c:pt>
              </c:numCache>
            </c:numRef>
          </c:val>
        </c:ser>
        <c:ser>
          <c:idx val="3"/>
          <c:order val="3"/>
          <c:tx>
            <c:strRef>
              <c:f>data4!$E$1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data4!$E$2:$E$47</c:f>
              <c:numCache>
                <c:formatCode>_ * #,##0_ ;_ * \-#,##0_ ;_ * "-"??_ ;_ @_ </c:formatCode>
                <c:ptCount val="46"/>
                <c:pt idx="0">
                  <c:v>142299</c:v>
                </c:pt>
                <c:pt idx="1">
                  <c:v>143881</c:v>
                </c:pt>
                <c:pt idx="2">
                  <c:v>147211</c:v>
                </c:pt>
                <c:pt idx="3">
                  <c:v>144995</c:v>
                </c:pt>
                <c:pt idx="4">
                  <c:v>150740</c:v>
                </c:pt>
                <c:pt idx="5">
                  <c:v>147558</c:v>
                </c:pt>
                <c:pt idx="6">
                  <c:v>140994</c:v>
                </c:pt>
                <c:pt idx="7">
                  <c:v>150933</c:v>
                </c:pt>
                <c:pt idx="8">
                  <c:v>162125</c:v>
                </c:pt>
                <c:pt idx="9">
                  <c:v>172541</c:v>
                </c:pt>
                <c:pt idx="10">
                  <c:v>180818</c:v>
                </c:pt>
                <c:pt idx="11">
                  <c:v>187984</c:v>
                </c:pt>
                <c:pt idx="12">
                  <c:v>187453</c:v>
                </c:pt>
                <c:pt idx="13">
                  <c:v>198431</c:v>
                </c:pt>
                <c:pt idx="14">
                  <c:v>206796</c:v>
                </c:pt>
                <c:pt idx="15">
                  <c:v>210969</c:v>
                </c:pt>
                <c:pt idx="16">
                  <c:v>211092</c:v>
                </c:pt>
                <c:pt idx="17">
                  <c:v>206687</c:v>
                </c:pt>
                <c:pt idx="18">
                  <c:v>213754</c:v>
                </c:pt>
                <c:pt idx="19">
                  <c:v>222700</c:v>
                </c:pt>
                <c:pt idx="20">
                  <c:v>223429</c:v>
                </c:pt>
                <c:pt idx="21">
                  <c:v>234953</c:v>
                </c:pt>
                <c:pt idx="22">
                  <c:v>244321</c:v>
                </c:pt>
                <c:pt idx="23">
                  <c:v>252005</c:v>
                </c:pt>
                <c:pt idx="24">
                  <c:v>257849</c:v>
                </c:pt>
                <c:pt idx="25">
                  <c:v>269033</c:v>
                </c:pt>
                <c:pt idx="26">
                  <c:v>279143</c:v>
                </c:pt>
                <c:pt idx="27">
                  <c:v>286938</c:v>
                </c:pt>
                <c:pt idx="28">
                  <c:v>293685</c:v>
                </c:pt>
                <c:pt idx="29">
                  <c:v>302167</c:v>
                </c:pt>
                <c:pt idx="30">
                  <c:v>306088</c:v>
                </c:pt>
                <c:pt idx="31">
                  <c:v>320021</c:v>
                </c:pt>
                <c:pt idx="32">
                  <c:v>323047</c:v>
                </c:pt>
                <c:pt idx="33">
                  <c:v>321958</c:v>
                </c:pt>
                <c:pt idx="34">
                  <c:v>330790</c:v>
                </c:pt>
                <c:pt idx="35">
                  <c:v>332791</c:v>
                </c:pt>
                <c:pt idx="36">
                  <c:v>339548</c:v>
                </c:pt>
                <c:pt idx="37">
                  <c:v>347965</c:v>
                </c:pt>
                <c:pt idx="38">
                  <c:v>355929</c:v>
                </c:pt>
                <c:pt idx="39">
                  <c:v>363011</c:v>
                </c:pt>
                <c:pt idx="40">
                  <c:v>372231</c:v>
                </c:pt>
                <c:pt idx="41">
                  <c:v>382646</c:v>
                </c:pt>
                <c:pt idx="42">
                  <c:v>396293</c:v>
                </c:pt>
                <c:pt idx="43">
                  <c:v>402046</c:v>
                </c:pt>
                <c:pt idx="44">
                  <c:v>412065</c:v>
                </c:pt>
                <c:pt idx="45">
                  <c:v>424811</c:v>
                </c:pt>
              </c:numCache>
            </c:numRef>
          </c:val>
        </c:ser>
        <c:ser>
          <c:idx val="4"/>
          <c:order val="4"/>
          <c:tx>
            <c:strRef>
              <c:f>data4!$F$1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data4!$F$2:$F$47</c:f>
              <c:numCache>
                <c:formatCode>_ * #,##0_ ;_ * \-#,##0_ ;_ * "-"??_ ;_ @_ </c:formatCode>
                <c:ptCount val="46"/>
                <c:pt idx="0">
                  <c:v>87245</c:v>
                </c:pt>
                <c:pt idx="1">
                  <c:v>86842</c:v>
                </c:pt>
                <c:pt idx="2">
                  <c:v>89652</c:v>
                </c:pt>
                <c:pt idx="3">
                  <c:v>85510</c:v>
                </c:pt>
                <c:pt idx="4">
                  <c:v>87950</c:v>
                </c:pt>
                <c:pt idx="5">
                  <c:v>81597</c:v>
                </c:pt>
                <c:pt idx="6">
                  <c:v>72586</c:v>
                </c:pt>
                <c:pt idx="7">
                  <c:v>79655</c:v>
                </c:pt>
                <c:pt idx="8">
                  <c:v>87204</c:v>
                </c:pt>
                <c:pt idx="9">
                  <c:v>92588</c:v>
                </c:pt>
                <c:pt idx="10">
                  <c:v>98133</c:v>
                </c:pt>
                <c:pt idx="11">
                  <c:v>102161</c:v>
                </c:pt>
                <c:pt idx="12">
                  <c:v>100755</c:v>
                </c:pt>
                <c:pt idx="13">
                  <c:v>106672</c:v>
                </c:pt>
                <c:pt idx="14">
                  <c:v>111954</c:v>
                </c:pt>
                <c:pt idx="15">
                  <c:v>112633</c:v>
                </c:pt>
                <c:pt idx="16">
                  <c:v>111482</c:v>
                </c:pt>
                <c:pt idx="17">
                  <c:v>108202</c:v>
                </c:pt>
                <c:pt idx="18">
                  <c:v>112322</c:v>
                </c:pt>
                <c:pt idx="19">
                  <c:v>116566</c:v>
                </c:pt>
                <c:pt idx="20">
                  <c:v>115478</c:v>
                </c:pt>
                <c:pt idx="21">
                  <c:v>121691</c:v>
                </c:pt>
                <c:pt idx="22">
                  <c:v>126816</c:v>
                </c:pt>
                <c:pt idx="23">
                  <c:v>129900</c:v>
                </c:pt>
                <c:pt idx="24">
                  <c:v>131391</c:v>
                </c:pt>
                <c:pt idx="25">
                  <c:v>136805</c:v>
                </c:pt>
                <c:pt idx="26">
                  <c:v>142913</c:v>
                </c:pt>
                <c:pt idx="27">
                  <c:v>147051</c:v>
                </c:pt>
                <c:pt idx="28">
                  <c:v>150457</c:v>
                </c:pt>
                <c:pt idx="29">
                  <c:v>155186</c:v>
                </c:pt>
                <c:pt idx="30">
                  <c:v>157811</c:v>
                </c:pt>
                <c:pt idx="31">
                  <c:v>165379</c:v>
                </c:pt>
                <c:pt idx="32">
                  <c:v>164674</c:v>
                </c:pt>
                <c:pt idx="33">
                  <c:v>164025</c:v>
                </c:pt>
                <c:pt idx="34">
                  <c:v>169410</c:v>
                </c:pt>
                <c:pt idx="35">
                  <c:v>169966</c:v>
                </c:pt>
                <c:pt idx="36">
                  <c:v>173857</c:v>
                </c:pt>
                <c:pt idx="37">
                  <c:v>178395</c:v>
                </c:pt>
                <c:pt idx="38">
                  <c:v>183800</c:v>
                </c:pt>
                <c:pt idx="39">
                  <c:v>187566</c:v>
                </c:pt>
                <c:pt idx="40">
                  <c:v>192875</c:v>
                </c:pt>
                <c:pt idx="41">
                  <c:v>198731</c:v>
                </c:pt>
                <c:pt idx="42">
                  <c:v>206768</c:v>
                </c:pt>
                <c:pt idx="43">
                  <c:v>207767</c:v>
                </c:pt>
                <c:pt idx="44">
                  <c:v>212150</c:v>
                </c:pt>
                <c:pt idx="45">
                  <c:v>219817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08302464"/>
        <c:axId val="208299904"/>
      </c:barChart>
      <c:lineChart>
        <c:grouping val="standard"/>
        <c:varyColors val="0"/>
        <c:ser>
          <c:idx val="5"/>
          <c:order val="5"/>
          <c:tx>
            <c:strRef>
              <c:f>data4!$G$1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data4!$A$2:$A$47</c:f>
              <c:numCache>
                <c:formatCode>mm/yyyy</c:formatCode>
                <c:ptCount val="46"/>
                <c:pt idx="0">
                  <c:v>39263</c:v>
                </c:pt>
                <c:pt idx="1">
                  <c:v>39355</c:v>
                </c:pt>
                <c:pt idx="2">
                  <c:v>39447</c:v>
                </c:pt>
                <c:pt idx="3">
                  <c:v>39538</c:v>
                </c:pt>
                <c:pt idx="4">
                  <c:v>39629</c:v>
                </c:pt>
                <c:pt idx="5">
                  <c:v>39721</c:v>
                </c:pt>
                <c:pt idx="6">
                  <c:v>39813</c:v>
                </c:pt>
                <c:pt idx="7">
                  <c:v>39903</c:v>
                </c:pt>
                <c:pt idx="8">
                  <c:v>39994</c:v>
                </c:pt>
                <c:pt idx="9">
                  <c:v>40086</c:v>
                </c:pt>
                <c:pt idx="10">
                  <c:v>40178</c:v>
                </c:pt>
                <c:pt idx="11">
                  <c:v>40268</c:v>
                </c:pt>
                <c:pt idx="12">
                  <c:v>40359</c:v>
                </c:pt>
                <c:pt idx="13">
                  <c:v>40451</c:v>
                </c:pt>
                <c:pt idx="14">
                  <c:v>40543</c:v>
                </c:pt>
                <c:pt idx="15">
                  <c:v>40633</c:v>
                </c:pt>
                <c:pt idx="16">
                  <c:v>40724</c:v>
                </c:pt>
                <c:pt idx="17">
                  <c:v>40816</c:v>
                </c:pt>
                <c:pt idx="18">
                  <c:v>40908</c:v>
                </c:pt>
                <c:pt idx="19">
                  <c:v>40999</c:v>
                </c:pt>
                <c:pt idx="20">
                  <c:v>41090</c:v>
                </c:pt>
                <c:pt idx="21">
                  <c:v>41182</c:v>
                </c:pt>
                <c:pt idx="22">
                  <c:v>41274</c:v>
                </c:pt>
                <c:pt idx="23">
                  <c:v>41364</c:v>
                </c:pt>
                <c:pt idx="24">
                  <c:v>41455</c:v>
                </c:pt>
                <c:pt idx="25">
                  <c:v>41547</c:v>
                </c:pt>
                <c:pt idx="26">
                  <c:v>41639</c:v>
                </c:pt>
                <c:pt idx="27">
                  <c:v>41729</c:v>
                </c:pt>
                <c:pt idx="28">
                  <c:v>41820</c:v>
                </c:pt>
                <c:pt idx="29">
                  <c:v>41912</c:v>
                </c:pt>
                <c:pt idx="30">
                  <c:v>42004</c:v>
                </c:pt>
                <c:pt idx="31">
                  <c:v>42094</c:v>
                </c:pt>
                <c:pt idx="32">
                  <c:v>42185</c:v>
                </c:pt>
                <c:pt idx="33">
                  <c:v>42277</c:v>
                </c:pt>
                <c:pt idx="34">
                  <c:v>42369</c:v>
                </c:pt>
                <c:pt idx="35">
                  <c:v>42460</c:v>
                </c:pt>
                <c:pt idx="36">
                  <c:v>42551</c:v>
                </c:pt>
                <c:pt idx="37">
                  <c:v>42643</c:v>
                </c:pt>
                <c:pt idx="38">
                  <c:v>42735</c:v>
                </c:pt>
                <c:pt idx="39">
                  <c:v>42825</c:v>
                </c:pt>
                <c:pt idx="40">
                  <c:v>42916</c:v>
                </c:pt>
                <c:pt idx="41">
                  <c:v>43008</c:v>
                </c:pt>
                <c:pt idx="42">
                  <c:v>43100</c:v>
                </c:pt>
                <c:pt idx="43">
                  <c:v>43190</c:v>
                </c:pt>
                <c:pt idx="44">
                  <c:v>43281</c:v>
                </c:pt>
                <c:pt idx="45">
                  <c:v>43373</c:v>
                </c:pt>
              </c:numCache>
            </c:numRef>
          </c:cat>
          <c:val>
            <c:numRef>
              <c:f>data4!$G$2:$G$47</c:f>
              <c:numCache>
                <c:formatCode>0.0%</c:formatCode>
                <c:ptCount val="46"/>
                <c:pt idx="0">
                  <c:v>0.15077072071342301</c:v>
                </c:pt>
                <c:pt idx="1">
                  <c:v>0.11967481335759089</c:v>
                </c:pt>
                <c:pt idx="2">
                  <c:v>5.2963507121079667E-2</c:v>
                </c:pt>
                <c:pt idx="3">
                  <c:v>0.16717485450343372</c:v>
                </c:pt>
                <c:pt idx="4">
                  <c:v>0.14364866450275704</c:v>
                </c:pt>
                <c:pt idx="5">
                  <c:v>0.10327991594153652</c:v>
                </c:pt>
                <c:pt idx="6">
                  <c:v>7.6100895750628617E-2</c:v>
                </c:pt>
                <c:pt idx="7">
                  <c:v>2.5150167103242804E-3</c:v>
                </c:pt>
                <c:pt idx="8">
                  <c:v>2.4750173025525735E-2</c:v>
                </c:pt>
                <c:pt idx="9">
                  <c:v>0.12752919841233634</c:v>
                </c:pt>
                <c:pt idx="10">
                  <c:v>0.23133274571880835</c:v>
                </c:pt>
                <c:pt idx="11">
                  <c:v>0.19087855435391643</c:v>
                </c:pt>
                <c:pt idx="12">
                  <c:v>0.13079000161505383</c:v>
                </c:pt>
                <c:pt idx="13">
                  <c:v>0.12243790920746833</c:v>
                </c:pt>
                <c:pt idx="14">
                  <c:v>0.10958247050559566</c:v>
                </c:pt>
                <c:pt idx="15">
                  <c:v>9.9678217119511192E-2</c:v>
                </c:pt>
                <c:pt idx="16">
                  <c:v>9.6408239483751546E-2</c:v>
                </c:pt>
                <c:pt idx="17">
                  <c:v>3.4338602821483599E-2</c:v>
                </c:pt>
                <c:pt idx="18">
                  <c:v>2.9961346922071863E-2</c:v>
                </c:pt>
                <c:pt idx="19">
                  <c:v>3.9519216194687123E-2</c:v>
                </c:pt>
                <c:pt idx="20">
                  <c:v>4.0801408170186182E-2</c:v>
                </c:pt>
                <c:pt idx="21">
                  <c:v>0.10096703119571404</c:v>
                </c:pt>
                <c:pt idx="22">
                  <c:v>0.11719852697579447</c:v>
                </c:pt>
                <c:pt idx="23">
                  <c:v>0.1012809813514679</c:v>
                </c:pt>
                <c:pt idx="24">
                  <c:v>0.11744541584088775</c:v>
                </c:pt>
                <c:pt idx="25">
                  <c:v>0.10473193546983017</c:v>
                </c:pt>
                <c:pt idx="26">
                  <c:v>0.10597281193475405</c:v>
                </c:pt>
                <c:pt idx="27">
                  <c:v>0.11762076604024108</c:v>
                </c:pt>
                <c:pt idx="28">
                  <c:v>0.13369730428230531</c:v>
                </c:pt>
                <c:pt idx="29">
                  <c:v>0.12876416950302971</c:v>
                </c:pt>
                <c:pt idx="30">
                  <c:v>9.9341328206498769E-2</c:v>
                </c:pt>
                <c:pt idx="31">
                  <c:v>0.13359138758634126</c:v>
                </c:pt>
                <c:pt idx="32">
                  <c:v>7.6366412463053424E-2</c:v>
                </c:pt>
                <c:pt idx="33">
                  <c:v>4.0707821385052911E-2</c:v>
                </c:pt>
                <c:pt idx="34">
                  <c:v>6.4450329650853178E-2</c:v>
                </c:pt>
                <c:pt idx="35">
                  <c:v>1.4797048298680338E-2</c:v>
                </c:pt>
                <c:pt idx="36">
                  <c:v>6.1749915988315029E-2</c:v>
                </c:pt>
                <c:pt idx="37">
                  <c:v>8.4840737335900585E-2</c:v>
                </c:pt>
                <c:pt idx="38">
                  <c:v>6.1279580349512308E-2</c:v>
                </c:pt>
                <c:pt idx="39">
                  <c:v>6.6055485439162398E-2</c:v>
                </c:pt>
                <c:pt idx="40">
                  <c:v>6.6168359444212621E-2</c:v>
                </c:pt>
                <c:pt idx="41">
                  <c:v>8.1603786511256216E-2</c:v>
                </c:pt>
                <c:pt idx="42">
                  <c:v>0.10408637025024703</c:v>
                </c:pt>
                <c:pt idx="43">
                  <c:v>0.10108030189258366</c:v>
                </c:pt>
                <c:pt idx="44">
                  <c:v>9.4419568366921558E-2</c:v>
                </c:pt>
                <c:pt idx="45">
                  <c:v>9.1493361883255409E-2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05536"/>
        <c:axId val="208304000"/>
      </c:lineChart>
      <c:valAx>
        <c:axId val="2082999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8302464"/>
        <c:crosses val="autoZero"/>
        <c:crossBetween val="between"/>
        <c:dispUnits>
          <c:builtInUnit val="thousands"/>
        </c:dispUnits>
      </c:valAx>
      <c:catAx>
        <c:axId val="2083024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208299904"/>
        <c:crosses val="autoZero"/>
        <c:auto val="0"/>
        <c:lblAlgn val="ctr"/>
        <c:lblOffset val="100"/>
        <c:noMultiLvlLbl val="0"/>
      </c:catAx>
      <c:valAx>
        <c:axId val="20830400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208305536"/>
        <c:crosses val="max"/>
        <c:crossBetween val="between"/>
      </c:valAx>
      <c:dateAx>
        <c:axId val="20830553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20830400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</a:t>
            </a:r>
            <a:r>
              <a:rPr lang="he-IL" sz="1200" b="1" i="0" u="none" strike="noStrike" baseline="0">
                <a:effectLst/>
              </a:rPr>
              <a:t>אומדן לתנועות נטו של המשקיעים המוסדיים בנכסי מט"ח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6980000000000001"/>
          <c:y val="2.4529930746608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3184991936248933"/>
          <c:w val="0.88821111111111106"/>
          <c:h val="0.40417860418050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data5!$B$1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data5!$A$3:$A$11</c:f>
              <c:numCache>
                <c:formatCode>mm/yyyy</c:formatCode>
                <c:ptCount val="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</c:numCache>
            </c:numRef>
          </c:cat>
          <c:val>
            <c:numRef>
              <c:f>data5!$B$3:$B$11</c:f>
              <c:numCache>
                <c:formatCode>_ * #,##0.0_ ;_ * \-#,##0.0_ ;_ * "-"??_ ;_ @_ </c:formatCode>
                <c:ptCount val="9"/>
                <c:pt idx="0">
                  <c:v>-0.10880000000000012</c:v>
                </c:pt>
                <c:pt idx="1">
                  <c:v>0.33759999999999996</c:v>
                </c:pt>
                <c:pt idx="2">
                  <c:v>0.89480000000000026</c:v>
                </c:pt>
                <c:pt idx="3">
                  <c:v>0.35700000000000004</c:v>
                </c:pt>
                <c:pt idx="4">
                  <c:v>0.10140000000000006</c:v>
                </c:pt>
                <c:pt idx="5">
                  <c:v>0.13749999999999996</c:v>
                </c:pt>
                <c:pt idx="6">
                  <c:v>3.1698</c:v>
                </c:pt>
                <c:pt idx="7">
                  <c:v>2.5137</c:v>
                </c:pt>
                <c:pt idx="8">
                  <c:v>2.2245999999999997</c:v>
                </c:pt>
              </c:numCache>
            </c:numRef>
          </c:val>
        </c:ser>
        <c:ser>
          <c:idx val="1"/>
          <c:order val="1"/>
          <c:tx>
            <c:strRef>
              <c:f>data5!$C$1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data5!$A$3:$A$11</c:f>
              <c:numCache>
                <c:formatCode>mm/yyyy</c:formatCode>
                <c:ptCount val="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</c:numCache>
            </c:numRef>
          </c:cat>
          <c:val>
            <c:numRef>
              <c:f>data5!$C$3:$C$11</c:f>
              <c:numCache>
                <c:formatCode>_ * #,##0.0_ ;_ * \-#,##0.0_ ;_ * "-"??_ ;_ @_ </c:formatCode>
                <c:ptCount val="9"/>
                <c:pt idx="0">
                  <c:v>-0.21870000000000073</c:v>
                </c:pt>
                <c:pt idx="1">
                  <c:v>-0.35359999999999991</c:v>
                </c:pt>
                <c:pt idx="2">
                  <c:v>-0.25849999999999951</c:v>
                </c:pt>
                <c:pt idx="3">
                  <c:v>-1.2885000000000022</c:v>
                </c:pt>
                <c:pt idx="4">
                  <c:v>-0.5761999999999976</c:v>
                </c:pt>
                <c:pt idx="5">
                  <c:v>8.9199999999999835E-2</c:v>
                </c:pt>
                <c:pt idx="6">
                  <c:v>-3.9425000000000008</c:v>
                </c:pt>
                <c:pt idx="7">
                  <c:v>-0.27760000000000035</c:v>
                </c:pt>
                <c:pt idx="8">
                  <c:v>-2.8699999999997977E-2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208571392"/>
        <c:axId val="208577280"/>
      </c:barChart>
      <c:lineChart>
        <c:grouping val="standard"/>
        <c:varyColors val="0"/>
        <c:ser>
          <c:idx val="2"/>
          <c:order val="2"/>
          <c:tx>
            <c:strRef>
              <c:f>data5!$D$1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data5!$A$3:$A$11</c:f>
              <c:numCache>
                <c:formatCode>mm/yyyy</c:formatCode>
                <c:ptCount val="9"/>
                <c:pt idx="0">
                  <c:v>42643</c:v>
                </c:pt>
                <c:pt idx="1">
                  <c:v>42735</c:v>
                </c:pt>
                <c:pt idx="2">
                  <c:v>42825</c:v>
                </c:pt>
                <c:pt idx="3">
                  <c:v>42916</c:v>
                </c:pt>
                <c:pt idx="4">
                  <c:v>43008</c:v>
                </c:pt>
                <c:pt idx="5">
                  <c:v>43100</c:v>
                </c:pt>
                <c:pt idx="6">
                  <c:v>43190</c:v>
                </c:pt>
                <c:pt idx="7">
                  <c:v>43281</c:v>
                </c:pt>
                <c:pt idx="8">
                  <c:v>43373</c:v>
                </c:pt>
              </c:numCache>
            </c:numRef>
          </c:cat>
          <c:val>
            <c:numRef>
              <c:f>data5!$D$3:$D$11</c:f>
              <c:numCache>
                <c:formatCode>_ * #,##0.0_ ;_ * \-#,##0.0_ ;_ * "-"??_ ;_ @_ </c:formatCode>
                <c:ptCount val="9"/>
                <c:pt idx="0">
                  <c:v>-0.32750000000000085</c:v>
                </c:pt>
                <c:pt idx="1">
                  <c:v>-1.5999999999999959E-2</c:v>
                </c:pt>
                <c:pt idx="2">
                  <c:v>0.63630000000000075</c:v>
                </c:pt>
                <c:pt idx="3">
                  <c:v>-0.93150000000000222</c:v>
                </c:pt>
                <c:pt idx="4">
                  <c:v>-0.47479999999999756</c:v>
                </c:pt>
                <c:pt idx="5">
                  <c:v>0.22669999999999979</c:v>
                </c:pt>
                <c:pt idx="6">
                  <c:v>-0.77270000000000083</c:v>
                </c:pt>
                <c:pt idx="7">
                  <c:v>2.2360999999999995</c:v>
                </c:pt>
                <c:pt idx="8">
                  <c:v>2.1959000000000017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1392"/>
        <c:axId val="208577280"/>
      </c:lineChart>
      <c:catAx>
        <c:axId val="2085713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08577280"/>
        <c:crossesAt val="0"/>
        <c:auto val="0"/>
        <c:lblAlgn val="ctr"/>
        <c:lblOffset val="100"/>
        <c:noMultiLvlLbl val="0"/>
      </c:catAx>
      <c:valAx>
        <c:axId val="208577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 דולרים</a:t>
                </a:r>
              </a:p>
            </c:rich>
          </c:tx>
          <c:layout>
            <c:manualLayout>
              <c:xMode val="edge"/>
              <c:yMode val="edge"/>
              <c:x val="0"/>
              <c:y val="0.13167620714077405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2085713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6792929292929294E-2"/>
          <c:y val="0.80572716061094773"/>
          <c:w val="0.9622093434343435"/>
          <c:h val="0.16674762040287133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data6!$B$1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data6!$A$2:$A$11</c:f>
              <c:numCache>
                <c:formatCode>mm/yyyy</c:formatCode>
                <c:ptCount val="10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</c:numCache>
            </c:numRef>
          </c:cat>
          <c:val>
            <c:numRef>
              <c:f>data6!$B$2:$B$11</c:f>
              <c:numCache>
                <c:formatCode>0.0</c:formatCode>
                <c:ptCount val="10"/>
                <c:pt idx="0">
                  <c:v>24.065688611258096</c:v>
                </c:pt>
                <c:pt idx="1">
                  <c:v>24.092477954679815</c:v>
                </c:pt>
                <c:pt idx="2">
                  <c:v>25.009141951221725</c:v>
                </c:pt>
                <c:pt idx="3">
                  <c:v>24.9985059147266</c:v>
                </c:pt>
                <c:pt idx="4">
                  <c:v>24.681726011115327</c:v>
                </c:pt>
                <c:pt idx="5">
                  <c:v>25.480490939355406</c:v>
                </c:pt>
                <c:pt idx="6">
                  <c:v>25.632136658761851</c:v>
                </c:pt>
                <c:pt idx="7">
                  <c:v>26.261405095740447</c:v>
                </c:pt>
                <c:pt idx="8">
                  <c:v>27.502195885285246</c:v>
                </c:pt>
                <c:pt idx="9">
                  <c:v>28.11126920796827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data6!$C$1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data6!$A$2:$A$11</c:f>
              <c:numCache>
                <c:formatCode>mm/yyyy</c:formatCode>
                <c:ptCount val="10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</c:numCache>
            </c:numRef>
          </c:cat>
          <c:val>
            <c:numRef>
              <c:f>data6!$C$2:$C$11</c:f>
              <c:numCache>
                <c:formatCode>0.0</c:formatCode>
                <c:ptCount val="10"/>
                <c:pt idx="0">
                  <c:v>14.091700889240608</c:v>
                </c:pt>
                <c:pt idx="1">
                  <c:v>14.534794854331178</c:v>
                </c:pt>
                <c:pt idx="2">
                  <c:v>14.851695973907391</c:v>
                </c:pt>
                <c:pt idx="3">
                  <c:v>15.284386570897121</c:v>
                </c:pt>
                <c:pt idx="4">
                  <c:v>15.143933805779449</c:v>
                </c:pt>
                <c:pt idx="5">
                  <c:v>15.475378609154324</c:v>
                </c:pt>
                <c:pt idx="6">
                  <c:v>15.986878148725561</c:v>
                </c:pt>
                <c:pt idx="7">
                  <c:v>15.932175178190489</c:v>
                </c:pt>
                <c:pt idx="8">
                  <c:v>16.888750339923988</c:v>
                </c:pt>
                <c:pt idx="9">
                  <c:v>17.585309455172229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09856"/>
        <c:axId val="284411392"/>
      </c:lineChart>
      <c:catAx>
        <c:axId val="28440985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411392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284411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84409856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7: צבירה נטו בקרנות הנאמנות לפי התמחות</a:t>
            </a:r>
            <a:r>
              <a:rPr lang="he-IL" sz="1400" baseline="0"/>
              <a:t> </a:t>
            </a:r>
            <a:r>
              <a:rPr lang="he-IL" sz="1400"/>
              <a:t>במיליארדי ש"ח</a:t>
            </a:r>
          </a:p>
        </c:rich>
      </c:tx>
      <c:layout>
        <c:manualLayout>
          <c:xMode val="edge"/>
          <c:yMode val="edge"/>
          <c:x val="0.17611472222222221"/>
          <c:y val="2.5576388888888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13764895833333332"/>
          <c:w val="0.87950874999999995"/>
          <c:h val="0.575606249999999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data7!$B$1</c:f>
              <c:strCache>
                <c:ptCount val="1"/>
                <c:pt idx="0">
                  <c:v>אגח מדינה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data7!$B$2:$B$19</c:f>
              <c:numCache>
                <c:formatCode>_ * #,##0_ ;_ * \-#,##0_ ;_ * "-"??_ ;_ @_ </c:formatCode>
                <c:ptCount val="18"/>
                <c:pt idx="0">
                  <c:v>4877.4705204499996</c:v>
                </c:pt>
                <c:pt idx="1">
                  <c:v>4789.5033926300002</c:v>
                </c:pt>
                <c:pt idx="2">
                  <c:v>328.61029919999976</c:v>
                </c:pt>
                <c:pt idx="3">
                  <c:v>3306.1793501659999</c:v>
                </c:pt>
                <c:pt idx="4">
                  <c:v>-1985.12576638</c:v>
                </c:pt>
                <c:pt idx="5">
                  <c:v>-4918.903781</c:v>
                </c:pt>
                <c:pt idx="6">
                  <c:v>-4587.1562889899997</c:v>
                </c:pt>
                <c:pt idx="7">
                  <c:v>-3543.9216720500012</c:v>
                </c:pt>
                <c:pt idx="8">
                  <c:v>-753.05671315000006</c:v>
                </c:pt>
                <c:pt idx="9">
                  <c:v>-687.60116381999933</c:v>
                </c:pt>
                <c:pt idx="10">
                  <c:v>-2592.7042037500009</c:v>
                </c:pt>
                <c:pt idx="11">
                  <c:v>-3406.8376300600007</c:v>
                </c:pt>
                <c:pt idx="12">
                  <c:v>-445.03992799000025</c:v>
                </c:pt>
                <c:pt idx="13">
                  <c:v>979.42575593999982</c:v>
                </c:pt>
                <c:pt idx="14">
                  <c:v>1490.2241830500016</c:v>
                </c:pt>
                <c:pt idx="15">
                  <c:v>1431.1794286799998</c:v>
                </c:pt>
                <c:pt idx="16">
                  <c:v>1264.6821009999999</c:v>
                </c:pt>
                <c:pt idx="17">
                  <c:v>222.78663710999902</c:v>
                </c:pt>
              </c:numCache>
            </c:numRef>
          </c:val>
        </c:ser>
        <c:ser>
          <c:idx val="0"/>
          <c:order val="1"/>
          <c:tx>
            <c:strRef>
              <c:f>data7!$C$1</c:f>
              <c:strCache>
                <c:ptCount val="1"/>
                <c:pt idx="0">
                  <c:v>אגח שקליות בארץ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data7!$C$2:$C$19</c:f>
              <c:numCache>
                <c:formatCode>_ * #,##0_ ;_ * \-#,##0_ ;_ * "-"??_ ;_ @_ </c:formatCode>
                <c:ptCount val="18"/>
                <c:pt idx="0">
                  <c:v>-434.77296590000077</c:v>
                </c:pt>
                <c:pt idx="1">
                  <c:v>323.72440000000142</c:v>
                </c:pt>
                <c:pt idx="2">
                  <c:v>-1783.99578883</c:v>
                </c:pt>
                <c:pt idx="3">
                  <c:v>-436.40677556999924</c:v>
                </c:pt>
                <c:pt idx="4">
                  <c:v>-2209.7768142299997</c:v>
                </c:pt>
                <c:pt idx="5">
                  <c:v>261.91463799999946</c:v>
                </c:pt>
                <c:pt idx="6">
                  <c:v>236.81759593000064</c:v>
                </c:pt>
                <c:pt idx="7">
                  <c:v>-37.971825999999929</c:v>
                </c:pt>
                <c:pt idx="8">
                  <c:v>-2351.7139511200003</c:v>
                </c:pt>
                <c:pt idx="9">
                  <c:v>-2054.8213682850001</c:v>
                </c:pt>
                <c:pt idx="10">
                  <c:v>-1978.9290640000002</c:v>
                </c:pt>
                <c:pt idx="11">
                  <c:v>-1617.2129681700003</c:v>
                </c:pt>
                <c:pt idx="12">
                  <c:v>-1000.9697472400001</c:v>
                </c:pt>
                <c:pt idx="13">
                  <c:v>-92.268327699999702</c:v>
                </c:pt>
                <c:pt idx="14">
                  <c:v>-962.54938121999999</c:v>
                </c:pt>
                <c:pt idx="15">
                  <c:v>-756.51819999999998</c:v>
                </c:pt>
                <c:pt idx="16">
                  <c:v>-1026.0190000000005</c:v>
                </c:pt>
                <c:pt idx="17">
                  <c:v>-1377.3819370099998</c:v>
                </c:pt>
              </c:numCache>
            </c:numRef>
          </c:val>
        </c:ser>
        <c:ser>
          <c:idx val="2"/>
          <c:order val="2"/>
          <c:tx>
            <c:strRef>
              <c:f>data7!$D$1</c:f>
              <c:strCache>
                <c:ptCount val="1"/>
                <c:pt idx="0">
                  <c:v>אגח חברות בארץ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data7!$D$2:$D$19</c:f>
              <c:numCache>
                <c:formatCode>_ * #,##0_ ;_ * \-#,##0_ ;_ * "-"??_ ;_ @_ </c:formatCode>
                <c:ptCount val="18"/>
                <c:pt idx="0">
                  <c:v>213.4590426700008</c:v>
                </c:pt>
                <c:pt idx="1">
                  <c:v>-2674.8991140800008</c:v>
                </c:pt>
                <c:pt idx="2">
                  <c:v>-3252.1909352099997</c:v>
                </c:pt>
                <c:pt idx="3">
                  <c:v>-1633.4549900200004</c:v>
                </c:pt>
                <c:pt idx="4">
                  <c:v>-762.44996200000014</c:v>
                </c:pt>
                <c:pt idx="5">
                  <c:v>136.80090400000068</c:v>
                </c:pt>
                <c:pt idx="6">
                  <c:v>687.53175620000025</c:v>
                </c:pt>
                <c:pt idx="7">
                  <c:v>-3.4705063799992204</c:v>
                </c:pt>
                <c:pt idx="8">
                  <c:v>1390.6864356690003</c:v>
                </c:pt>
                <c:pt idx="9">
                  <c:v>1467.8328169200008</c:v>
                </c:pt>
                <c:pt idx="10">
                  <c:v>172.87922944999974</c:v>
                </c:pt>
                <c:pt idx="11">
                  <c:v>1961.1098813199999</c:v>
                </c:pt>
                <c:pt idx="12">
                  <c:v>1243.1763000000001</c:v>
                </c:pt>
                <c:pt idx="13">
                  <c:v>-561.1968501900011</c:v>
                </c:pt>
                <c:pt idx="14">
                  <c:v>944.49101194000013</c:v>
                </c:pt>
                <c:pt idx="15">
                  <c:v>175.10333200000017</c:v>
                </c:pt>
                <c:pt idx="16">
                  <c:v>-198.40029999999993</c:v>
                </c:pt>
                <c:pt idx="17">
                  <c:v>115.24489630999999</c:v>
                </c:pt>
              </c:numCache>
            </c:numRef>
          </c:val>
        </c:ser>
        <c:ser>
          <c:idx val="3"/>
          <c:order val="3"/>
          <c:tx>
            <c:strRef>
              <c:f>data7!$E$1</c:f>
              <c:strCache>
                <c:ptCount val="1"/>
                <c:pt idx="0">
                  <c:v>אגח כללי בארץ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data7!$E$2:$E$19</c:f>
              <c:numCache>
                <c:formatCode>_ * #,##0_ ;_ * \-#,##0_ ;_ * "-"??_ ;_ @_ </c:formatCode>
                <c:ptCount val="18"/>
                <c:pt idx="0">
                  <c:v>7203.0646748200015</c:v>
                </c:pt>
                <c:pt idx="1">
                  <c:v>2644.7737000000011</c:v>
                </c:pt>
                <c:pt idx="2">
                  <c:v>-447.56537732999846</c:v>
                </c:pt>
                <c:pt idx="3">
                  <c:v>4141.1769363500025</c:v>
                </c:pt>
                <c:pt idx="4">
                  <c:v>575.55956814000081</c:v>
                </c:pt>
                <c:pt idx="5">
                  <c:v>-1748.2242770000012</c:v>
                </c:pt>
                <c:pt idx="6">
                  <c:v>-980.35429192000072</c:v>
                </c:pt>
                <c:pt idx="7">
                  <c:v>-4779.0571197200006</c:v>
                </c:pt>
                <c:pt idx="8">
                  <c:v>-354.96031352999984</c:v>
                </c:pt>
                <c:pt idx="9">
                  <c:v>2262.9609466100001</c:v>
                </c:pt>
                <c:pt idx="10">
                  <c:v>1459.156482059999</c:v>
                </c:pt>
                <c:pt idx="11">
                  <c:v>6424.0429001500006</c:v>
                </c:pt>
                <c:pt idx="12">
                  <c:v>5111.2554869999967</c:v>
                </c:pt>
                <c:pt idx="13">
                  <c:v>3104.1842977199999</c:v>
                </c:pt>
                <c:pt idx="14">
                  <c:v>4162.2079476090003</c:v>
                </c:pt>
                <c:pt idx="15">
                  <c:v>-137.08596099999724</c:v>
                </c:pt>
                <c:pt idx="16">
                  <c:v>-4521.5449980000003</c:v>
                </c:pt>
                <c:pt idx="17">
                  <c:v>-4135.6748700000007</c:v>
                </c:pt>
              </c:numCache>
            </c:numRef>
          </c:val>
        </c:ser>
        <c:ser>
          <c:idx val="4"/>
          <c:order val="4"/>
          <c:tx>
            <c:strRef>
              <c:f>data7!$F$1</c:f>
              <c:strCache>
                <c:ptCount val="1"/>
                <c:pt idx="0">
                  <c:v>אגח חול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data7!$F$2:$F$19</c:f>
              <c:numCache>
                <c:formatCode>_ * #,##0_ ;_ * \-#,##0_ ;_ * "-"??_ ;_ @_ </c:formatCode>
                <c:ptCount val="18"/>
                <c:pt idx="0">
                  <c:v>265.01100000000002</c:v>
                </c:pt>
                <c:pt idx="1">
                  <c:v>1078.6125</c:v>
                </c:pt>
                <c:pt idx="2">
                  <c:v>3029.9623999999994</c:v>
                </c:pt>
                <c:pt idx="3">
                  <c:v>1963.4665021599997</c:v>
                </c:pt>
                <c:pt idx="4">
                  <c:v>209.92150000000029</c:v>
                </c:pt>
                <c:pt idx="5">
                  <c:v>-924.66630000000009</c:v>
                </c:pt>
                <c:pt idx="6">
                  <c:v>-1016.5932999999995</c:v>
                </c:pt>
                <c:pt idx="7">
                  <c:v>-282.95899500000007</c:v>
                </c:pt>
                <c:pt idx="8">
                  <c:v>-222.79479856000009</c:v>
                </c:pt>
                <c:pt idx="9">
                  <c:v>-94.103799999999879</c:v>
                </c:pt>
                <c:pt idx="10">
                  <c:v>-539.59440000000018</c:v>
                </c:pt>
                <c:pt idx="11">
                  <c:v>-799.99208430999977</c:v>
                </c:pt>
                <c:pt idx="12">
                  <c:v>-306.59794599999987</c:v>
                </c:pt>
                <c:pt idx="13">
                  <c:v>309.29769999999985</c:v>
                </c:pt>
                <c:pt idx="14">
                  <c:v>129.37523149000003</c:v>
                </c:pt>
                <c:pt idx="15">
                  <c:v>-245.40999999999994</c:v>
                </c:pt>
                <c:pt idx="16">
                  <c:v>-8.0090068800000598</c:v>
                </c:pt>
                <c:pt idx="17">
                  <c:v>680.06229280000002</c:v>
                </c:pt>
              </c:numCache>
            </c:numRef>
          </c:val>
        </c:ser>
        <c:ser>
          <c:idx val="5"/>
          <c:order val="5"/>
          <c:tx>
            <c:strRef>
              <c:f>data7!$G$1</c:f>
              <c:strCache>
                <c:ptCount val="1"/>
                <c:pt idx="0">
                  <c:v>מניות בארץ+חול</c:v>
                </c:pt>
              </c:strCache>
            </c:strRef>
          </c:tx>
          <c:spPr>
            <a:solidFill>
              <a:schemeClr val="tx2"/>
            </a:solidFill>
            <a:ln w="38100">
              <a:noFill/>
            </a:ln>
          </c:spPr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data7!$G$2:$G$19</c:f>
              <c:numCache>
                <c:formatCode>_ * #,##0_ ;_ * \-#,##0_ ;_ * "-"??_ ;_ @_ </c:formatCode>
                <c:ptCount val="18"/>
                <c:pt idx="0">
                  <c:v>790.61656928999969</c:v>
                </c:pt>
                <c:pt idx="1">
                  <c:v>796.58382773999949</c:v>
                </c:pt>
                <c:pt idx="2">
                  <c:v>196.95774124000025</c:v>
                </c:pt>
                <c:pt idx="3">
                  <c:v>1630.0819331199998</c:v>
                </c:pt>
                <c:pt idx="4">
                  <c:v>996.15149999999971</c:v>
                </c:pt>
                <c:pt idx="5">
                  <c:v>-235.78680000000034</c:v>
                </c:pt>
                <c:pt idx="6">
                  <c:v>-18.608144999999972</c:v>
                </c:pt>
                <c:pt idx="7">
                  <c:v>-695.11802860999933</c:v>
                </c:pt>
                <c:pt idx="8">
                  <c:v>-229.65430240999959</c:v>
                </c:pt>
                <c:pt idx="9">
                  <c:v>1100.6142740099999</c:v>
                </c:pt>
                <c:pt idx="10">
                  <c:v>595.34310214000016</c:v>
                </c:pt>
                <c:pt idx="11">
                  <c:v>1936.84852054</c:v>
                </c:pt>
                <c:pt idx="12">
                  <c:v>1490.5124604199998</c:v>
                </c:pt>
                <c:pt idx="13">
                  <c:v>422.37669999999997</c:v>
                </c:pt>
                <c:pt idx="14">
                  <c:v>1115.2909163799989</c:v>
                </c:pt>
                <c:pt idx="15">
                  <c:v>919.96219999999903</c:v>
                </c:pt>
                <c:pt idx="16">
                  <c:v>437.12186299999991</c:v>
                </c:pt>
                <c:pt idx="17">
                  <c:v>758.74636804000011</c:v>
                </c:pt>
              </c:numCache>
            </c:numRef>
          </c:val>
        </c:ser>
        <c:ser>
          <c:idx val="6"/>
          <c:order val="6"/>
          <c:tx>
            <c:strRef>
              <c:f>data7!$H$1</c:f>
              <c:strCache>
                <c:ptCount val="1"/>
                <c:pt idx="0">
                  <c:v>כספיות שקליות</c:v>
                </c:pt>
              </c:strCache>
            </c:strRef>
          </c:tx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data7!$H$2:$H$19</c:f>
              <c:numCache>
                <c:formatCode>_ * #,##0_ ;_ * \-#,##0_ ;_ * "-"??_ ;_ @_ </c:formatCode>
                <c:ptCount val="18"/>
                <c:pt idx="0">
                  <c:v>-1201.4487144099987</c:v>
                </c:pt>
                <c:pt idx="1">
                  <c:v>-625.16480181000099</c:v>
                </c:pt>
                <c:pt idx="2">
                  <c:v>-4081.3857965999987</c:v>
                </c:pt>
                <c:pt idx="3">
                  <c:v>-14719.81595231</c:v>
                </c:pt>
                <c:pt idx="4">
                  <c:v>-6411.3655439099994</c:v>
                </c:pt>
                <c:pt idx="5">
                  <c:v>-2072.2858573899998</c:v>
                </c:pt>
                <c:pt idx="6">
                  <c:v>-2965.9011393100004</c:v>
                </c:pt>
                <c:pt idx="7">
                  <c:v>-2325.1650999999997</c:v>
                </c:pt>
                <c:pt idx="8">
                  <c:v>-2208.9001620000004</c:v>
                </c:pt>
                <c:pt idx="9">
                  <c:v>-2252.7295064099999</c:v>
                </c:pt>
                <c:pt idx="10">
                  <c:v>-1460.6085</c:v>
                </c:pt>
                <c:pt idx="11">
                  <c:v>-1891.4733250000002</c:v>
                </c:pt>
                <c:pt idx="12">
                  <c:v>-725.02919999999983</c:v>
                </c:pt>
                <c:pt idx="13">
                  <c:v>-386.98100000000022</c:v>
                </c:pt>
                <c:pt idx="14">
                  <c:v>-1274.2773000000002</c:v>
                </c:pt>
                <c:pt idx="15">
                  <c:v>-418.44130000000007</c:v>
                </c:pt>
                <c:pt idx="16">
                  <c:v>-183.314696</c:v>
                </c:pt>
                <c:pt idx="17">
                  <c:v>-9.7598000000000464</c:v>
                </c:pt>
              </c:numCache>
            </c:numRef>
          </c:val>
        </c:ser>
        <c:ser>
          <c:idx val="7"/>
          <c:order val="7"/>
          <c:tx>
            <c:strRef>
              <c:f>data7!$I$1</c:f>
              <c:strCache>
                <c:ptCount val="1"/>
                <c:pt idx="0">
                  <c:v>נכסים אחרים</c:v>
                </c:pt>
              </c:strCache>
            </c:strRef>
          </c:tx>
          <c:invertIfNegative val="0"/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data7!$I$2:$I$19</c:f>
              <c:numCache>
                <c:formatCode>_ * #,##0_ ;_ * \-#,##0_ ;_ * "-"??_ ;_ @_ </c:formatCode>
                <c:ptCount val="18"/>
                <c:pt idx="0">
                  <c:v>89.616900000004534</c:v>
                </c:pt>
                <c:pt idx="1">
                  <c:v>-103.5481999999929</c:v>
                </c:pt>
                <c:pt idx="2">
                  <c:v>-279.9459560000023</c:v>
                </c:pt>
                <c:pt idx="3">
                  <c:v>-316.20969999999943</c:v>
                </c:pt>
                <c:pt idx="4">
                  <c:v>-25.419700000000375</c:v>
                </c:pt>
                <c:pt idx="5">
                  <c:v>-88.785856999991665</c:v>
                </c:pt>
                <c:pt idx="6">
                  <c:v>241.50349999999889</c:v>
                </c:pt>
                <c:pt idx="7">
                  <c:v>29.069087780004338</c:v>
                </c:pt>
                <c:pt idx="8">
                  <c:v>184.85514906999742</c:v>
                </c:pt>
                <c:pt idx="9">
                  <c:v>834.91065844000354</c:v>
                </c:pt>
                <c:pt idx="10">
                  <c:v>519.00095241999907</c:v>
                </c:pt>
                <c:pt idx="11">
                  <c:v>736.24109999999291</c:v>
                </c:pt>
                <c:pt idx="12">
                  <c:v>410.50719319999826</c:v>
                </c:pt>
                <c:pt idx="13">
                  <c:v>287.27517799999032</c:v>
                </c:pt>
                <c:pt idx="14">
                  <c:v>647.13629999999375</c:v>
                </c:pt>
                <c:pt idx="15">
                  <c:v>1144.8955859999946</c:v>
                </c:pt>
                <c:pt idx="16">
                  <c:v>1761.2686000000008</c:v>
                </c:pt>
                <c:pt idx="17">
                  <c:v>2004.4798328500076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332049792"/>
        <c:axId val="332047488"/>
      </c:barChart>
      <c:lineChart>
        <c:grouping val="standard"/>
        <c:varyColors val="0"/>
        <c:ser>
          <c:idx val="8"/>
          <c:order val="8"/>
          <c:tx>
            <c:strRef>
              <c:f>data7!$J$1</c:f>
              <c:strCache>
                <c:ptCount val="1"/>
                <c:pt idx="0">
                  <c:v>סך הכל צבירה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</c:spPr>
          </c:marker>
          <c:cat>
            <c:strRef>
              <c:f>data7!$A$2:$A$19</c:f>
              <c:strCache>
                <c:ptCount val="18"/>
                <c:pt idx="0">
                  <c:v>06/14</c:v>
                </c:pt>
                <c:pt idx="1">
                  <c:v>09/14</c:v>
                </c:pt>
                <c:pt idx="2">
                  <c:v>12/14</c:v>
                </c:pt>
                <c:pt idx="3">
                  <c:v>03/15</c:v>
                </c:pt>
                <c:pt idx="4">
                  <c:v>06/15</c:v>
                </c:pt>
                <c:pt idx="5">
                  <c:v>09/15</c:v>
                </c:pt>
                <c:pt idx="6">
                  <c:v>12/15</c:v>
                </c:pt>
                <c:pt idx="7">
                  <c:v>03/16</c:v>
                </c:pt>
                <c:pt idx="8">
                  <c:v>06/16</c:v>
                </c:pt>
                <c:pt idx="9">
                  <c:v>09/16</c:v>
                </c:pt>
                <c:pt idx="10">
                  <c:v>12/16</c:v>
                </c:pt>
                <c:pt idx="11">
                  <c:v>03/17</c:v>
                </c:pt>
                <c:pt idx="12">
                  <c:v>06/17</c:v>
                </c:pt>
                <c:pt idx="13">
                  <c:v>09/17</c:v>
                </c:pt>
                <c:pt idx="14">
                  <c:v>12/17</c:v>
                </c:pt>
                <c:pt idx="15">
                  <c:v>03/18</c:v>
                </c:pt>
                <c:pt idx="16">
                  <c:v>06/18</c:v>
                </c:pt>
                <c:pt idx="17">
                  <c:v>09/18</c:v>
                </c:pt>
              </c:strCache>
            </c:strRef>
          </c:cat>
          <c:val>
            <c:numRef>
              <c:f>data7!$J$2:$J$19</c:f>
              <c:numCache>
                <c:formatCode>_ * #,##0_ ;_ * \-#,##0_ ;_ * "-"??_ ;_ @_ </c:formatCode>
                <c:ptCount val="18"/>
                <c:pt idx="0">
                  <c:v>11803.017026920008</c:v>
                </c:pt>
                <c:pt idx="1">
                  <c:v>6229.5857044800077</c:v>
                </c:pt>
                <c:pt idx="2">
                  <c:v>-6289.5534135299995</c:v>
                </c:pt>
                <c:pt idx="3">
                  <c:v>-6064.982696103998</c:v>
                </c:pt>
                <c:pt idx="4">
                  <c:v>-9612.505218379998</c:v>
                </c:pt>
                <c:pt idx="5">
                  <c:v>-9589.9373303899938</c:v>
                </c:pt>
                <c:pt idx="6">
                  <c:v>-8402.7603130900006</c:v>
                </c:pt>
                <c:pt idx="7">
                  <c:v>-11638.594159979997</c:v>
                </c:pt>
                <c:pt idx="8">
                  <c:v>-4545.5386560310026</c:v>
                </c:pt>
                <c:pt idx="9">
                  <c:v>577.06285746500521</c:v>
                </c:pt>
                <c:pt idx="10">
                  <c:v>-3825.4564016800036</c:v>
                </c:pt>
                <c:pt idx="11">
                  <c:v>3342.7263944699926</c:v>
                </c:pt>
                <c:pt idx="12">
                  <c:v>5777.8146193899947</c:v>
                </c:pt>
                <c:pt idx="13">
                  <c:v>4062.1134537699891</c:v>
                </c:pt>
                <c:pt idx="14">
                  <c:v>6251.8989092489946</c:v>
                </c:pt>
                <c:pt idx="15">
                  <c:v>2113.6850856799965</c:v>
                </c:pt>
                <c:pt idx="16">
                  <c:v>-2474.2154368799997</c:v>
                </c:pt>
                <c:pt idx="17">
                  <c:v>-1741.4965798999935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49792"/>
        <c:axId val="332047488"/>
      </c:lineChart>
      <c:valAx>
        <c:axId val="3320474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32049792"/>
        <c:crosses val="autoZero"/>
        <c:crossBetween val="between"/>
        <c:dispUnits>
          <c:builtInUnit val="thousands"/>
        </c:dispUnits>
      </c:valAx>
      <c:catAx>
        <c:axId val="3320497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332047488"/>
        <c:crossesAt val="-9.9999999999999984E+46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838611111111109E-2"/>
          <c:y val="0.83838229166666667"/>
          <c:w val="0.92697652777777773"/>
          <c:h val="0.14838854166666668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10075" y="371475"/>
    <xdr:ext cx="7200000" cy="2880000"/>
    <xdr:graphicFrame macro="">
      <xdr:nvGraphicFramePr>
        <xdr:cNvPr id="2" name="תרשים 1" descr="תרשים 1: יתרת תיק הנכסים הפיננסיים שבידי הציבור &#10;" title="תרשים 1: יתרת תיק הנכסים הפיננסיים שבידי הציבור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114300</xdr:rowOff>
    </xdr:from>
    <xdr:to>
      <xdr:col>8</xdr:col>
      <xdr:colOff>351525</xdr:colOff>
      <xdr:row>26</xdr:row>
      <xdr:rowOff>32025</xdr:rowOff>
    </xdr:to>
    <xdr:graphicFrame macro="">
      <xdr:nvGraphicFramePr>
        <xdr:cNvPr id="4" name="תרשים 3" descr="תרשים 2: יתרות מכשירים פיננסים בתיק הנכסים לסוף יוני  2018 (במיליארדי ש&quot;ח)&#10;" title="תרשים 2: יתרות מכשירים פיננסים בתיק הנכסים לסוף יוני  2018 (במיליארדי ש&quot;ח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38175" y="1495425"/>
    <xdr:ext cx="7200000" cy="3733800"/>
    <xdr:graphicFrame macro="">
      <xdr:nvGraphicFramePr>
        <xdr:cNvPr id="2" name="תרשים 1" descr="תרשים 3: יתרות המכשירים הפיננסים בתיק, 2012 עד 2018&#10;" title="תרשים 3: יתרות המכשירים הפיננסים בתיק, 2012 עד 20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715250" y="10363200"/>
    <xdr:ext cx="7200000" cy="2880000"/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0.88371</cdr:x>
      <cdr:y>0.15817</cdr:y>
    </cdr:from>
    <cdr:to>
      <cdr:x>0.88371</cdr:x>
      <cdr:y>0.94643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362715" y="590568"/>
          <a:ext cx="0" cy="29432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410825" y="409575"/>
    <xdr:ext cx="7200000" cy="2880000"/>
    <xdr:graphicFrame macro="">
      <xdr:nvGraphicFramePr>
        <xdr:cNvPr id="2" name="תרשים 1" descr="תרשים 4: יתרת סך התיק המנוהל בידי המשקיעים המוסדיים &#10;" title="תרשים 4: יתרת סך התיק המנוהל בידי המשקיעים המוס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12</xdr:row>
      <xdr:rowOff>19050</xdr:rowOff>
    </xdr:from>
    <xdr:to>
      <xdr:col>4</xdr:col>
      <xdr:colOff>540525</xdr:colOff>
      <xdr:row>31</xdr:row>
      <xdr:rowOff>104775</xdr:rowOff>
    </xdr:to>
    <xdr:graphicFrame macro="">
      <xdr:nvGraphicFramePr>
        <xdr:cNvPr id="3" name="תרשים 2" descr="תרשים 5: אומדן לתנועות נטו של המשקיעים המוסדיים* בנכסי מט&quot;ח&#10;" title="תרשים 5: אומדן לתנועות נטו של המשקיעים המוסדיים* בנכסי מט&quot;ח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6: שיעור החשיפה של המשקיעים המוסדיים לנכסים זרים ולייסוף השקל מול הדולר מסך כל נכסי השקעתם&#10;" title="תרשים 6: שיעור החשיפה של המשקיעים המוסדיים לנכסים זרים ולייסוף השקל מול הדולר מסך כל נכסי השקעת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71500" y="3514725"/>
    <xdr:ext cx="7200000" cy="2880000"/>
    <xdr:graphicFrame macro="">
      <xdr:nvGraphicFramePr>
        <xdr:cNvPr id="3" name="תרשים 2" descr="תרשים 7: צבירה נטו בקרנות הנאמנות לפי התמחות במיליארדי ש&quot;ח&#10;" title="תרשים 7: צבירה נטו בקרנות הנאמנות לפי התמחות במיליארדי ש&quot;ח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הדר גוטסמן" refreshedDate="43452.489204976853" backgroundQuery="1" createdVersion="3" refreshedVersion="4" minRefreshableVersion="3" recordCount="0" tupleCache="1" supportSubquery="1" supportAdvancedDrill="1">
  <cacheSource type="external" connectionId="1"/>
  <cacheFields count="0"/>
  <cacheHierarchies count="73">
    <cacheHierarchy uniqueName="[DimFundCatalog].[ExposureForeignCurrency]" caption="חשיפה למט&quot;ח" attribute="1" defaultMemberUniqueName="[DimFundCatalog].[ExposureForeignCurrency].[All]" allUniqueName="[DimFundCatalog].[ExposureForeignCurrency].[All]" dimensionUniqueName="[DimFundCatalog]" displayFolder="" count="2" unbalanced="0"/>
    <cacheHierarchy uniqueName="[DimFundCatalog].[ExposureShare]" caption="חשיפה למניות" attribute="1" defaultMemberUniqueName="[DimFundCatalog].[ExposureShare].[All]" allUniqueName="[DimFundCatalog].[ExposureShare].[All]" dimensionUniqueName="[DimFundCatalog]" displayFolder="" count="2" unbalanced="0"/>
    <cacheHierarchy uniqueName="[DimFundCatalog].[FundName]" caption="שם קרן" attribute="1" defaultMemberUniqueName="[DimFundCatalog].[FundName].[All]" allUniqueName="[DimFundCatalog].[FundName].[All]" dimensionUniqueName="[DimFundCatalog]" displayFolder="" count="2" unbalanced="0"/>
    <cacheHierarchy uniqueName="[DimFundCatalog].[FundNumber]" caption="מספר קרן" attribute="1" defaultMemberUniqueName="[DimFundCatalog].[FundNumber].[All]" allUniqueName="[DimFundCatalog].[FundNumber].[All]" dimensionUniqueName="[DimFundCatalog]" displayFolder="" count="2" unbalanced="0"/>
    <cacheHierarchy uniqueName="[DimFundCatalog].[InvestmentGroup]" caption="קבוצת השקעה" attribute="1" defaultMemberUniqueName="[DimFundCatalog].[InvestmentGroup].[All]" allUniqueName="[DimFundCatalog].[InvestmentGroup].[All]" dimensionUniqueName="[DimFundCatalog]" displayFolder="" count="2" unbalanced="0"/>
    <cacheHierarchy uniqueName="[DimFundCatalog].[InvestmentHierarchy]" caption="מדיניות השקעה" defaultMemberUniqueName="[DimFundCatalog].[InvestmentHierarchy].[All]" allUniqueName="[DimFundCatalog].[InvestmentHierarchy].[All]" dimensionUniqueName="[DimFundCatalog]" displayFolder="" count="3" unbalanced="0"/>
    <cacheHierarchy uniqueName="[DimFundCatalog].[InvestmentPolicy]" caption="מדיניות השקעה" attribute="1" defaultMemberUniqueName="[DimFundCatalog].[InvestmentPolicy].[All]" allUniqueName="[DimFundCatalog].[InvestmentPolicy].[All]" dimensionUniqueName="[DimFundCatalog]" displayFolder="" count="2" unbalanced="0"/>
    <cacheHierarchy uniqueName="[DimFundCatalog].[InvestmentPolicyCode]" caption="קוד מדיניות השקעה" attribute="1" defaultMemberUniqueName="[DimFundCatalog].[InvestmentPolicyCode].[All]" allUniqueName="[DimFundCatalog].[InvestmentPolicyCode].[All]" dimensionUniqueName="[DimFundCatalog]" displayFolder="" count="2" unbalanced="0"/>
    <cacheHierarchy uniqueName="[DimFundCatalog].[IsLastVesrion]" caption="גירסה אחרונה" attribute="1" defaultMemberUniqueName="[DimFundCatalog].[IsLastVesrion].[All]" allUniqueName="[DimFundCatalog].[IsLastVesrion].[All]" dimensionUniqueName="[DimFundCatalog]" displayFolder="" count="2" unbalanced="0"/>
    <cacheHierarchy uniqueName="[DimFundCatalog].[ManagmentNameFromCompanyReports]" caption="שם חברה מדיווחי חברות" attribute="1" defaultMemberUniqueName="[DimFundCatalog].[ManagmentNameFromCompanyReports].[All]" allUniqueName="[DimFundCatalog].[ManagmentNameFromCompanyReports].[All]" dimensionUniqueName="[DimFundCatalog]" displayFolder="" count="2" unbalanced="0"/>
    <cacheHierarchy uniqueName="[DimFundCatalog].[ManagmentNumFromCompanyReports]" caption="מספר חברה מדיווחי חברות" attribute="1" defaultMemberUniqueName="[DimFundCatalog].[ManagmentNumFromCompanyReports].[All]" allUniqueName="[DimFundCatalog].[ManagmentNumFromCompanyReports].[All]" dimensionUniqueName="[DimFundCatalog]" displayFolder="" count="2" unbalanced="0"/>
    <cacheHierarchy uniqueName="[DimFundCatalog].[MangerName]" caption="שם מנהל קרן" attribute="1" defaultMemberUniqueName="[DimFundCatalog].[MangerName].[All]" allUniqueName="[DimFundCatalog].[MangerName].[All]" dimensionUniqueName="[DimFundCatalog]" displayFolder="" count="2" unbalanced="0"/>
    <cacheHierarchy uniqueName="[DimFundCatalog].[Merchantability]" caption="סחירות" attribute="1" defaultMemberUniqueName="[DimFundCatalog].[Merchantability].[All]" allUniqueName="[DimFundCatalog].[Merchantability].[All]" dimensionUniqueName="[DimFundCatalog]" displayFolder="" count="2" unbalanced="0"/>
    <cacheHierarchy uniqueName="[DimFundCatalog].[SubType]" caption="תת סוג" attribute="1" defaultMemberUniqueName="[DimFundCatalog].[SubType].[All]" allUniqueName="[DimFundCatalog].[SubType].[All]" dimensionUniqueName="[DimFundCatalog]" displayFolder="" count="2" unbalanced="0"/>
    <cacheHierarchy uniqueName="[DimFundCatalog].[TaxClassification]" caption="מעמד מס" attribute="1" defaultMemberUniqueName="[DimFundCatalog].[TaxClassification].[All]" allUniqueName="[DimFundCatalog].[TaxClassification].[All]" dimensionUniqueName="[DimFundCatalog]" displayFolder="" count="2" unbalanced="0"/>
    <cacheHierarchy uniqueName="[DimFundCatalog].[TrackingFund]" caption="קרן מחקה" attribute="1" defaultMemberUniqueName="[DimFundCatalog].[TrackingFund].[All]" allUniqueName="[DimFundCatalog].[TrackingFund].[All]" dimensionUniqueName="[DimFundCatalog]" displayFolder="" count="2" unbalanced="0"/>
    <cacheHierarchy uniqueName="[DimFundCatalog].[TradeCurrency]" caption="מטבע מסחר" attribute="1" defaultMemberUniqueName="[DimFundCatalog].[TradeCurrency].[All]" allUniqueName="[DimFundCatalog].[TradeCurrency].[All]" dimensionUniqueName="[DimFundCatalog]" displayFolder="" count="2" unbalanced="0"/>
    <cacheHierarchy uniqueName="[DimFundSeif].[CODE SEIF]" caption="קוד סעיף" attribute="1" keyAttribute="1" defaultMemberUniqueName="[DimFundSeif].[CODE SEIF].[All]" allUniqueName="[DimFundSeif].[CODE SEIF].[All]" dimensionUniqueName="[DimFundSeif]" displayFolder="" count="2" unbalanced="0"/>
    <cacheHierarchy uniqueName="[DimFundSeif].[DATE END]" caption="תאריך סיום" attribute="1" defaultMemberUniqueName="[DimFundSeif].[DATE END].[All]" allUniqueName="[DimFundSeif].[DATE END].[All]" dimensionUniqueName="[DimFundSeif]" displayFolder="" count="2" unbalanced="0"/>
    <cacheHierarchy uniqueName="[DimFundSeif].[ISSUER ID]" caption="מנפיק" attribute="1" defaultMemberUniqueName="[DimFundSeif].[ISSUER ID].[All]" allUniqueName="[DimFundSeif].[ISSUER ID].[All]" dimensionUniqueName="[DimFundSeif]" displayFolder="" count="2" unbalanced="0"/>
    <cacheHierarchy uniqueName="[DimFundSeif].[LINKAGE ID]" caption="הצמדה" attribute="1" defaultMemberUniqueName="[DimFundSeif].[LINKAGE ID].[All]" allUniqueName="[DimFundSeif].[LINKAGE ID].[All]" dimensionUniqueName="[DimFundSeif]" displayFolder="" count="2" unbalanced="0"/>
    <cacheHierarchy uniqueName="[DimFundSeif].[LOCATION ID]" caption="מיקום" attribute="1" defaultMemberUniqueName="[DimFundSeif].[LOCATION ID].[All]" allUniqueName="[DimFundSeif].[LOCATION ID].[All]" dimensionUniqueName="[DimFundSeif]" displayFolder="" count="2" unbalanced="0"/>
    <cacheHierarchy uniqueName="[DimFundSeif].[MERCH ID]" caption="סחירות" attribute="1" defaultMemberUniqueName="[DimFundSeif].[MERCH ID].[All]" allUniqueName="[DimFundSeif].[MERCH ID].[All]" dimensionUniqueName="[DimFundSeif]" displayFolder="" count="2" unbalanced="0"/>
    <cacheHierarchy uniqueName="[DimFundSeif].[SEIF]" caption="סעיף" attribute="1" defaultMemberUniqueName="[DimFundSeif].[SEIF].[All]" allUniqueName="[DimFundSeif].[SEIF].[All]" dimensionUniqueName="[DimFundSeif]" displayFolder="" count="2" unbalanced="0"/>
    <cacheHierarchy uniqueName="[DimFundSeif].[TYPE SEC ID]" caption="סוג נייר" attribute="1" defaultMemberUniqueName="[DimFundSeif].[TYPE SEC ID].[All]" allUniqueName="[DimFundSeif].[TYPE SEC ID].[All]" dimensionUniqueName="[DimFundSeif]" displayFolder="" count="2" unbalanced="0"/>
    <cacheHierarchy uniqueName="[DimFundSeif].[TYPE TRANSACTION ID]" caption="סוג תנועה" attribute="1" defaultMemberUniqueName="[DimFundSeif].[TYPE TRANSACTION ID].[All]" allUniqueName="[DimFundSeif].[TYPE TRANSACTION ID].[All]" dimensionUniqueName="[DimFundSeif]" displayFolder="" count="2" unbalanced="0"/>
    <cacheHierarchy uniqueName="[DimTime].[Date_Value]" caption="יום" attribute="1" time="1" keyAttribute="1" defaultMemberUniqueName="[DimTime].[Date_Value].[All]" allUniqueName="[DimTime].[Date_Value].[All]" dimensionUniqueName="[DimTime]" displayFolder="" count="2" memberValueDatatype="130" unbalanced="0"/>
    <cacheHierarchy uniqueName="[DimTime].[Hierarchy]" caption="יום-חודש-שנה" time="1" defaultMemberUniqueName="[DimTime].[Hierarchy].[All]" allUniqueName="[DimTime].[Hierarchy].[All]" dimensionUniqueName="[DimTime]" displayFolder="" count="4" unbalanced="0"/>
    <cacheHierarchy uniqueName="[DimTime].[Hierarchy 1]" caption="שנה-שבוע-יום" time="1" defaultMemberUniqueName="[DimTime].[Hierarchy 1].[All]" allUniqueName="[DimTime].[Hierarchy 1].[All]" dimensionUniqueName="[DimTime]" displayFolder="" count="4" unbalanced="0"/>
    <cacheHierarchy uniqueName="[DimTime].[Is Last 2 Months]" caption="חודשיים אחרונים" attribute="1" time="1" defaultMemberUniqueName="[DimTime].[Is Last 2 Months].[All]" allUniqueName="[DimTime].[Is Last 2 Months].[All]" dimensionUniqueName="[DimTime]" displayFolder="" count="2" unbalanced="0"/>
    <cacheHierarchy uniqueName="[DimTime].[Is Last 5 Weeks]" caption="חמישה שבועות אחרונים" attribute="1" time="1" defaultMemberUniqueName="[DimTime].[Is Last 5 Weeks].[All]" allUniqueName="[DimTime].[Is Last 5 Weeks].[All]" dimensionUniqueName="[DimTime]" displayFolder="" count="2" unbalanced="0"/>
    <cacheHierarchy uniqueName="[DimTime].[Month]" caption="חודש" attribute="1" time="1" defaultMemberUniqueName="[DimTime].[Month].[All]" allUniqueName="[DimTime].[Month].[All]" dimensionUniqueName="[DimTime]" displayFolder="" count="2" unbalanced="0"/>
    <cacheHierarchy uniqueName="[DimTime].[Week]" caption="שבוע" attribute="1" time="1" defaultMemberUniqueName="[DimTime].[Week].[All]" allUniqueName="[DimTime].[Week].[All]" dimensionUniqueName="[DimTime]" displayFolder="" count="2" unbalanced="0"/>
    <cacheHierarchy uniqueName="[DimTime].[Year]" caption="שנה" attribute="1" time="1" defaultMemberUniqueName="[DimTime].[Year].[All]" allUniqueName="[DimTime].[Year].[All]" dimensionUniqueName="[DimTime]" displayFolder="" count="2" unbalanced="0"/>
    <cacheHierarchy uniqueName="[Measures]" caption="Measures" attribute="1" keyAttribute="1" defaultMemberUniqueName="[Measures].[Actual_Sale_Price]" dimensionUniqueName="[Measures]" displayFolder="" measures="1" count="1" unbalanced="0"/>
    <cacheHierarchy uniqueName="[DimFundCatalog].[VER GK]" caption="מספר גירסה" attribute="1" keyAttribute="1" defaultMemberUniqueName="[DimFundCatalog].[VER GK].[All]" allUniqueName="[DimFundCatalog].[VER GK].[All]" dimensionUniqueName="[DimFundCatalog]" displayFolder="" count="2" unbalanced="0" hidden="1"/>
    <cacheHierarchy uniqueName="[DimFundCatalog].[VerEndDate]" caption="תאריך סיום גירסה" attribute="1" defaultMemberUniqueName="[DimFundCatalog].[VerEndDate].[All]" allUniqueName="[DimFundCatalog].[VerEndDate].[All]" dimensionUniqueName="[DimFundCatalog]" displayFolder="" count="2" unbalanced="0" hidden="1"/>
    <cacheHierarchy uniqueName="[DimFundCatalog].[VerStartDate]" caption="תאריך תחילת גירסה" attribute="1" defaultMemberUniqueName="[DimFundCatalog].[VerStartDate].[All]" allUniqueName="[DimFundCatalog].[VerStartDate].[All]" dimensionUniqueName="[DimFundCatalog]" displayFolder="" count="2" unbalanced="0" hidden="1"/>
    <cacheHierarchy uniqueName="[DimFundCatalog1].[ExposeForeignCurrency]" caption="חשיפה למט&quot;ח" attribute="1" defaultMemberUniqueName="[DimFundCatalog1].[ExposeForeignCurrency].[All]" allUniqueName="[DimFundCatalog1].[ExposeForeignCurrency].[All]" dimensionUniqueName="[DimFundCatalog1]" displayFolder="" count="2" unbalanced="0" hidden="1"/>
    <cacheHierarchy uniqueName="[DimFundCatalog1].[ExposeShare]" caption="חשיפה למניות" attribute="1" defaultMemberUniqueName="[DimFundCatalog1].[ExposeShare].[All]" allUniqueName="[DimFundCatalog1].[ExposeShare].[All]" dimensionUniqueName="[DimFundCatalog1]" displayFolder="" count="2" unbalanced="0" hidden="1"/>
    <cacheHierarchy uniqueName="[DimFundCatalog1].[fund_date]" caption="מספר גירסה ותאריך" attribute="1" keyAttribute="1" defaultMemberUniqueName="[DimFundCatalog1].[fund_date].[All]" allUniqueName="[DimFundCatalog1].[fund_date].[All]" dimensionUniqueName="[DimFundCatalog1]" displayFolder="" count="2" unbalanced="0" hidden="1"/>
    <cacheHierarchy uniqueName="[DimFundCatalog1].[FundName]" caption="שם קרן" attribute="1" defaultMemberUniqueName="[DimFundCatalog1].[FundName].[All]" allUniqueName="[DimFundCatalog1].[FundName].[All]" dimensionUniqueName="[DimFundCatalog1]" displayFolder="" count="2" unbalanced="0" hidden="1"/>
    <cacheHierarchy uniqueName="[DimFundCatalog1].[FundNumber]" caption="מספר קרן" attribute="1" defaultMemberUniqueName="[DimFundCatalog1].[FundNumber].[All]" allUniqueName="[DimFundCatalog1].[FundNumber].[All]" dimensionUniqueName="[DimFundCatalog1]" displayFolder="" count="2" unbalanced="0" hidden="1"/>
    <cacheHierarchy uniqueName="[DimFundCatalog1].[InvestmentGroup]" caption="קבוצת השקעה" attribute="1" defaultMemberUniqueName="[DimFundCatalog1].[InvestmentGroup].[All]" allUniqueName="[DimFundCatalog1].[InvestmentGroup].[All]" dimensionUniqueName="[DimFundCatalog1]" displayFolder="" count="2" unbalanced="0" hidden="1"/>
    <cacheHierarchy uniqueName="[DimFundCatalog1].[InvestmentHierarchy]" caption="מדיניות השקעה" defaultMemberUniqueName="[DimFundCatalog1].[InvestmentHierarchy].[All]" allUniqueName="[DimFundCatalog1].[InvestmentHierarchy].[All]" dimensionUniqueName="[DimFundCatalog1]" displayFolder="" count="3" unbalanced="0" hidden="1"/>
    <cacheHierarchy uniqueName="[DimFundCatalog1].[InvestmentPolicy]" caption="מדיניות השקעה" attribute="1" defaultMemberUniqueName="[DimFundCatalog1].[InvestmentPolicy].[All]" allUniqueName="[DimFundCatalog1].[InvestmentPolicy].[All]" dimensionUniqueName="[DimFundCatalog1]" displayFolder="" count="2" unbalanced="0" hidden="1"/>
    <cacheHierarchy uniqueName="[DimFundCatalog1].[InvestmentPolicyCode]" caption="קוד מדיניות השקעה" attribute="1" defaultMemberUniqueName="[DimFundCatalog1].[InvestmentPolicyCode].[All]" allUniqueName="[DimFundCatalog1].[InvestmentPolicyCode].[All]" dimensionUniqueName="[DimFundCatalog1]" displayFolder="" count="2" unbalanced="0" hidden="1"/>
    <cacheHierarchy uniqueName="[DimFundCatalog1].[IsLastVesrion]" caption="גירסה אחרונה" attribute="1" defaultMemberUniqueName="[DimFundCatalog1].[IsLastVesrion].[All]" allUniqueName="[DimFundCatalog1].[IsLastVesrion].[All]" dimensionUniqueName="[DimFundCatalog1]" displayFolder="" count="2" unbalanced="0" hidden="1"/>
    <cacheHierarchy uniqueName="[DimFundCatalog1].[ManagmentNameFromCompanyReports]" caption="שם חברה מדיווחי חברות" attribute="1" defaultMemberUniqueName="[DimFundCatalog1].[ManagmentNameFromCompanyReports].[All]" allUniqueName="[DimFundCatalog1].[ManagmentNameFromCompanyReports].[All]" dimensionUniqueName="[DimFundCatalog1]" displayFolder="" count="2" unbalanced="0" hidden="1"/>
    <cacheHierarchy uniqueName="[DimFundCatalog1].[ManagmentNumFromCompanyReports]" caption="מספר חברה מדיווחי חברות" attribute="1" defaultMemberUniqueName="[DimFundCatalog1].[ManagmentNumFromCompanyReports].[All]" allUniqueName="[DimFundCatalog1].[ManagmentNumFromCompanyReports].[All]" dimensionUniqueName="[DimFundCatalog1]" displayFolder="" count="2" unbalanced="0" hidden="1"/>
    <cacheHierarchy uniqueName="[DimFundCatalog1].[MangerName]" caption="שם מנהל קרן" attribute="1" defaultMemberUniqueName="[DimFundCatalog1].[MangerName].[All]" allUniqueName="[DimFundCatalog1].[MangerName].[All]" dimensionUniqueName="[DimFundCatalog1]" displayFolder="" count="2" unbalanced="0" hidden="1"/>
    <cacheHierarchy uniqueName="[DimFundCatalog1].[Merchantability]" caption="סחירות" attribute="1" defaultMemberUniqueName="[DimFundCatalog1].[Merchantability].[All]" allUniqueName="[DimFundCatalog1].[Merchantability].[All]" dimensionUniqueName="[DimFundCatalog1]" displayFolder="" count="2" unbalanced="0" hidden="1"/>
    <cacheHierarchy uniqueName="[DimFundCatalog1].[SubType]" caption="תת סוג" attribute="1" defaultMemberUniqueName="[DimFundCatalog1].[SubType].[All]" allUniqueName="[DimFundCatalog1].[SubType].[All]" dimensionUniqueName="[DimFundCatalog1]" displayFolder="" count="2" unbalanced="0" hidden="1"/>
    <cacheHierarchy uniqueName="[DimFundCatalog1].[TaxClassification]" caption="מעמד מס" attribute="1" defaultMemberUniqueName="[DimFundCatalog1].[TaxClassification].[All]" allUniqueName="[DimFundCatalog1].[TaxClassification].[All]" dimensionUniqueName="[DimFundCatalog1]" displayFolder="" count="2" unbalanced="0" hidden="1"/>
    <cacheHierarchy uniqueName="[DimFundCatalog1].[TrackingFund]" caption="קרן מחקה" attribute="1" defaultMemberUniqueName="[DimFundCatalog1].[TrackingFund].[All]" allUniqueName="[DimFundCatalog1].[TrackingFund].[All]" dimensionUniqueName="[DimFundCatalog1]" displayFolder="" count="2" unbalanced="0" hidden="1"/>
    <cacheHierarchy uniqueName="[DimFundCatalog1].[TradeCurrency]" caption="מטבע מסחר" attribute="1" defaultMemberUniqueName="[DimFundCatalog1].[TradeCurrency].[All]" allUniqueName="[DimFundCatalog1].[TradeCurrency].[All]" dimensionUniqueName="[DimFundCatalog1]" displayFolder="" count="2" unbalanced="0" hidden="1"/>
    <cacheHierarchy uniqueName="[DimFundCatalog1].[VerEndDate]" caption="תאריך סיום גירסה" attribute="1" defaultMemberUniqueName="[DimFundCatalog1].[VerEndDate].[All]" allUniqueName="[DimFundCatalog1].[VerEndDate].[All]" dimensionUniqueName="[DimFundCatalog1]" displayFolder="" count="2" unbalanced="0" hidden="1"/>
    <cacheHierarchy uniqueName="[DimFundCatalog1].[VerStartDate]" caption="תאריך תחילת גירסה" attribute="1" defaultMemberUniqueName="[DimFundCatalog1].[VerStartDate].[All]" allUniqueName="[DimFundCatalog1].[VerStartDate].[All]" dimensionUniqueName="[DimFundCatalog1]" displayFolder="" count="2" unbalanced="0" hidden="1"/>
    <cacheHierarchy uniqueName="[Measures].[Actual_Sale_Price]" caption="מחיר פדיון מקורי" measure="1" displayFolder="" measureGroup="SRV V FACT FUND" count="0"/>
    <cacheHierarchy uniqueName="[Measures].[Actual_Purchase_price]" caption="מחיר קנייה מקורי" measure="1" displayFolder="" measureGroup="SRV V FACT FUND" count="0"/>
    <cacheHierarchy uniqueName="[Measures].[Sale_Price]" caption="מחיר פדיון באגורות" measure="1" displayFolder="" measureGroup="SRV V FACT FUND" count="0"/>
    <cacheHierarchy uniqueName="[Measures].[Purchase_price]" caption="מחיר קנייה באגורות" measure="1" displayFolder="" measureGroup="SRV V FACT FUND" count="0"/>
    <cacheHierarchy uniqueName="[Measures].[Average_Price]" caption="מחיר יומי ממוצע" measure="1" displayFolder="" measureGroup="SRV V FACT FUND" count="0"/>
    <cacheHierarchy uniqueName="[Measures].[Balance]" caption="יתרה ביחידות קרן" measure="1" displayFolder="" measureGroup="SRV V FACT FUND" count="0"/>
    <cacheHierarchy uniqueName="[Measures].[Market_value]" caption="שווי קרן - יתרה במיליון ש&quot;ח" measure="1" displayFolder="" measureGroup="SRV V FACT FUND" count="0"/>
    <cacheHierarchy uniqueName="[Measures].[MSB]" caption="סך תנועות המכירה ביחידות קרן" measure="1" displayFolder="" measureGroup="SRV V FACT FUND" count="0"/>
    <cacheHierarchy uniqueName="[Measures].[MBP]" caption="סך תנועות הקנייה ביחידות קרן" measure="1" displayFolder="" measureGroup="SRV V FACT FUND" count="0"/>
    <cacheHierarchy uniqueName="[Measures].[Move_Sale]" caption="תנועות מכירה בש&quot;ח" measure="1" displayFolder="" measureGroup="SRV V FACT FUND" count="0"/>
    <cacheHierarchy uniqueName="[Measures].[Move_Purchase]" caption="תנועות קנייה בש&quot;ח" measure="1" displayFolder="" measureGroup="SRV V FACT FUND" count="0"/>
    <cacheHierarchy uniqueName="[Measures].[Net_Change]" caption="תנועה יומית נטו בש&quot;ח" measure="1" displayFolder="" measureGroup="SRV V FACT FUND" count="0"/>
    <cacheHierarchy uniqueName="[Measures].[AMOUNT]" caption="ערך חודשי" measure="1" displayFolder="" measureGroup="SRV V FACT FUND MONTH" count="0"/>
    <cacheHierarchy uniqueName="[Measures].[FUND Count]" caption="מספר קרנות" measure="1" displayFolder="" measureGroup="SRV V FACT FUND MONTH" count="0"/>
    <cacheHierarchy uniqueName="[Measures].[Weighted AVG]" caption="ממוצע משוקלל לפי סה&quot;כ נכסים" measure="1" displayFolder="" measureGroup="SRV V FACT FUND MONTH" count="0"/>
  </cacheHierarchies>
  <kpis count="0"/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C43"/>
  <sheetViews>
    <sheetView showGridLines="0" tabSelected="1" workbookViewId="0">
      <selection activeCell="P38" sqref="P38"/>
    </sheetView>
  </sheetViews>
  <sheetFormatPr defaultRowHeight="12.75"/>
  <cols>
    <col min="1" max="3" width="17.85546875" customWidth="1"/>
  </cols>
  <sheetData>
    <row r="1" spans="1:3" ht="25.5">
      <c r="A1" s="30" t="s">
        <v>15</v>
      </c>
      <c r="B1" s="30" t="s">
        <v>21</v>
      </c>
      <c r="C1" s="30" t="s">
        <v>20</v>
      </c>
    </row>
    <row r="2" spans="1:3">
      <c r="A2" s="31">
        <v>39629</v>
      </c>
      <c r="B2" s="5">
        <v>2071.6413028495231</v>
      </c>
      <c r="C2" s="12">
        <v>272.35163279283745</v>
      </c>
    </row>
    <row r="3" spans="1:3">
      <c r="A3" s="31">
        <v>39721</v>
      </c>
      <c r="B3" s="5">
        <v>1974.1125482251412</v>
      </c>
      <c r="C3" s="12">
        <v>256.41560454455447</v>
      </c>
    </row>
    <row r="4" spans="1:3">
      <c r="A4" s="31">
        <v>39813</v>
      </c>
      <c r="B4" s="5">
        <v>1881.6898749063264</v>
      </c>
      <c r="C4" s="12">
        <v>242.84015875974922</v>
      </c>
    </row>
    <row r="5" spans="1:3">
      <c r="A5" s="31">
        <v>39903</v>
      </c>
      <c r="B5" s="5">
        <v>1994.1356247755389</v>
      </c>
      <c r="C5" s="12">
        <v>254.51231537087898</v>
      </c>
    </row>
    <row r="6" spans="1:3">
      <c r="A6" s="31">
        <v>39994</v>
      </c>
      <c r="B6" s="5">
        <v>2099.0373257188635</v>
      </c>
      <c r="C6" s="12">
        <v>263.7766356135848</v>
      </c>
    </row>
    <row r="7" spans="1:3">
      <c r="A7" s="31">
        <v>40086</v>
      </c>
      <c r="B7" s="5">
        <v>2204.4984143700844</v>
      </c>
      <c r="C7" s="12">
        <v>273.19735218374416</v>
      </c>
    </row>
    <row r="8" spans="1:3">
      <c r="A8" s="31">
        <v>40178</v>
      </c>
      <c r="B8" s="5">
        <v>2301.5846741151049</v>
      </c>
      <c r="C8" s="12">
        <v>282.13901562066343</v>
      </c>
    </row>
    <row r="9" spans="1:3">
      <c r="A9" s="31">
        <v>40268</v>
      </c>
      <c r="B9" s="5">
        <v>2384.136773734404</v>
      </c>
      <c r="C9" s="12">
        <v>288.12882510563003</v>
      </c>
    </row>
    <row r="10" spans="1:3">
      <c r="A10" s="31">
        <v>40359</v>
      </c>
      <c r="B10" s="5">
        <v>2369.903884539408</v>
      </c>
      <c r="C10" s="12">
        <v>281.83319383729878</v>
      </c>
    </row>
    <row r="11" spans="1:3">
      <c r="A11" s="31">
        <v>40451</v>
      </c>
      <c r="B11" s="5">
        <v>2468.5133021485294</v>
      </c>
      <c r="C11" s="12">
        <v>288.73901864915342</v>
      </c>
    </row>
    <row r="12" spans="1:3">
      <c r="A12" s="31">
        <v>40543</v>
      </c>
      <c r="B12" s="5">
        <v>2562.6403218691603</v>
      </c>
      <c r="C12" s="12">
        <v>293.23458748434899</v>
      </c>
    </row>
    <row r="13" spans="1:3">
      <c r="A13" s="31">
        <v>40633</v>
      </c>
      <c r="B13" s="5">
        <v>2566.5775776224536</v>
      </c>
      <c r="C13" s="12">
        <v>288.3143254066606</v>
      </c>
    </row>
    <row r="14" spans="1:3">
      <c r="A14" s="31">
        <v>40724</v>
      </c>
      <c r="B14" s="5">
        <v>2522.9327941762044</v>
      </c>
      <c r="C14" s="12">
        <v>279.56889313880043</v>
      </c>
    </row>
    <row r="15" spans="1:3">
      <c r="A15" s="31">
        <v>40816</v>
      </c>
      <c r="B15" s="5">
        <v>2481.6570443025471</v>
      </c>
      <c r="C15" s="12">
        <v>270.21681807129181</v>
      </c>
    </row>
    <row r="16" spans="1:3">
      <c r="A16" s="31">
        <v>40908</v>
      </c>
      <c r="B16" s="5">
        <v>2533.921285653897</v>
      </c>
      <c r="C16" s="12">
        <v>270.58601734647311</v>
      </c>
    </row>
    <row r="17" spans="1:3">
      <c r="A17" s="31">
        <v>40999</v>
      </c>
      <c r="B17" s="5">
        <v>2585.9476064191076</v>
      </c>
      <c r="C17" s="12">
        <v>272.30230819901215</v>
      </c>
    </row>
    <row r="18" spans="1:3">
      <c r="A18" s="31">
        <v>41090</v>
      </c>
      <c r="B18" s="5">
        <v>2573.2968519578721</v>
      </c>
      <c r="C18" s="12">
        <v>266.74500915124923</v>
      </c>
    </row>
    <row r="19" spans="1:3">
      <c r="A19" s="31">
        <v>41182</v>
      </c>
      <c r="B19" s="5">
        <v>2655.130783989287</v>
      </c>
      <c r="C19" s="12">
        <v>270.69599756566413</v>
      </c>
    </row>
    <row r="20" spans="1:3">
      <c r="A20" s="31">
        <v>41274</v>
      </c>
      <c r="B20" s="5">
        <v>2730.9684507571769</v>
      </c>
      <c r="C20" s="12">
        <v>275.11917781221149</v>
      </c>
    </row>
    <row r="21" spans="1:3">
      <c r="A21" s="31">
        <v>41364</v>
      </c>
      <c r="B21" s="5">
        <v>2771.8881263761741</v>
      </c>
      <c r="C21" s="12">
        <v>275.5595264303476</v>
      </c>
    </row>
    <row r="22" spans="1:3">
      <c r="A22" s="31">
        <v>41455</v>
      </c>
      <c r="B22" s="5">
        <v>2786.1146250628462</v>
      </c>
      <c r="C22" s="12">
        <v>271.45076124425736</v>
      </c>
    </row>
    <row r="23" spans="1:3">
      <c r="A23" s="31">
        <v>41547</v>
      </c>
      <c r="B23" s="5">
        <v>2854.7658646634777</v>
      </c>
      <c r="C23" s="12">
        <v>274.33497784580987</v>
      </c>
    </row>
    <row r="24" spans="1:3">
      <c r="A24" s="31">
        <v>41639</v>
      </c>
      <c r="B24" s="5">
        <v>2976.240252954874</v>
      </c>
      <c r="C24" s="12">
        <v>281.40056684631543</v>
      </c>
    </row>
    <row r="25" spans="1:3">
      <c r="A25" s="31">
        <v>41729</v>
      </c>
      <c r="B25" s="5">
        <v>3029.2978402862404</v>
      </c>
      <c r="C25" s="12">
        <v>281.60109842416585</v>
      </c>
    </row>
    <row r="26" spans="1:3">
      <c r="A26" s="31">
        <v>41820</v>
      </c>
      <c r="B26" s="5">
        <v>3067.5106605015953</v>
      </c>
      <c r="C26" s="12">
        <v>282.98830406951703</v>
      </c>
    </row>
    <row r="27" spans="1:3">
      <c r="A27" s="31">
        <v>41912</v>
      </c>
      <c r="B27" s="5">
        <v>3149.0295368991415</v>
      </c>
      <c r="C27" s="12">
        <v>288.08988361660107</v>
      </c>
    </row>
    <row r="28" spans="1:3">
      <c r="A28" s="31">
        <v>42004</v>
      </c>
      <c r="B28" s="5">
        <v>3180.4340971398592</v>
      </c>
      <c r="C28" s="12">
        <v>286.73613949190411</v>
      </c>
    </row>
    <row r="29" spans="1:3">
      <c r="A29" s="31">
        <v>42094</v>
      </c>
      <c r="B29" s="5">
        <v>3334.8415622002199</v>
      </c>
      <c r="C29" s="12">
        <v>296.34395472098925</v>
      </c>
    </row>
    <row r="30" spans="1:3">
      <c r="A30" s="31">
        <v>42185</v>
      </c>
      <c r="B30" s="5">
        <v>3289.699214094228</v>
      </c>
      <c r="C30" s="12">
        <v>288.20047422285683</v>
      </c>
    </row>
    <row r="31" spans="1:3">
      <c r="A31" s="31">
        <v>42277</v>
      </c>
      <c r="B31" s="5">
        <v>3262.6037682657657</v>
      </c>
      <c r="C31" s="12">
        <v>282.39051542275183</v>
      </c>
    </row>
    <row r="32" spans="1:3">
      <c r="A32" s="31">
        <v>42369</v>
      </c>
      <c r="B32" s="5">
        <v>3318.7150990529462</v>
      </c>
      <c r="C32" s="12">
        <v>284.16578884484176</v>
      </c>
    </row>
    <row r="33" spans="1:3">
      <c r="A33" s="31">
        <v>42460</v>
      </c>
      <c r="B33" s="5">
        <v>3319.7871036219135</v>
      </c>
      <c r="C33" s="12">
        <v>281.26600788958586</v>
      </c>
    </row>
    <row r="34" spans="1:3">
      <c r="A34" s="31">
        <v>42551</v>
      </c>
      <c r="B34" s="5">
        <v>3347.2905251511579</v>
      </c>
      <c r="C34" s="12">
        <v>280.96630625521891</v>
      </c>
    </row>
    <row r="35" spans="1:3">
      <c r="A35" s="31">
        <v>42643</v>
      </c>
      <c r="B35" s="5">
        <v>3402.7230039907627</v>
      </c>
      <c r="C35" s="12">
        <v>280.71784418734626</v>
      </c>
    </row>
    <row r="36" spans="1:3">
      <c r="A36" s="31">
        <v>42735</v>
      </c>
      <c r="B36" s="5">
        <v>3442.36985373275</v>
      </c>
      <c r="C36" s="12">
        <v>280.64501137488185</v>
      </c>
    </row>
    <row r="37" spans="1:3">
      <c r="A37" s="31">
        <v>42825</v>
      </c>
      <c r="B37" s="5">
        <v>3462.0844205093172</v>
      </c>
      <c r="C37" s="12">
        <v>279.57448825853027</v>
      </c>
    </row>
    <row r="38" spans="1:3">
      <c r="A38" s="31">
        <v>42916</v>
      </c>
      <c r="B38" s="5">
        <v>3500.263397680972</v>
      </c>
      <c r="C38" s="12">
        <v>279.34279086847494</v>
      </c>
    </row>
    <row r="39" spans="1:3">
      <c r="A39" s="31">
        <v>43008</v>
      </c>
      <c r="B39" s="5">
        <v>3554.8273666882128</v>
      </c>
      <c r="C39" s="12">
        <v>282.12554776778285</v>
      </c>
    </row>
    <row r="40" spans="1:3">
      <c r="A40" s="31">
        <v>43100</v>
      </c>
      <c r="B40" s="5">
        <v>3620.4632803694913</v>
      </c>
      <c r="C40" s="12">
        <v>284.71507290558844</v>
      </c>
    </row>
    <row r="41" spans="1:3">
      <c r="A41" s="31">
        <v>43190</v>
      </c>
      <c r="B41" s="5">
        <v>3633.8119503150629</v>
      </c>
      <c r="C41" s="12">
        <v>283.08500286886158</v>
      </c>
    </row>
    <row r="42" spans="1:3">
      <c r="A42" s="31">
        <v>43281</v>
      </c>
      <c r="B42" s="5">
        <v>3639.287227706915</v>
      </c>
      <c r="C42" s="12">
        <v>281.09756651376159</v>
      </c>
    </row>
    <row r="43" spans="1:3">
      <c r="A43" s="31">
        <v>43373</v>
      </c>
      <c r="B43" s="5">
        <v>3729.3002160096698</v>
      </c>
      <c r="C43" s="12">
        <v>285.04579463661412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workbookViewId="0">
      <selection activeCell="B2" sqref="B2:E7"/>
    </sheetView>
  </sheetViews>
  <sheetFormatPr defaultRowHeight="12.75"/>
  <cols>
    <col min="1" max="5" width="15.140625" customWidth="1"/>
    <col min="7" max="8" width="10.140625" bestFit="1" customWidth="1"/>
  </cols>
  <sheetData>
    <row r="1" spans="1:20" ht="13.5" customHeight="1">
      <c r="A1" s="14" t="s">
        <v>14</v>
      </c>
      <c r="B1" s="29" t="s">
        <v>16</v>
      </c>
      <c r="C1" s="29" t="s">
        <v>17</v>
      </c>
      <c r="D1" s="33" t="s">
        <v>23</v>
      </c>
      <c r="E1" s="34" t="s">
        <v>24</v>
      </c>
    </row>
    <row r="2" spans="1:20" ht="13.5" customHeight="1">
      <c r="A2" s="1" t="s">
        <v>12</v>
      </c>
      <c r="B2" s="5">
        <v>1275.07</v>
      </c>
      <c r="C2" s="20">
        <v>0.34190507091124095</v>
      </c>
      <c r="D2" s="4">
        <v>-1.9900000000000091</v>
      </c>
      <c r="E2" s="17">
        <v>-1.5606986283106098E-3</v>
      </c>
      <c r="F2" s="13"/>
      <c r="G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5" customHeight="1">
      <c r="A3" s="1" t="s">
        <v>36</v>
      </c>
      <c r="B3" s="5">
        <v>813.31</v>
      </c>
      <c r="C3" s="20">
        <v>0.21808591937918809</v>
      </c>
      <c r="D3" s="4">
        <v>20.6099999999999</v>
      </c>
      <c r="E3" s="17">
        <v>2.5340890927198611E-2</v>
      </c>
      <c r="F3" s="13"/>
      <c r="G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3.5" customHeight="1">
      <c r="A4" s="1" t="s">
        <v>13</v>
      </c>
      <c r="B4" s="5">
        <v>558.12</v>
      </c>
      <c r="C4" s="20">
        <v>0.14965771148013976</v>
      </c>
      <c r="D4" s="4">
        <v>16.850000000000023</v>
      </c>
      <c r="E4" s="17">
        <v>3.0190640005733575E-2</v>
      </c>
      <c r="F4" s="13"/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3.5" customHeight="1">
      <c r="A5" s="1" t="s">
        <v>18</v>
      </c>
      <c r="B5" s="5">
        <v>512.23</v>
      </c>
      <c r="C5" s="20">
        <v>0.13735248611673473</v>
      </c>
      <c r="D5" s="4">
        <v>47.050000000000011</v>
      </c>
      <c r="E5" s="17">
        <v>9.1853269039298774E-2</v>
      </c>
      <c r="F5" s="13"/>
      <c r="G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3.5" customHeight="1">
      <c r="A6" s="1" t="s">
        <v>22</v>
      </c>
      <c r="B6" s="5">
        <v>343.22</v>
      </c>
      <c r="C6" s="20">
        <v>9.2033110682673211E-2</v>
      </c>
      <c r="D6" s="4">
        <v>1.7400000000000091</v>
      </c>
      <c r="E6" s="17">
        <v>5.0696346366762108E-3</v>
      </c>
      <c r="F6" s="13"/>
      <c r="G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3.5" customHeight="1" thickBot="1">
      <c r="A7" s="15" t="s">
        <v>37</v>
      </c>
      <c r="B7" s="19">
        <v>227.36</v>
      </c>
      <c r="C7" s="21">
        <v>6.096570143002325E-2</v>
      </c>
      <c r="D7" s="16">
        <v>5.75</v>
      </c>
      <c r="E7" s="18">
        <v>2.5290288529204785E-2</v>
      </c>
      <c r="F7" s="13"/>
      <c r="G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3.5" customHeight="1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3.5" customHeight="1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3.5" customHeight="1"/>
    <row r="11" spans="1:20" ht="13.5" customHeight="1"/>
    <row r="12" spans="1:20" ht="13.5" customHeight="1"/>
    <row r="13" spans="1:20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I38" sqref="I38"/>
    </sheetView>
  </sheetViews>
  <sheetFormatPr defaultRowHeight="12.75"/>
  <cols>
    <col min="1" max="1" width="10.140625" bestFit="1" customWidth="1"/>
    <col min="2" max="2" width="11.5703125" bestFit="1" customWidth="1"/>
    <col min="3" max="3" width="13.5703125" bestFit="1" customWidth="1"/>
    <col min="4" max="4" width="14.7109375" bestFit="1" customWidth="1"/>
    <col min="5" max="5" width="11.7109375" bestFit="1" customWidth="1"/>
    <col min="6" max="6" width="14.7109375" bestFit="1" customWidth="1"/>
    <col min="7" max="7" width="11.85546875" bestFit="1" customWidth="1"/>
  </cols>
  <sheetData>
    <row r="1" spans="1:8">
      <c r="A1" s="35"/>
      <c r="B1" s="35" t="s">
        <v>12</v>
      </c>
      <c r="C1" s="35" t="s">
        <v>36</v>
      </c>
      <c r="D1" s="32" t="s">
        <v>38</v>
      </c>
      <c r="E1" s="35" t="s">
        <v>13</v>
      </c>
      <c r="F1" s="32" t="s">
        <v>39</v>
      </c>
      <c r="G1" s="32" t="s">
        <v>37</v>
      </c>
      <c r="H1" s="32" t="s">
        <v>1</v>
      </c>
    </row>
    <row r="2" spans="1:8">
      <c r="A2" s="37">
        <v>41274</v>
      </c>
      <c r="B2" s="36">
        <v>915.17</v>
      </c>
      <c r="C2" s="36">
        <v>686.13</v>
      </c>
      <c r="D2" s="36">
        <v>256.93</v>
      </c>
      <c r="E2" s="36">
        <v>325.2</v>
      </c>
      <c r="F2" s="36">
        <v>407.34</v>
      </c>
      <c r="G2" s="36">
        <v>140.21</v>
      </c>
      <c r="H2" s="36">
        <v>2730.98</v>
      </c>
    </row>
    <row r="3" spans="1:8">
      <c r="A3" s="37">
        <v>41639</v>
      </c>
      <c r="B3" s="36">
        <v>948.67</v>
      </c>
      <c r="C3" s="36">
        <v>739.71</v>
      </c>
      <c r="D3" s="36">
        <v>266.43</v>
      </c>
      <c r="E3" s="36">
        <v>374.1</v>
      </c>
      <c r="F3" s="36">
        <v>498.29</v>
      </c>
      <c r="G3" s="36">
        <v>149.04</v>
      </c>
      <c r="H3" s="36">
        <v>2976.2400000000002</v>
      </c>
    </row>
    <row r="4" spans="1:8">
      <c r="A4" s="37">
        <v>42004</v>
      </c>
      <c r="B4" s="36">
        <v>1021.22</v>
      </c>
      <c r="C4" s="36">
        <v>804.77</v>
      </c>
      <c r="D4" s="36">
        <v>258.54000000000002</v>
      </c>
      <c r="E4" s="36">
        <v>452.45</v>
      </c>
      <c r="F4" s="36">
        <v>494.3</v>
      </c>
      <c r="G4" s="36">
        <v>149.13999999999999</v>
      </c>
      <c r="H4" s="36">
        <v>3180.42</v>
      </c>
    </row>
    <row r="5" spans="1:8">
      <c r="A5" s="37">
        <v>42369</v>
      </c>
      <c r="B5" s="36">
        <v>1120.29</v>
      </c>
      <c r="C5" s="36">
        <v>787.68</v>
      </c>
      <c r="D5" s="36">
        <v>270.07</v>
      </c>
      <c r="E5" s="36">
        <v>472.08</v>
      </c>
      <c r="F5" s="36">
        <v>492.46</v>
      </c>
      <c r="G5" s="36">
        <v>176.15</v>
      </c>
      <c r="H5" s="36">
        <v>3318.73</v>
      </c>
    </row>
    <row r="6" spans="1:8">
      <c r="A6" s="37">
        <v>42735</v>
      </c>
      <c r="B6" s="36">
        <v>1212.6199999999999</v>
      </c>
      <c r="C6" s="36">
        <v>766.81</v>
      </c>
      <c r="D6" s="36">
        <v>297.12</v>
      </c>
      <c r="E6" s="36">
        <v>475.83</v>
      </c>
      <c r="F6" s="36">
        <v>497.33</v>
      </c>
      <c r="G6" s="36">
        <v>192.66</v>
      </c>
      <c r="H6" s="36">
        <v>3442.3699999999994</v>
      </c>
    </row>
    <row r="7" spans="1:8">
      <c r="A7" s="37">
        <v>43100</v>
      </c>
      <c r="B7" s="36">
        <v>1268.97</v>
      </c>
      <c r="C7" s="36">
        <v>793.97</v>
      </c>
      <c r="D7" s="36">
        <v>329.2</v>
      </c>
      <c r="E7" s="36">
        <v>495.62</v>
      </c>
      <c r="F7" s="36">
        <v>512.64</v>
      </c>
      <c r="G7" s="36">
        <v>220.07</v>
      </c>
      <c r="H7" s="36">
        <v>3620.47</v>
      </c>
    </row>
    <row r="8" spans="1:8">
      <c r="A8" s="37">
        <v>43373</v>
      </c>
      <c r="B8" s="36">
        <v>1275.07</v>
      </c>
      <c r="C8" s="36">
        <v>813.31</v>
      </c>
      <c r="D8" s="36">
        <v>343.22</v>
      </c>
      <c r="E8" s="36">
        <v>558.12</v>
      </c>
      <c r="F8" s="36">
        <v>512.23</v>
      </c>
      <c r="G8" s="36">
        <v>227.36</v>
      </c>
      <c r="H8" s="36">
        <v>3729.3100000000004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A1:G47"/>
  <sheetViews>
    <sheetView showGridLines="0" workbookViewId="0">
      <selection activeCell="A2" sqref="A2:G47"/>
    </sheetView>
  </sheetViews>
  <sheetFormatPr defaultRowHeight="12.75"/>
  <cols>
    <col min="1" max="7" width="19.7109375" customWidth="1"/>
    <col min="9" max="9" width="10.28515625" bestFit="1" customWidth="1"/>
  </cols>
  <sheetData>
    <row r="1" spans="1:7" ht="25.5">
      <c r="A1" s="27" t="s">
        <v>0</v>
      </c>
      <c r="B1" s="27" t="s">
        <v>19</v>
      </c>
      <c r="C1" s="27" t="s">
        <v>8</v>
      </c>
      <c r="D1" s="27" t="s">
        <v>4</v>
      </c>
      <c r="E1" s="27" t="s">
        <v>2</v>
      </c>
      <c r="F1" s="27" t="s">
        <v>5</v>
      </c>
      <c r="G1" s="27" t="s">
        <v>3</v>
      </c>
    </row>
    <row r="2" spans="1:7">
      <c r="A2" s="31">
        <v>39263</v>
      </c>
      <c r="B2" s="7">
        <v>158702</v>
      </c>
      <c r="C2" s="7">
        <v>61838</v>
      </c>
      <c r="D2" s="7">
        <v>189191</v>
      </c>
      <c r="E2" s="7">
        <v>142299</v>
      </c>
      <c r="F2" s="7">
        <v>87245</v>
      </c>
      <c r="G2" s="26">
        <v>0.15077072071342301</v>
      </c>
    </row>
    <row r="3" spans="1:7">
      <c r="A3" s="31">
        <v>39355</v>
      </c>
      <c r="B3" s="7">
        <v>156910</v>
      </c>
      <c r="C3" s="7">
        <v>61853</v>
      </c>
      <c r="D3" s="7">
        <v>186262</v>
      </c>
      <c r="E3" s="7">
        <v>143881</v>
      </c>
      <c r="F3" s="7">
        <v>86842</v>
      </c>
      <c r="G3" s="26">
        <v>0.11967481335759089</v>
      </c>
    </row>
    <row r="4" spans="1:7">
      <c r="A4" s="31">
        <v>39447</v>
      </c>
      <c r="B4" s="7">
        <v>131549</v>
      </c>
      <c r="C4" s="7">
        <v>64313</v>
      </c>
      <c r="D4" s="7">
        <v>187202</v>
      </c>
      <c r="E4" s="7">
        <v>147211</v>
      </c>
      <c r="F4" s="7">
        <v>89652</v>
      </c>
      <c r="G4" s="26">
        <v>5.2963507121079667E-2</v>
      </c>
    </row>
    <row r="5" spans="1:7">
      <c r="A5" s="31">
        <v>39538</v>
      </c>
      <c r="B5" s="7">
        <v>233873</v>
      </c>
      <c r="C5" s="7">
        <v>65327</v>
      </c>
      <c r="D5" s="7">
        <v>178839</v>
      </c>
      <c r="E5" s="7">
        <v>144995</v>
      </c>
      <c r="F5" s="7">
        <v>85510</v>
      </c>
      <c r="G5" s="26">
        <v>0.16717485450343372</v>
      </c>
    </row>
    <row r="6" spans="1:7">
      <c r="A6" s="31">
        <v>39629</v>
      </c>
      <c r="B6" s="7">
        <v>240624</v>
      </c>
      <c r="C6" s="7">
        <v>70220</v>
      </c>
      <c r="D6" s="7">
        <v>181572</v>
      </c>
      <c r="E6" s="7">
        <v>150740</v>
      </c>
      <c r="F6" s="7">
        <v>87950</v>
      </c>
      <c r="G6" s="26">
        <v>0.14364866450275704</v>
      </c>
    </row>
    <row r="7" spans="1:7">
      <c r="A7" s="31">
        <v>39721</v>
      </c>
      <c r="B7" s="7">
        <v>234233</v>
      </c>
      <c r="C7" s="7">
        <v>71156</v>
      </c>
      <c r="D7" s="7">
        <v>166864</v>
      </c>
      <c r="E7" s="7">
        <v>147558</v>
      </c>
      <c r="F7" s="7">
        <v>81597</v>
      </c>
      <c r="G7" s="26">
        <v>0.10327991594153652</v>
      </c>
    </row>
    <row r="8" spans="1:7">
      <c r="A8" s="31">
        <v>39813</v>
      </c>
      <c r="B8" s="7">
        <v>237163</v>
      </c>
      <c r="C8" s="7">
        <v>70963</v>
      </c>
      <c r="D8" s="7">
        <v>145398</v>
      </c>
      <c r="E8" s="7">
        <v>140994</v>
      </c>
      <c r="F8" s="7">
        <v>72586</v>
      </c>
      <c r="G8" s="26">
        <v>7.6100895750628617E-2</v>
      </c>
    </row>
    <row r="9" spans="1:7">
      <c r="A9" s="31">
        <v>39903</v>
      </c>
      <c r="B9" s="7">
        <v>245693</v>
      </c>
      <c r="C9" s="7">
        <v>75809</v>
      </c>
      <c r="D9" s="7">
        <v>158236</v>
      </c>
      <c r="E9" s="7">
        <v>150933</v>
      </c>
      <c r="F9" s="7">
        <v>79655</v>
      </c>
      <c r="G9" s="26">
        <v>2.5150167103242804E-3</v>
      </c>
    </row>
    <row r="10" spans="1:7">
      <c r="A10" s="31">
        <v>39994</v>
      </c>
      <c r="B10" s="7">
        <v>250664</v>
      </c>
      <c r="C10" s="7">
        <v>80928</v>
      </c>
      <c r="D10" s="7">
        <v>168280</v>
      </c>
      <c r="E10" s="7">
        <v>162125</v>
      </c>
      <c r="F10" s="7">
        <v>87204</v>
      </c>
      <c r="G10" s="26">
        <v>2.4750173025525735E-2</v>
      </c>
    </row>
    <row r="11" spans="1:7">
      <c r="A11" s="31">
        <v>40086</v>
      </c>
      <c r="B11" s="7">
        <v>262022</v>
      </c>
      <c r="C11" s="7">
        <v>87758</v>
      </c>
      <c r="D11" s="7">
        <v>175949</v>
      </c>
      <c r="E11" s="7">
        <v>172541</v>
      </c>
      <c r="F11" s="7">
        <v>92588</v>
      </c>
      <c r="G11" s="26">
        <v>0.12752919841233634</v>
      </c>
    </row>
    <row r="12" spans="1:7">
      <c r="A12" s="31">
        <v>40178</v>
      </c>
      <c r="B12" s="7">
        <v>267043</v>
      </c>
      <c r="C12" s="7">
        <v>93504</v>
      </c>
      <c r="D12" s="7">
        <v>181929</v>
      </c>
      <c r="E12" s="7">
        <v>180818</v>
      </c>
      <c r="F12" s="7">
        <v>98133</v>
      </c>
      <c r="G12" s="26">
        <v>0.23133274571880835</v>
      </c>
    </row>
    <row r="13" spans="1:7">
      <c r="A13" s="31">
        <v>40268</v>
      </c>
      <c r="B13" s="7">
        <v>272772</v>
      </c>
      <c r="C13" s="7">
        <v>95850</v>
      </c>
      <c r="D13" s="7">
        <v>187145</v>
      </c>
      <c r="E13" s="7">
        <v>187984</v>
      </c>
      <c r="F13" s="7">
        <v>102161</v>
      </c>
      <c r="G13" s="26">
        <v>0.19087855435391643</v>
      </c>
    </row>
    <row r="14" spans="1:7">
      <c r="A14" s="31">
        <v>40359</v>
      </c>
      <c r="B14" s="7">
        <v>278191</v>
      </c>
      <c r="C14" s="7">
        <v>98414</v>
      </c>
      <c r="D14" s="7">
        <v>182376</v>
      </c>
      <c r="E14" s="7">
        <v>187453</v>
      </c>
      <c r="F14" s="7">
        <v>100755</v>
      </c>
      <c r="G14" s="26">
        <v>0.13079000161505383</v>
      </c>
    </row>
    <row r="15" spans="1:7">
      <c r="A15" s="31">
        <v>40451</v>
      </c>
      <c r="B15" s="7">
        <v>287304</v>
      </c>
      <c r="C15" s="7">
        <v>105831</v>
      </c>
      <c r="D15" s="7">
        <v>189451</v>
      </c>
      <c r="E15" s="7">
        <v>198431</v>
      </c>
      <c r="F15" s="7">
        <v>106672</v>
      </c>
      <c r="G15" s="26">
        <v>0.12243790920746833</v>
      </c>
    </row>
    <row r="16" spans="1:7">
      <c r="A16" s="31">
        <v>40543</v>
      </c>
      <c r="B16" s="7">
        <v>287246</v>
      </c>
      <c r="C16" s="7">
        <v>111311</v>
      </c>
      <c r="D16" s="7">
        <v>194134</v>
      </c>
      <c r="E16" s="7">
        <v>206796</v>
      </c>
      <c r="F16" s="7">
        <v>111954</v>
      </c>
      <c r="G16" s="26">
        <v>0.10958247050559566</v>
      </c>
    </row>
    <row r="17" spans="1:7">
      <c r="A17" s="31">
        <v>40633</v>
      </c>
      <c r="B17" s="7">
        <v>297952</v>
      </c>
      <c r="C17" s="7">
        <v>115365</v>
      </c>
      <c r="D17" s="7">
        <v>193312</v>
      </c>
      <c r="E17" s="7">
        <v>210969</v>
      </c>
      <c r="F17" s="7">
        <v>112633</v>
      </c>
      <c r="G17" s="26">
        <v>9.9678217119511192E-2</v>
      </c>
    </row>
    <row r="18" spans="1:7">
      <c r="A18" s="31">
        <v>40724</v>
      </c>
      <c r="B18" s="7">
        <v>299260</v>
      </c>
      <c r="C18" s="7">
        <v>117912</v>
      </c>
      <c r="D18" s="7">
        <v>189119</v>
      </c>
      <c r="E18" s="7">
        <v>211092</v>
      </c>
      <c r="F18" s="7">
        <v>111482</v>
      </c>
      <c r="G18" s="26">
        <v>9.6408239483751546E-2</v>
      </c>
    </row>
    <row r="19" spans="1:7">
      <c r="A19" s="31">
        <v>40816</v>
      </c>
      <c r="B19" s="7">
        <v>303724</v>
      </c>
      <c r="C19" s="7">
        <v>118628</v>
      </c>
      <c r="D19" s="7">
        <v>180930</v>
      </c>
      <c r="E19" s="7">
        <v>206687</v>
      </c>
      <c r="F19" s="7">
        <v>108202</v>
      </c>
      <c r="G19" s="26">
        <v>3.4338602821483599E-2</v>
      </c>
    </row>
    <row r="20" spans="1:7">
      <c r="A20" s="31">
        <v>40908</v>
      </c>
      <c r="B20" s="7">
        <v>306733</v>
      </c>
      <c r="C20" s="7">
        <v>124427</v>
      </c>
      <c r="D20" s="7">
        <v>181513</v>
      </c>
      <c r="E20" s="7">
        <v>213754</v>
      </c>
      <c r="F20" s="7">
        <v>112322</v>
      </c>
      <c r="G20" s="26">
        <v>2.9961346922071863E-2</v>
      </c>
    </row>
    <row r="21" spans="1:7">
      <c r="A21" s="31">
        <v>40999</v>
      </c>
      <c r="B21" s="7">
        <v>309962</v>
      </c>
      <c r="C21" s="7">
        <v>132055</v>
      </c>
      <c r="D21" s="7">
        <v>185710</v>
      </c>
      <c r="E21" s="7">
        <v>222700</v>
      </c>
      <c r="F21" s="7">
        <v>116566</v>
      </c>
      <c r="G21" s="26">
        <v>3.9519216194687123E-2</v>
      </c>
    </row>
    <row r="22" spans="1:7">
      <c r="A22" s="31">
        <v>41090</v>
      </c>
      <c r="B22" s="7">
        <v>310727</v>
      </c>
      <c r="C22" s="7">
        <v>135214</v>
      </c>
      <c r="D22" s="7">
        <v>181916</v>
      </c>
      <c r="E22" s="7">
        <v>223429</v>
      </c>
      <c r="F22" s="7">
        <v>115478</v>
      </c>
      <c r="G22" s="26">
        <v>4.0801408170186182E-2</v>
      </c>
    </row>
    <row r="23" spans="1:7">
      <c r="A23" s="31">
        <v>41182</v>
      </c>
      <c r="B23" s="7">
        <v>321359</v>
      </c>
      <c r="C23" s="7">
        <v>144632</v>
      </c>
      <c r="D23" s="7">
        <v>188241</v>
      </c>
      <c r="E23" s="7">
        <v>234953</v>
      </c>
      <c r="F23" s="7">
        <v>121691</v>
      </c>
      <c r="G23" s="26">
        <v>0.10096703119571404</v>
      </c>
    </row>
    <row r="24" spans="1:7">
      <c r="A24" s="31">
        <v>41274</v>
      </c>
      <c r="B24" s="7">
        <v>332918</v>
      </c>
      <c r="C24" s="7">
        <v>153937</v>
      </c>
      <c r="D24" s="7">
        <v>190777</v>
      </c>
      <c r="E24" s="7">
        <v>244321</v>
      </c>
      <c r="F24" s="7">
        <v>126816</v>
      </c>
      <c r="G24" s="26">
        <v>0.11719852697579447</v>
      </c>
    </row>
    <row r="25" spans="1:7">
      <c r="A25" s="31">
        <v>41364</v>
      </c>
      <c r="B25" s="7">
        <v>329240</v>
      </c>
      <c r="C25" s="7">
        <v>158909</v>
      </c>
      <c r="D25" s="7">
        <v>194877</v>
      </c>
      <c r="E25" s="7">
        <v>252005</v>
      </c>
      <c r="F25" s="7">
        <v>129900</v>
      </c>
      <c r="G25" s="26">
        <v>0.1012809813514679</v>
      </c>
    </row>
    <row r="26" spans="1:7">
      <c r="A26" s="31">
        <v>41455</v>
      </c>
      <c r="B26" s="7">
        <v>330014</v>
      </c>
      <c r="C26" s="7">
        <v>165383</v>
      </c>
      <c r="D26" s="7">
        <v>195669</v>
      </c>
      <c r="E26" s="7">
        <v>257849</v>
      </c>
      <c r="F26" s="7">
        <v>131391</v>
      </c>
      <c r="G26" s="26">
        <v>0.11744541584088775</v>
      </c>
    </row>
    <row r="27" spans="1:7">
      <c r="A27" s="31">
        <v>41547</v>
      </c>
      <c r="B27" s="7">
        <v>335261</v>
      </c>
      <c r="C27" s="7">
        <v>175281</v>
      </c>
      <c r="D27" s="7">
        <v>200367</v>
      </c>
      <c r="E27" s="7">
        <v>269033</v>
      </c>
      <c r="F27" s="7">
        <v>136805</v>
      </c>
      <c r="G27" s="26">
        <v>0.10473193546983017</v>
      </c>
    </row>
    <row r="28" spans="1:7">
      <c r="A28" s="31">
        <v>41639</v>
      </c>
      <c r="B28" s="7">
        <v>347555</v>
      </c>
      <c r="C28" s="7">
        <v>185636</v>
      </c>
      <c r="D28" s="7">
        <v>204663</v>
      </c>
      <c r="E28" s="7">
        <v>279143</v>
      </c>
      <c r="F28" s="7">
        <v>142913</v>
      </c>
      <c r="G28" s="26">
        <v>0.10597281193475405</v>
      </c>
    </row>
    <row r="29" spans="1:7">
      <c r="A29" s="31">
        <v>41729</v>
      </c>
      <c r="B29" s="7">
        <v>353841</v>
      </c>
      <c r="C29" s="7">
        <v>194504</v>
      </c>
      <c r="D29" s="7">
        <v>207855</v>
      </c>
      <c r="E29" s="7">
        <v>286938</v>
      </c>
      <c r="F29" s="7">
        <v>147051</v>
      </c>
      <c r="G29" s="26">
        <v>0.11762076604024108</v>
      </c>
    </row>
    <row r="30" spans="1:7">
      <c r="A30" s="31">
        <v>41820</v>
      </c>
      <c r="B30" s="7">
        <v>367347</v>
      </c>
      <c r="C30" s="7">
        <v>204232</v>
      </c>
      <c r="D30" s="7">
        <v>209019</v>
      </c>
      <c r="E30" s="7">
        <v>293685</v>
      </c>
      <c r="F30" s="7">
        <v>150457</v>
      </c>
      <c r="G30" s="26">
        <v>0.13369730428230531</v>
      </c>
    </row>
    <row r="31" spans="1:7">
      <c r="A31" s="31">
        <v>41912</v>
      </c>
      <c r="B31" s="7">
        <v>376836</v>
      </c>
      <c r="C31" s="7">
        <v>214232</v>
      </c>
      <c r="D31" s="7">
        <v>212123</v>
      </c>
      <c r="E31" s="7">
        <v>302167</v>
      </c>
      <c r="F31" s="7">
        <v>155186</v>
      </c>
      <c r="G31" s="26">
        <v>0.12876416950302971</v>
      </c>
    </row>
    <row r="32" spans="1:7">
      <c r="A32" s="31">
        <v>42004</v>
      </c>
      <c r="B32" s="7">
        <v>379150</v>
      </c>
      <c r="C32" s="7">
        <v>220942</v>
      </c>
      <c r="D32" s="7">
        <v>211146</v>
      </c>
      <c r="E32" s="7">
        <v>306088</v>
      </c>
      <c r="F32" s="7">
        <v>157811</v>
      </c>
      <c r="G32" s="26">
        <v>9.9341328206498769E-2</v>
      </c>
    </row>
    <row r="33" spans="1:7">
      <c r="A33" s="31">
        <v>42094</v>
      </c>
      <c r="B33" s="7">
        <v>407767</v>
      </c>
      <c r="C33" s="7">
        <v>238480</v>
      </c>
      <c r="D33" s="7">
        <v>217541</v>
      </c>
      <c r="E33" s="7">
        <v>320021</v>
      </c>
      <c r="F33" s="7">
        <v>165379</v>
      </c>
      <c r="G33" s="26">
        <v>0.13359138758634126</v>
      </c>
    </row>
    <row r="34" spans="1:7">
      <c r="A34" s="31">
        <v>42185</v>
      </c>
      <c r="B34" s="7">
        <v>377999</v>
      </c>
      <c r="C34" s="7">
        <v>238584</v>
      </c>
      <c r="D34" s="7">
        <v>213965</v>
      </c>
      <c r="E34" s="7">
        <v>323047</v>
      </c>
      <c r="F34" s="7">
        <v>164674</v>
      </c>
      <c r="G34" s="26">
        <v>7.6366412463053424E-2</v>
      </c>
    </row>
    <row r="35" spans="1:7">
      <c r="A35" s="31">
        <v>42277</v>
      </c>
      <c r="B35" s="7">
        <v>375004</v>
      </c>
      <c r="C35" s="7">
        <v>240240</v>
      </c>
      <c r="D35" s="7">
        <v>210631</v>
      </c>
      <c r="E35" s="7">
        <v>321958</v>
      </c>
      <c r="F35" s="7">
        <v>164025</v>
      </c>
      <c r="G35" s="26">
        <v>4.0707821385052911E-2</v>
      </c>
    </row>
    <row r="36" spans="1:7">
      <c r="A36" s="31">
        <v>42369</v>
      </c>
      <c r="B36" s="7">
        <v>394066</v>
      </c>
      <c r="C36" s="7">
        <v>250710</v>
      </c>
      <c r="D36" s="7">
        <v>212344</v>
      </c>
      <c r="E36" s="7">
        <v>330790</v>
      </c>
      <c r="F36" s="7">
        <v>169410</v>
      </c>
      <c r="G36" s="26">
        <v>6.4450329650853178E-2</v>
      </c>
    </row>
    <row r="37" spans="1:7">
      <c r="A37" s="31">
        <v>42460</v>
      </c>
      <c r="B37" s="7">
        <v>399560</v>
      </c>
      <c r="C37" s="7">
        <v>256138</v>
      </c>
      <c r="D37" s="7">
        <v>210697</v>
      </c>
      <c r="E37" s="7">
        <v>332791</v>
      </c>
      <c r="F37" s="7">
        <v>169966</v>
      </c>
      <c r="G37" s="26">
        <v>1.4797048298680338E-2</v>
      </c>
    </row>
    <row r="38" spans="1:7">
      <c r="A38" s="31">
        <v>42551</v>
      </c>
      <c r="B38" s="7">
        <v>407030</v>
      </c>
      <c r="C38" s="7">
        <v>266672</v>
      </c>
      <c r="D38" s="7">
        <v>212565</v>
      </c>
      <c r="E38" s="7">
        <v>339548</v>
      </c>
      <c r="F38" s="7">
        <v>173857</v>
      </c>
      <c r="G38" s="26">
        <v>6.1749915988315029E-2</v>
      </c>
    </row>
    <row r="39" spans="1:7">
      <c r="A39" s="31">
        <v>42643</v>
      </c>
      <c r="B39" s="7">
        <v>404283</v>
      </c>
      <c r="C39" s="7">
        <v>276539</v>
      </c>
      <c r="D39" s="7">
        <v>215975</v>
      </c>
      <c r="E39" s="7">
        <v>347965</v>
      </c>
      <c r="F39" s="7">
        <v>178395</v>
      </c>
      <c r="G39" s="26">
        <v>8.4840737335900585E-2</v>
      </c>
    </row>
    <row r="40" spans="1:7">
      <c r="A40" s="31">
        <v>42735</v>
      </c>
      <c r="B40" s="7">
        <v>395210</v>
      </c>
      <c r="C40" s="7">
        <v>286471</v>
      </c>
      <c r="D40" s="7">
        <v>219086</v>
      </c>
      <c r="E40" s="7">
        <v>355929</v>
      </c>
      <c r="F40" s="7">
        <v>183800</v>
      </c>
      <c r="G40" s="26">
        <v>6.1279580349512308E-2</v>
      </c>
    </row>
    <row r="41" spans="1:7">
      <c r="A41" s="31">
        <v>42825</v>
      </c>
      <c r="B41" s="7">
        <v>390378</v>
      </c>
      <c r="C41" s="7">
        <v>295724</v>
      </c>
      <c r="D41" s="7">
        <v>222913</v>
      </c>
      <c r="E41" s="7">
        <v>363011</v>
      </c>
      <c r="F41" s="7">
        <v>187566</v>
      </c>
      <c r="G41" s="26">
        <v>6.6055485439162398E-2</v>
      </c>
    </row>
    <row r="42" spans="1:7">
      <c r="A42" s="31">
        <v>42916</v>
      </c>
      <c r="B42" s="7">
        <v>391709</v>
      </c>
      <c r="C42" s="7">
        <v>307141</v>
      </c>
      <c r="D42" s="7">
        <v>228330</v>
      </c>
      <c r="E42" s="7">
        <v>372231</v>
      </c>
      <c r="F42" s="7">
        <v>192875</v>
      </c>
      <c r="G42" s="26">
        <v>6.6168359444212621E-2</v>
      </c>
    </row>
    <row r="43" spans="1:7">
      <c r="A43" s="31">
        <v>43008</v>
      </c>
      <c r="B43" s="7">
        <v>402740</v>
      </c>
      <c r="C43" s="7">
        <v>321661</v>
      </c>
      <c r="D43" s="7">
        <v>233514</v>
      </c>
      <c r="E43" s="7">
        <v>382646</v>
      </c>
      <c r="F43" s="7">
        <v>198731</v>
      </c>
      <c r="G43" s="26">
        <v>8.1603786511256216E-2</v>
      </c>
    </row>
    <row r="44" spans="1:7">
      <c r="A44" s="31">
        <v>43100</v>
      </c>
      <c r="B44" s="7">
        <v>408397</v>
      </c>
      <c r="C44" s="7">
        <v>337110</v>
      </c>
      <c r="D44" s="7">
        <v>241864</v>
      </c>
      <c r="E44" s="7">
        <v>396293</v>
      </c>
      <c r="F44" s="7">
        <v>206768</v>
      </c>
      <c r="G44" s="26">
        <v>0.10408637025024703</v>
      </c>
    </row>
    <row r="45" spans="1:7">
      <c r="A45" s="31">
        <v>43190</v>
      </c>
      <c r="B45" s="7">
        <v>408963</v>
      </c>
      <c r="C45" s="7">
        <v>344951</v>
      </c>
      <c r="D45" s="7">
        <v>243401</v>
      </c>
      <c r="E45" s="7">
        <v>402046</v>
      </c>
      <c r="F45" s="7">
        <v>207767</v>
      </c>
      <c r="G45" s="26">
        <v>0.10108030189258366</v>
      </c>
    </row>
    <row r="46" spans="1:7">
      <c r="A46" s="31">
        <v>43281</v>
      </c>
      <c r="B46" s="7">
        <v>404977</v>
      </c>
      <c r="C46" s="7">
        <v>356724</v>
      </c>
      <c r="D46" s="7">
        <v>247271</v>
      </c>
      <c r="E46" s="7">
        <v>412065</v>
      </c>
      <c r="F46" s="7">
        <v>212150</v>
      </c>
      <c r="G46" s="26">
        <v>9.4419568366921558E-2</v>
      </c>
    </row>
    <row r="47" spans="1:7">
      <c r="A47" s="31">
        <v>43373</v>
      </c>
      <c r="B47" s="7">
        <v>407550</v>
      </c>
      <c r="C47" s="7">
        <v>373583</v>
      </c>
      <c r="D47" s="7">
        <v>254366</v>
      </c>
      <c r="E47" s="7">
        <v>424811</v>
      </c>
      <c r="F47" s="7">
        <v>219817</v>
      </c>
      <c r="G47" s="26">
        <v>9.1493361883255409E-2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A1:D11"/>
  <sheetViews>
    <sheetView showGridLines="0" workbookViewId="0">
      <selection activeCell="A2" sqref="A2:D11"/>
    </sheetView>
  </sheetViews>
  <sheetFormatPr defaultRowHeight="12.75"/>
  <cols>
    <col min="1" max="4" width="18.140625" customWidth="1"/>
  </cols>
  <sheetData>
    <row r="1" spans="1:4" ht="38.25">
      <c r="A1" s="1"/>
      <c r="B1" s="2" t="s">
        <v>25</v>
      </c>
      <c r="C1" s="2" t="s">
        <v>26</v>
      </c>
      <c r="D1" s="2" t="s">
        <v>27</v>
      </c>
    </row>
    <row r="2" spans="1:4">
      <c r="A2" s="22">
        <v>42551</v>
      </c>
      <c r="B2" s="24">
        <v>-4.9000000000000071E-2</v>
      </c>
      <c r="C2" s="24">
        <v>-0.30989999999999818</v>
      </c>
      <c r="D2" s="23">
        <v>-0.35889999999999822</v>
      </c>
    </row>
    <row r="3" spans="1:4">
      <c r="A3" s="22">
        <v>42643</v>
      </c>
      <c r="B3" s="24">
        <v>-0.10880000000000012</v>
      </c>
      <c r="C3" s="24">
        <v>-0.21870000000000073</v>
      </c>
      <c r="D3" s="23">
        <v>-0.32750000000000085</v>
      </c>
    </row>
    <row r="4" spans="1:4">
      <c r="A4" s="22">
        <v>42735</v>
      </c>
      <c r="B4" s="24">
        <v>0.33759999999999996</v>
      </c>
      <c r="C4" s="24">
        <v>-0.35359999999999991</v>
      </c>
      <c r="D4" s="23">
        <v>-1.5999999999999959E-2</v>
      </c>
    </row>
    <row r="5" spans="1:4">
      <c r="A5" s="22">
        <v>42825</v>
      </c>
      <c r="B5" s="24">
        <v>0.89480000000000026</v>
      </c>
      <c r="C5" s="24">
        <v>-0.25849999999999951</v>
      </c>
      <c r="D5" s="23">
        <v>0.63630000000000075</v>
      </c>
    </row>
    <row r="6" spans="1:4">
      <c r="A6" s="22">
        <v>42916</v>
      </c>
      <c r="B6" s="24">
        <v>0.35700000000000004</v>
      </c>
      <c r="C6" s="24">
        <v>-1.2885000000000022</v>
      </c>
      <c r="D6" s="23">
        <v>-0.93150000000000222</v>
      </c>
    </row>
    <row r="7" spans="1:4">
      <c r="A7" s="22">
        <v>43008</v>
      </c>
      <c r="B7" s="24">
        <v>0.10140000000000006</v>
      </c>
      <c r="C7" s="24">
        <v>-0.5761999999999976</v>
      </c>
      <c r="D7" s="23">
        <v>-0.47479999999999756</v>
      </c>
    </row>
    <row r="8" spans="1:4">
      <c r="A8" s="22">
        <v>43100</v>
      </c>
      <c r="B8" s="24">
        <v>0.13749999999999996</v>
      </c>
      <c r="C8" s="24">
        <v>8.9199999999999835E-2</v>
      </c>
      <c r="D8" s="23">
        <v>0.22669999999999979</v>
      </c>
    </row>
    <row r="9" spans="1:4">
      <c r="A9" s="22">
        <v>43190</v>
      </c>
      <c r="B9" s="24">
        <v>3.1698</v>
      </c>
      <c r="C9" s="24">
        <v>-3.9425000000000008</v>
      </c>
      <c r="D9" s="23">
        <v>-0.77270000000000083</v>
      </c>
    </row>
    <row r="10" spans="1:4">
      <c r="A10" s="22">
        <v>43281</v>
      </c>
      <c r="B10" s="24">
        <v>2.5137</v>
      </c>
      <c r="C10" s="24">
        <v>-0.27760000000000035</v>
      </c>
      <c r="D10" s="23">
        <v>2.2360999999999995</v>
      </c>
    </row>
    <row r="11" spans="1:4">
      <c r="A11" s="22">
        <v>43373</v>
      </c>
      <c r="B11" s="24">
        <v>2.2245999999999997</v>
      </c>
      <c r="C11" s="24">
        <v>-2.8699999999997977E-2</v>
      </c>
      <c r="D11" s="23">
        <v>2.1959000000000017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1:C11"/>
  <sheetViews>
    <sheetView showGridLines="0" workbookViewId="0">
      <selection activeCell="A2" sqref="A2:C11"/>
    </sheetView>
  </sheetViews>
  <sheetFormatPr defaultRowHeight="12.75"/>
  <cols>
    <col min="1" max="3" width="20.7109375" customWidth="1"/>
  </cols>
  <sheetData>
    <row r="1" spans="1:3" ht="25.5">
      <c r="A1" s="27" t="s">
        <v>7</v>
      </c>
      <c r="B1" s="27" t="s">
        <v>28</v>
      </c>
      <c r="C1" s="27" t="s">
        <v>6</v>
      </c>
    </row>
    <row r="2" spans="1:3">
      <c r="A2" s="28">
        <v>42551</v>
      </c>
      <c r="B2" s="25">
        <v>24.065688611258096</v>
      </c>
      <c r="C2" s="25">
        <v>14.091700889240608</v>
      </c>
    </row>
    <row r="3" spans="1:3">
      <c r="A3" s="28">
        <v>42643</v>
      </c>
      <c r="B3" s="25">
        <v>24.092477954679815</v>
      </c>
      <c r="C3" s="25">
        <v>14.534794854331178</v>
      </c>
    </row>
    <row r="4" spans="1:3">
      <c r="A4" s="28">
        <v>42735</v>
      </c>
      <c r="B4" s="25">
        <v>25.009141951221725</v>
      </c>
      <c r="C4" s="25">
        <v>14.851695973907391</v>
      </c>
    </row>
    <row r="5" spans="1:3">
      <c r="A5" s="28">
        <v>42825</v>
      </c>
      <c r="B5" s="25">
        <v>24.9985059147266</v>
      </c>
      <c r="C5" s="25">
        <v>15.284386570897121</v>
      </c>
    </row>
    <row r="6" spans="1:3">
      <c r="A6" s="28">
        <v>42916</v>
      </c>
      <c r="B6" s="25">
        <v>24.681726011115327</v>
      </c>
      <c r="C6" s="25">
        <v>15.143933805779449</v>
      </c>
    </row>
    <row r="7" spans="1:3">
      <c r="A7" s="28">
        <v>43008</v>
      </c>
      <c r="B7" s="25">
        <v>25.480490939355406</v>
      </c>
      <c r="C7" s="25">
        <v>15.475378609154324</v>
      </c>
    </row>
    <row r="8" spans="1:3">
      <c r="A8" s="28">
        <v>43100</v>
      </c>
      <c r="B8" s="25">
        <v>25.632136658761851</v>
      </c>
      <c r="C8" s="25">
        <v>15.986878148725561</v>
      </c>
    </row>
    <row r="9" spans="1:3">
      <c r="A9" s="28">
        <v>43190</v>
      </c>
      <c r="B9" s="25">
        <v>26.261405095740447</v>
      </c>
      <c r="C9" s="25">
        <v>15.932175178190489</v>
      </c>
    </row>
    <row r="10" spans="1:3">
      <c r="A10" s="28">
        <v>43281</v>
      </c>
      <c r="B10" s="25">
        <v>27.502195885285246</v>
      </c>
      <c r="C10" s="25">
        <v>16.888750339923988</v>
      </c>
    </row>
    <row r="11" spans="1:3">
      <c r="A11" s="28">
        <v>43373</v>
      </c>
      <c r="B11" s="25">
        <v>28.11126920796827</v>
      </c>
      <c r="C11" s="25">
        <v>17.585309455172229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K30"/>
  <sheetViews>
    <sheetView showGridLines="0" workbookViewId="0">
      <selection activeCell="A2" sqref="A2:J19"/>
    </sheetView>
  </sheetViews>
  <sheetFormatPr defaultColWidth="11.7109375" defaultRowHeight="12.75"/>
  <sheetData>
    <row r="1" spans="1:10" s="3" customFormat="1" ht="25.5">
      <c r="A1" s="8" t="s">
        <v>9</v>
      </c>
      <c r="B1" s="8" t="s" vm="1">
        <v>29</v>
      </c>
      <c r="C1" s="8" t="s" vm="2">
        <v>30</v>
      </c>
      <c r="D1" s="8" t="s" vm="3">
        <v>31</v>
      </c>
      <c r="E1" s="8" t="s" vm="4">
        <v>32</v>
      </c>
      <c r="F1" s="8" t="s" vm="5">
        <v>33</v>
      </c>
      <c r="G1" s="8" t="s" vm="6">
        <v>34</v>
      </c>
      <c r="H1" s="8" t="s" vm="7">
        <v>35</v>
      </c>
      <c r="I1" s="8" t="s">
        <v>10</v>
      </c>
      <c r="J1" s="8" t="s">
        <v>11</v>
      </c>
    </row>
    <row r="2" spans="1:10">
      <c r="A2" s="9">
        <v>41820</v>
      </c>
      <c r="B2" s="10">
        <v>4877.4705204499996</v>
      </c>
      <c r="C2" s="10">
        <v>-434.77296590000077</v>
      </c>
      <c r="D2" s="10">
        <v>213.4590426700008</v>
      </c>
      <c r="E2" s="10">
        <v>7203.0646748200015</v>
      </c>
      <c r="F2" s="10">
        <v>265.01100000000002</v>
      </c>
      <c r="G2" s="10">
        <v>790.61656928999969</v>
      </c>
      <c r="H2" s="10">
        <v>-1201.4487144099987</v>
      </c>
      <c r="I2" s="10">
        <v>89.616900000004534</v>
      </c>
      <c r="J2" s="10">
        <v>11803.017026920008</v>
      </c>
    </row>
    <row r="3" spans="1:10">
      <c r="A3" s="9">
        <v>41912</v>
      </c>
      <c r="B3" s="10">
        <v>4789.5033926300002</v>
      </c>
      <c r="C3" s="10">
        <v>323.72440000000142</v>
      </c>
      <c r="D3" s="10">
        <v>-2674.8991140800008</v>
      </c>
      <c r="E3" s="10">
        <v>2644.7737000000011</v>
      </c>
      <c r="F3" s="10">
        <v>1078.6125</v>
      </c>
      <c r="G3" s="10">
        <v>796.58382773999949</v>
      </c>
      <c r="H3" s="10">
        <v>-625.16480181000099</v>
      </c>
      <c r="I3" s="10">
        <v>-103.5481999999929</v>
      </c>
      <c r="J3" s="10">
        <v>6229.5857044800077</v>
      </c>
    </row>
    <row r="4" spans="1:10">
      <c r="A4" s="9">
        <v>42004</v>
      </c>
      <c r="B4" s="10">
        <v>328.61029919999976</v>
      </c>
      <c r="C4" s="10">
        <v>-1783.99578883</v>
      </c>
      <c r="D4" s="10">
        <v>-3252.1909352099997</v>
      </c>
      <c r="E4" s="10">
        <v>-447.56537732999846</v>
      </c>
      <c r="F4" s="10">
        <v>3029.9623999999994</v>
      </c>
      <c r="G4" s="10">
        <v>196.95774124000025</v>
      </c>
      <c r="H4" s="10">
        <v>-4081.3857965999987</v>
      </c>
      <c r="I4" s="10">
        <v>-279.9459560000023</v>
      </c>
      <c r="J4" s="10">
        <v>-6289.5534135299995</v>
      </c>
    </row>
    <row r="5" spans="1:10">
      <c r="A5" s="9">
        <v>42094</v>
      </c>
      <c r="B5" s="10">
        <v>3306.1793501659999</v>
      </c>
      <c r="C5" s="10">
        <v>-436.40677556999924</v>
      </c>
      <c r="D5" s="10">
        <v>-1633.4549900200004</v>
      </c>
      <c r="E5" s="10">
        <v>4141.1769363500025</v>
      </c>
      <c r="F5" s="10">
        <v>1963.4665021599997</v>
      </c>
      <c r="G5" s="10">
        <v>1630.0819331199998</v>
      </c>
      <c r="H5" s="10">
        <v>-14719.81595231</v>
      </c>
      <c r="I5" s="10">
        <v>-316.20969999999943</v>
      </c>
      <c r="J5" s="10">
        <v>-6064.982696103998</v>
      </c>
    </row>
    <row r="6" spans="1:10">
      <c r="A6" s="9">
        <v>42185</v>
      </c>
      <c r="B6" s="10">
        <v>-1985.12576638</v>
      </c>
      <c r="C6" s="10">
        <v>-2209.7768142299997</v>
      </c>
      <c r="D6" s="10">
        <v>-762.44996200000014</v>
      </c>
      <c r="E6" s="10">
        <v>575.55956814000081</v>
      </c>
      <c r="F6" s="10">
        <v>209.92150000000029</v>
      </c>
      <c r="G6" s="10">
        <v>996.15149999999971</v>
      </c>
      <c r="H6" s="10">
        <v>-6411.3655439099994</v>
      </c>
      <c r="I6" s="10">
        <v>-25.419700000000375</v>
      </c>
      <c r="J6" s="10">
        <v>-9612.505218379998</v>
      </c>
    </row>
    <row r="7" spans="1:10">
      <c r="A7" s="9">
        <v>42277</v>
      </c>
      <c r="B7" s="10">
        <v>-4918.903781</v>
      </c>
      <c r="C7" s="10">
        <v>261.91463799999946</v>
      </c>
      <c r="D7" s="10">
        <v>136.80090400000068</v>
      </c>
      <c r="E7" s="10">
        <v>-1748.2242770000012</v>
      </c>
      <c r="F7" s="10">
        <v>-924.66630000000009</v>
      </c>
      <c r="G7" s="10">
        <v>-235.78680000000034</v>
      </c>
      <c r="H7" s="10">
        <v>-2072.2858573899998</v>
      </c>
      <c r="I7" s="10">
        <v>-88.785856999991665</v>
      </c>
      <c r="J7" s="10">
        <v>-9589.9373303899938</v>
      </c>
    </row>
    <row r="8" spans="1:10">
      <c r="A8" s="9">
        <v>42369</v>
      </c>
      <c r="B8" s="10">
        <v>-4587.1562889899997</v>
      </c>
      <c r="C8" s="10">
        <v>236.81759593000064</v>
      </c>
      <c r="D8" s="10">
        <v>687.53175620000025</v>
      </c>
      <c r="E8" s="10">
        <v>-980.35429192000072</v>
      </c>
      <c r="F8" s="10">
        <v>-1016.5932999999995</v>
      </c>
      <c r="G8" s="10">
        <v>-18.608144999999972</v>
      </c>
      <c r="H8" s="10">
        <v>-2965.9011393100004</v>
      </c>
      <c r="I8" s="10">
        <v>241.50349999999889</v>
      </c>
      <c r="J8" s="10">
        <v>-8402.7603130900006</v>
      </c>
    </row>
    <row r="9" spans="1:10">
      <c r="A9" s="9">
        <v>42460</v>
      </c>
      <c r="B9" s="10">
        <v>-3543.9216720500012</v>
      </c>
      <c r="C9" s="10">
        <v>-37.971825999999929</v>
      </c>
      <c r="D9" s="10">
        <v>-3.4705063799992204</v>
      </c>
      <c r="E9" s="10">
        <v>-4779.0571197200006</v>
      </c>
      <c r="F9" s="10">
        <v>-282.95899500000007</v>
      </c>
      <c r="G9" s="10">
        <v>-695.11802860999933</v>
      </c>
      <c r="H9" s="10">
        <v>-2325.1650999999997</v>
      </c>
      <c r="I9" s="10">
        <v>29.069087780004338</v>
      </c>
      <c r="J9" s="10">
        <v>-11638.594159979997</v>
      </c>
    </row>
    <row r="10" spans="1:10">
      <c r="A10" s="9">
        <v>42551</v>
      </c>
      <c r="B10" s="10">
        <v>-753.05671315000006</v>
      </c>
      <c r="C10" s="10">
        <v>-2351.7139511200003</v>
      </c>
      <c r="D10" s="10">
        <v>1390.6864356690003</v>
      </c>
      <c r="E10" s="10">
        <v>-354.96031352999984</v>
      </c>
      <c r="F10" s="10">
        <v>-222.79479856000009</v>
      </c>
      <c r="G10" s="10">
        <v>-229.65430240999959</v>
      </c>
      <c r="H10" s="10">
        <v>-2208.9001620000004</v>
      </c>
      <c r="I10" s="10">
        <v>184.85514906999742</v>
      </c>
      <c r="J10" s="10">
        <v>-4545.5386560310026</v>
      </c>
    </row>
    <row r="11" spans="1:10">
      <c r="A11" s="9">
        <v>42643</v>
      </c>
      <c r="B11" s="10">
        <v>-687.60116381999933</v>
      </c>
      <c r="C11" s="10">
        <v>-2054.8213682850001</v>
      </c>
      <c r="D11" s="10">
        <v>1467.8328169200008</v>
      </c>
      <c r="E11" s="10">
        <v>2262.9609466100001</v>
      </c>
      <c r="F11" s="10">
        <v>-94.103799999999879</v>
      </c>
      <c r="G11" s="10">
        <v>1100.6142740099999</v>
      </c>
      <c r="H11" s="10">
        <v>-2252.7295064099999</v>
      </c>
      <c r="I11" s="10">
        <v>834.91065844000354</v>
      </c>
      <c r="J11" s="10">
        <v>577.06285746500521</v>
      </c>
    </row>
    <row r="12" spans="1:10">
      <c r="A12" s="9">
        <v>42735</v>
      </c>
      <c r="B12" s="10">
        <v>-2592.7042037500009</v>
      </c>
      <c r="C12" s="10">
        <v>-1978.9290640000002</v>
      </c>
      <c r="D12" s="10">
        <v>172.87922944999974</v>
      </c>
      <c r="E12" s="10">
        <v>1459.156482059999</v>
      </c>
      <c r="F12" s="10">
        <v>-539.59440000000018</v>
      </c>
      <c r="G12" s="10">
        <v>595.34310214000016</v>
      </c>
      <c r="H12" s="10">
        <v>-1460.6085</v>
      </c>
      <c r="I12" s="10">
        <v>519.00095241999907</v>
      </c>
      <c r="J12" s="10">
        <v>-3825.4564016800036</v>
      </c>
    </row>
    <row r="13" spans="1:10">
      <c r="A13" s="9">
        <v>42825</v>
      </c>
      <c r="B13" s="10">
        <v>-3406.8376300600007</v>
      </c>
      <c r="C13" s="10">
        <v>-1617.2129681700003</v>
      </c>
      <c r="D13" s="10">
        <v>1961.1098813199999</v>
      </c>
      <c r="E13" s="10">
        <v>6424.0429001500006</v>
      </c>
      <c r="F13" s="10">
        <v>-799.99208430999977</v>
      </c>
      <c r="G13" s="10">
        <v>1936.84852054</v>
      </c>
      <c r="H13" s="10">
        <v>-1891.4733250000002</v>
      </c>
      <c r="I13" s="10">
        <v>736.24109999999291</v>
      </c>
      <c r="J13" s="10">
        <v>3342.7263944699926</v>
      </c>
    </row>
    <row r="14" spans="1:10">
      <c r="A14" s="9">
        <v>42916</v>
      </c>
      <c r="B14" s="10">
        <v>-445.03992799000025</v>
      </c>
      <c r="C14" s="10">
        <v>-1000.9697472400001</v>
      </c>
      <c r="D14" s="10">
        <v>1243.1763000000001</v>
      </c>
      <c r="E14" s="10">
        <v>5111.2554869999967</v>
      </c>
      <c r="F14" s="10">
        <v>-306.59794599999987</v>
      </c>
      <c r="G14" s="10">
        <v>1490.5124604199998</v>
      </c>
      <c r="H14" s="10">
        <v>-725.02919999999983</v>
      </c>
      <c r="I14" s="10">
        <v>410.50719319999826</v>
      </c>
      <c r="J14" s="10">
        <v>5777.8146193899947</v>
      </c>
    </row>
    <row r="15" spans="1:10">
      <c r="A15" s="9">
        <v>43008</v>
      </c>
      <c r="B15" s="10">
        <v>979.42575593999982</v>
      </c>
      <c r="C15" s="10">
        <v>-92.268327699999702</v>
      </c>
      <c r="D15" s="10">
        <v>-561.1968501900011</v>
      </c>
      <c r="E15" s="10">
        <v>3104.1842977199999</v>
      </c>
      <c r="F15" s="10">
        <v>309.29769999999985</v>
      </c>
      <c r="G15" s="10">
        <v>422.37669999999997</v>
      </c>
      <c r="H15" s="10">
        <v>-386.98100000000022</v>
      </c>
      <c r="I15" s="10">
        <v>287.27517799999032</v>
      </c>
      <c r="J15" s="10">
        <v>4062.1134537699891</v>
      </c>
    </row>
    <row r="16" spans="1:10">
      <c r="A16" s="9">
        <v>43100</v>
      </c>
      <c r="B16" s="10">
        <v>1490.2241830500016</v>
      </c>
      <c r="C16" s="10">
        <v>-962.54938121999999</v>
      </c>
      <c r="D16" s="10">
        <v>944.49101194000013</v>
      </c>
      <c r="E16" s="10">
        <v>4162.2079476090003</v>
      </c>
      <c r="F16" s="10">
        <v>129.37523149000003</v>
      </c>
      <c r="G16" s="10">
        <v>1115.2909163799989</v>
      </c>
      <c r="H16" s="10">
        <v>-1274.2773000000002</v>
      </c>
      <c r="I16" s="10">
        <v>647.13629999999375</v>
      </c>
      <c r="J16" s="10">
        <v>6251.8989092489946</v>
      </c>
    </row>
    <row r="17" spans="1:11">
      <c r="A17" s="9">
        <v>43190</v>
      </c>
      <c r="B17" s="10">
        <v>1431.1794286799998</v>
      </c>
      <c r="C17" s="10">
        <v>-756.51819999999998</v>
      </c>
      <c r="D17" s="10">
        <v>175.10333200000017</v>
      </c>
      <c r="E17" s="10">
        <v>-137.08596099999724</v>
      </c>
      <c r="F17" s="10">
        <v>-245.40999999999994</v>
      </c>
      <c r="G17" s="10">
        <v>919.96219999999903</v>
      </c>
      <c r="H17" s="10">
        <v>-418.44130000000007</v>
      </c>
      <c r="I17" s="10">
        <v>1144.8955859999946</v>
      </c>
      <c r="J17" s="10">
        <v>2113.6850856799965</v>
      </c>
    </row>
    <row r="18" spans="1:11">
      <c r="A18" s="9">
        <v>43281</v>
      </c>
      <c r="B18" s="10">
        <v>1264.6821009999999</v>
      </c>
      <c r="C18" s="10">
        <v>-1026.0190000000005</v>
      </c>
      <c r="D18" s="10">
        <v>-198.40029999999993</v>
      </c>
      <c r="E18" s="10">
        <v>-4521.5449980000003</v>
      </c>
      <c r="F18" s="10">
        <v>-8.0090068800000598</v>
      </c>
      <c r="G18" s="10">
        <v>437.12186299999991</v>
      </c>
      <c r="H18" s="10">
        <v>-183.314696</v>
      </c>
      <c r="I18" s="10">
        <v>1761.2686000000008</v>
      </c>
      <c r="J18" s="10">
        <v>-2474.2154368799997</v>
      </c>
    </row>
    <row r="19" spans="1:11">
      <c r="A19" s="9" t="s">
        <v>40</v>
      </c>
      <c r="B19" s="10">
        <v>222.78663710999902</v>
      </c>
      <c r="C19" s="10">
        <v>-1377.3819370099998</v>
      </c>
      <c r="D19" s="10">
        <v>115.24489630999999</v>
      </c>
      <c r="E19" s="10">
        <v>-4135.6748700000007</v>
      </c>
      <c r="F19" s="10">
        <v>680.06229280000002</v>
      </c>
      <c r="G19" s="10">
        <v>758.74636804000011</v>
      </c>
      <c r="H19" s="10">
        <v>-9.7598000000000464</v>
      </c>
      <c r="I19" s="10">
        <v>2004.4798328500076</v>
      </c>
      <c r="J19" s="10">
        <v>-1741.4965798999935</v>
      </c>
      <c r="K19" s="6"/>
    </row>
    <row r="20" spans="1:11">
      <c r="A20" s="11"/>
    </row>
    <row r="21" spans="1:11">
      <c r="A21" s="11"/>
    </row>
    <row r="22" spans="1:11">
      <c r="A22" s="11"/>
    </row>
    <row r="23" spans="1:11">
      <c r="A23" s="11"/>
    </row>
    <row r="24" spans="1:11">
      <c r="A24" s="11"/>
    </row>
    <row r="25" spans="1:11">
      <c r="A25" s="11"/>
    </row>
    <row r="26" spans="1:11">
      <c r="A26" s="11"/>
    </row>
    <row r="27" spans="1:11">
      <c r="A27" s="11"/>
    </row>
    <row r="28" spans="1:11">
      <c r="A28" s="11"/>
    </row>
    <row r="29" spans="1:11">
      <c r="A29" s="11"/>
    </row>
    <row r="30" spans="1:11">
      <c r="A30" s="11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DBA7763-41B3-4F45-90CD-7DDE7E17A6E0}"/>
</file>

<file path=customXml/itemProps2.xml><?xml version="1.0" encoding="utf-8"?>
<ds:datastoreItem xmlns:ds="http://schemas.openxmlformats.org/officeDocument/2006/customXml" ds:itemID="{F4E56A6F-0BB4-4E0C-BC63-7AA6FB636FE5}"/>
</file>

<file path=customXml/itemProps3.xml><?xml version="1.0" encoding="utf-8"?>
<ds:datastoreItem xmlns:ds="http://schemas.openxmlformats.org/officeDocument/2006/customXml" ds:itemID="{5229E6C3-8DA3-421E-81D6-BBF309FA0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הדר גוטסמן</cp:lastModifiedBy>
  <dcterms:created xsi:type="dcterms:W3CDTF">2012-09-10T09:09:34Z</dcterms:created>
  <dcterms:modified xsi:type="dcterms:W3CDTF">2018-12-18T10:31:29Z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