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charts/style1.xml" ContentType="application/vnd.ms-office.chartstyle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2.xml" ContentType="application/vnd.openxmlformats-officedocument.drawingml.chart+xml"/>
  <Override PartName="/xl/worksheets/sheet8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externalLinks/externalLink3.xml" ContentType="application/vnd.openxmlformats-officedocument.spreadsheetml.externalLink+xml"/>
  <Override PartName="/xl/tables/table1.xml" ContentType="application/vnd.openxmlformats-officedocument.spreadsheetml.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ZKST\סקירות המטבע\סקירה 2018\הוצאה לאור סופי\"/>
    </mc:Choice>
  </mc:AlternateContent>
  <bookViews>
    <workbookView xWindow="6510" yWindow="2340" windowWidth="6510" windowHeight="1275" firstSheet="5" activeTab="7"/>
  </bookViews>
  <sheets>
    <sheet name="איור 7 גידול ובלאי" sheetId="14" r:id="rId1"/>
    <sheet name="איור 6 מס. החודשים ששטר מהלך במ" sheetId="55" r:id="rId2"/>
    <sheet name="איור 5 התפלגות השטרות לעריכים" sheetId="13" r:id="rId3"/>
    <sheet name="generica_cache" sheetId="44" state="veryHidden" r:id="rId4"/>
    <sheet name="FAME Persistence2" sheetId="98" state="veryHidden" r:id="rId5"/>
    <sheet name="איור  4 - ש.ההחלפה של מ.הש" sheetId="84" r:id="rId6"/>
    <sheet name="איור 3 - שיעור המחזור מהתמ&quot;ג" sheetId="99" r:id="rId7"/>
    <sheet name="איור 2 - שיעור הגידול במחזור" sheetId="100" r:id="rId8"/>
    <sheet name="איור 1 - שיעור הגידול במחזור" sheetId="66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7" hidden="1">'איור 2 - שיעור הגידול במחזור'!$A$1:$D$182</definedName>
    <definedName name="acherpresent" localSheetId="5">OFFSET([4]Sheet7!$AA$3,1,0,[0]!nROWS-1,1)</definedName>
    <definedName name="acherpresent" localSheetId="7">OFFSET([4]Sheet7!$AA$3,1,0,nROWS-1,1)</definedName>
    <definedName name="acherpresent" localSheetId="6">OFFSET([4]Sheet7!$AA$3,1,0,nROWS-1,1)</definedName>
    <definedName name="acherpresent" localSheetId="2">OFFSET([4]Sheet7!$AA$3,1,0,nROWS-1,1)</definedName>
    <definedName name="acherpresent" localSheetId="0">OFFSET([4]Sheet7!$AA$3,1,0,nROWS-1,1)</definedName>
    <definedName name="acherpresent">OFFSET([1]Sheet7!$AA$3,1,0,nROWS-1,1)</definedName>
    <definedName name="AgriList">#REF!</definedName>
    <definedName name="BankList">#REF!</definedName>
    <definedName name="BNKNAME">#REF!</definedName>
    <definedName name="COLNUMBERS">#REF!</definedName>
    <definedName name="copyAr">OFFSET([2]גיליון12!$A$3,COUNTA([2]גיליון12!$B$1:$B$65536),0)</definedName>
    <definedName name="CURRENCY">#REF!</definedName>
    <definedName name="data">[3]yazigdsc!$A$4:$AA$2708</definedName>
    <definedName name="_xlnm.Database">#REF!</definedName>
    <definedName name="DateList">#REF!</definedName>
    <definedName name="datepresent" localSheetId="5">OFFSET([4]Sheet7!$S$3,1,0,[0]!nROWS-1,1)</definedName>
    <definedName name="datepresent" localSheetId="7">OFFSET([4]Sheet7!$S$3,1,0,nROWS-1,1)</definedName>
    <definedName name="datepresent" localSheetId="6">OFFSET([4]Sheet7!$S$3,1,0,nROWS-1,1)</definedName>
    <definedName name="datepresent" localSheetId="2">OFFSET([4]Sheet7!$S$3,1,0,nROWS-1,1)</definedName>
    <definedName name="datepresent" localSheetId="0">OFFSET([4]Sheet7!$S$3,1,0,nROWS-1,1)</definedName>
    <definedName name="datepresent">OFFSET([1]Sheet7!$S$3,1,0,nROWS-1,1)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OFFSET([4]Sheet7!$AI$3,1,0,COUNTA([4]Sheet7!$AI$1:$AI$65536)-1,1)</definedName>
    <definedName name="LuchList">#REF!</definedName>
    <definedName name="movilpresent" localSheetId="5">OFFSET([4]Sheet7!$Y$3,1,0,[0]!nROWS-1,1)</definedName>
    <definedName name="movilpresent" localSheetId="7">OFFSET([4]Sheet7!$Y$3,1,0,nROWS-1,1)</definedName>
    <definedName name="movilpresent" localSheetId="6">OFFSET([4]Sheet7!$Y$3,1,0,nROWS-1,1)</definedName>
    <definedName name="movilpresent" localSheetId="2">OFFSET([4]Sheet7!$Y$3,1,0,nROWS-1,1)</definedName>
    <definedName name="movilpresent" localSheetId="0">OFFSET([4]Sheet7!$Y$3,1,0,nROWS-1,1)</definedName>
    <definedName name="movilpresent">OFFSET([1]Sheet7!$Y$3,1,0,nROWS-1,1)</definedName>
    <definedName name="namepresent" localSheetId="5">OFFSET([4]Sheet7!$T$3,1,0,[0]!nROWS-1,1)</definedName>
    <definedName name="namepresent" localSheetId="7">OFFSET([4]Sheet7!$T$3,1,0,nROWS-1,1)</definedName>
    <definedName name="namepresent" localSheetId="6">OFFSET([4]Sheet7!$T$3,1,0,nROWS-1,1)</definedName>
    <definedName name="namepresent" localSheetId="2">OFFSET([4]Sheet7!$T$3,1,0,nROWS-1,1)</definedName>
    <definedName name="namepresent" localSheetId="0">OFFSET([4]Sheet7!$T$3,1,0,nROWS-1,1)</definedName>
    <definedName name="namepresent">OFFSET([1]Sheet7!$T$3,1,0,nROWS-1,1)</definedName>
    <definedName name="names" localSheetId="5">OFFSET([4]Sheet7!$B$3,1,0,[0]!nROWS-1,1)</definedName>
    <definedName name="names" localSheetId="7">OFFSET([4]Sheet7!$B$3,1,0,nROWS-1,1)</definedName>
    <definedName name="names" localSheetId="6">OFFSET([4]Sheet7!$B$3,1,0,nROWS-1,1)</definedName>
    <definedName name="names" localSheetId="2">OFFSET([4]Sheet7!$B$3,1,0,nROWS-1,1)</definedName>
    <definedName name="names" localSheetId="0">OFFSET([4]Sheet7!$B$3,1,0,nROWS-1,1)</definedName>
    <definedName name="names">OFFSET([1]Sheet7!$B$3,1,0,nROWS-1,1)</definedName>
    <definedName name="nROWS">COUNTA([4]Sheet7!$B$1:$B$65536)</definedName>
    <definedName name="OBdived">"Option Button 72"</definedName>
    <definedName name="OBDiving">"Option Button 73"</definedName>
    <definedName name="pass">"noah"</definedName>
    <definedName name="present" localSheetId="5">OFFSET([4]Sheet7!$AD$3,1,0,[0]!nROWS-1,1)</definedName>
    <definedName name="present" localSheetId="7">OFFSET([4]Sheet7!$AD$3,1,0,nROWS-1,1)</definedName>
    <definedName name="present" localSheetId="6">OFFSET([4]Sheet7!$AD$3,1,0,nROWS-1,1)</definedName>
    <definedName name="present" localSheetId="2">OFFSET([4]Sheet7!$AD$3,1,0,nROWS-1,1)</definedName>
    <definedName name="present" localSheetId="0">OFFSET([4]Sheet7!$AD$3,1,0,nROWS-1,1)</definedName>
    <definedName name="present">OFFSET([1]Sheet7!$AD$3,1,0,nROWS-1,1)</definedName>
    <definedName name="REPORTINGDATE">#REF!</definedName>
    <definedName name="SHIARUCHDATE">#REF!</definedName>
    <definedName name="sorteddate">OFFSET([4]WORK!$K$1,1,0,COUNTA([4]WORK!$K$1:$K$65536)-1,1)</definedName>
    <definedName name="sortnames">OFFSET([4]WORK!$M$1,1,0,COUNTA([4]WORK!$M$1:$M$65536)-1,1)</definedName>
    <definedName name="sortwriter">OFFSET([4]WORK!$G$1,1,0,COUNTA([4]WORK!$G$1:$G$65536)-1,1)</definedName>
    <definedName name="sortzevet">OFFSET([4]WORK!$I$1,1,0,COUNTA([4]WORK!$I$1:$I$65536)-1,1)</definedName>
    <definedName name="source">IF(COUNTA([2]גיליון12!$B$1:$B$65536)&gt;COUNTA([2]גיליון12!$L$1:$L$65536),OFFSET([2]גיליון12!$L$3,COUNTA([2]גיליון12!$L$1:$L$65536),0,COUNTA([2]גיליון12!$B$1:$B$65536)-COUNTA([2]גיליון12!$L$1:$L$65536),1),OFFSET([2]גיליון12!$L$3,1,0,COUNTA([2]גיליון12!$B$1:$B$65536)-1,1))</definedName>
    <definedName name="tikacher" localSheetId="5">OFFSET([4]Sheet7!$I$3,1,0,[0]!nROWS-1,1)</definedName>
    <definedName name="tikacher" localSheetId="7">OFFSET([4]Sheet7!$I$3,1,0,nROWS-1,1)</definedName>
    <definedName name="tikacher" localSheetId="6">OFFSET([4]Sheet7!$I$3,1,0,nROWS-1,1)</definedName>
    <definedName name="tikacher" localSheetId="2">OFFSET([4]Sheet7!$I$3,1,0,nROWS-1,1)</definedName>
    <definedName name="tikacher" localSheetId="0">OFFSET([4]Sheet7!$I$3,1,0,nROWS-1,1)</definedName>
    <definedName name="tikacher">OFFSET([1]Sheet7!$I$3,1,0,nROWS-1,1)</definedName>
    <definedName name="tikmovil" localSheetId="5">OFFSET([4]Sheet7!$G$3,1,0,[0]!nROWS-1,1)</definedName>
    <definedName name="tikmovil" localSheetId="7">OFFSET([4]Sheet7!$G$3,1,0,nROWS-1,1)</definedName>
    <definedName name="tikmovil" localSheetId="6">OFFSET([4]Sheet7!$G$3,1,0,nROWS-1,1)</definedName>
    <definedName name="tikmovil" localSheetId="2">OFFSET([4]Sheet7!$G$3,1,0,nROWS-1,1)</definedName>
    <definedName name="tikmovil" localSheetId="0">OFFSET([4]Sheet7!$G$3,1,0,nROWS-1,1)</definedName>
    <definedName name="tikmovil">OFFSET([1]Sheet7!$G$3,1,0,nROWS-1,1)</definedName>
    <definedName name="UNITS">#REF!</definedName>
    <definedName name="workA">OFFSET([4]WORK!$A$1,1,0,COUNTA([4]WORK!$A$1:$A$65536)-1,1)</definedName>
    <definedName name="workC">OFFSET([4]WORK!$C$1,1,0,COUNTA([4]WORK!$C$1:$C$65536)-1,1)</definedName>
    <definedName name="_xlnm.Print_Area" localSheetId="2">'איור 5 התפלגות השטרות לעריכים'!$O$2:$U$16</definedName>
    <definedName name="_xlnm.Print_Area" localSheetId="0">'איור 7 גידול ובלאי'!$M$1:$AA$33</definedName>
    <definedName name="writer" localSheetId="5">OFFSET([4]Sheet7!$E$3,1,0,[0]!nROWS-1,1)</definedName>
    <definedName name="writer" localSheetId="7">OFFSET([4]Sheet7!$E$3,1,0,nROWS-1,1)</definedName>
    <definedName name="writer" localSheetId="6">OFFSET([4]Sheet7!$E$3,1,0,nROWS-1,1)</definedName>
    <definedName name="writer" localSheetId="2">OFFSET([4]Sheet7!$E$3,1,0,nROWS-1,1)</definedName>
    <definedName name="writer" localSheetId="0">OFFSET([4]Sheet7!$E$3,1,0,nROWS-1,1)</definedName>
    <definedName name="writer">OFFSET([1]Sheet7!$E$3,1,0,nROWS-1,1)</definedName>
    <definedName name="writerpresent" localSheetId="5">OFFSET([4]Sheet7!$W$3,1,0,[0]!nROWS-1,1)</definedName>
    <definedName name="writerpresent" localSheetId="7">OFFSET([4]Sheet7!$W$3,1,0,nROWS-1,1)</definedName>
    <definedName name="writerpresent" localSheetId="6">OFFSET([4]Sheet7!$W$3,1,0,nROWS-1,1)</definedName>
    <definedName name="writerpresent" localSheetId="2">OFFSET([4]Sheet7!$W$3,1,0,nROWS-1,1)</definedName>
    <definedName name="writerpresent" localSheetId="0">OFFSET([4]Sheet7!$W$3,1,0,nROWS-1,1)</definedName>
    <definedName name="writerpresent">OFFSET([1]Sheet7!$W$3,1,0,nROWS-1,1)</definedName>
    <definedName name="zevet" localSheetId="5">OFFSET([4]Sheet7!$F$3,1,0,[0]!nROWS-1,1)</definedName>
    <definedName name="zevet" localSheetId="7">OFFSET([4]Sheet7!$F$3,1,0,nROWS-1,1)</definedName>
    <definedName name="zevet" localSheetId="6">OFFSET([4]Sheet7!$F$3,1,0,nROWS-1,1)</definedName>
    <definedName name="zevet" localSheetId="2">OFFSET([4]Sheet7!$F$3,1,0,nROWS-1,1)</definedName>
    <definedName name="zevet" localSheetId="0">OFFSET([4]Sheet7!$F$3,1,0,nROWS-1,1)</definedName>
    <definedName name="zevet">OFFSET([1]Sheet7!$F$3,1,0,nROWS-1,1)</definedName>
    <definedName name="zevetpresent" localSheetId="5">OFFSET([4]Sheet7!$X$3,1,0,nROWS-1,1)</definedName>
    <definedName name="zevetpresent" localSheetId="7">OFFSET([4]Sheet7!$X$3,1,0,nROWS-1,1)</definedName>
    <definedName name="zevetpresent" localSheetId="6">OFFSET([4]Sheet7!$X$3,1,0,nROWS-1,1)</definedName>
    <definedName name="zevetpresent" localSheetId="2">OFFSET([4]Sheet7!$X$3,1,0,nROWS-1,1)</definedName>
    <definedName name="zevetpresent" localSheetId="0">OFFSET([4]Sheet7!$X$3,1,0,nROWS-1,1)</definedName>
    <definedName name="zevetpresent">OFFSET([1]Sheet7!$X$3,1,0,nROWS-1,1)</definedName>
    <definedName name="אי12" localSheetId="5">OFFSET([4]Sheet7!$F$3,1,0,nROWS-1,1)</definedName>
    <definedName name="אי12" localSheetId="7">OFFSET([4]Sheet7!$F$3,1,0,nROWS-1,1)</definedName>
    <definedName name="אי12" localSheetId="6">OFFSET([4]Sheet7!$F$3,1,0,nROWS-1,1)</definedName>
    <definedName name="אי12">OFFSET([1]Sheet7!$F$3,1,0,nROWS-1,1)</definedName>
    <definedName name="איור66" localSheetId="5">OFFSET([4]Sheet7!$T$3,1,0,[0]!nROWS-1,1)</definedName>
    <definedName name="איור66" localSheetId="7">OFFSET([4]Sheet7!$T$3,1,0,nROWS-1,1)</definedName>
    <definedName name="איור66" localSheetId="6">OFFSET([4]Sheet7!$T$3,1,0,nROWS-1,1)</definedName>
    <definedName name="איור66">OFFSET([1]Sheet7!$T$3,1,0,nROWS-1,1)</definedName>
    <definedName name="איורי" localSheetId="5">OFFSET([4]Sheet7!$T$3,1,0,[0]!nROWS-1,1)</definedName>
    <definedName name="איורי" localSheetId="7">OFFSET([4]Sheet7!$T$3,1,0,nROWS-1,1)</definedName>
    <definedName name="איורי" localSheetId="6">OFFSET([4]Sheet7!$T$3,1,0,nROWS-1,1)</definedName>
    <definedName name="איורי">OFFSET([1]Sheet7!$T$3,1,0,nROWS-1,1)</definedName>
    <definedName name="ךלח" localSheetId="5">OFFSET([4]Sheet7!$B$3,1,0,[0]!nROWS-1,1)</definedName>
    <definedName name="ךלח" localSheetId="7">OFFSET([4]Sheet7!$B$3,1,0,nROWS-1,1)</definedName>
    <definedName name="ךלח" localSheetId="6">OFFSET([4]Sheet7!$B$3,1,0,nROWS-1,1)</definedName>
    <definedName name="ךלח">OFFSET([1]Sheet7!$B$3,1,0,nROWS-1,1)</definedName>
    <definedName name="לוח13" localSheetId="5">OFFSET([4]Sheet7!$Y$3,1,0,[0]!nROWS-1,1)</definedName>
    <definedName name="לוח13" localSheetId="7">OFFSET([4]Sheet7!$Y$3,1,0,nROWS-1,1)</definedName>
    <definedName name="לוח13" localSheetId="6">OFFSET([4]Sheet7!$Y$3,1,0,nROWS-1,1)</definedName>
    <definedName name="לוח13">OFFSET([1]Sheet7!$Y$3,1,0,nROWS-1,1)</definedName>
    <definedName name="מגדל" localSheetId="5">OFFSET([4]Sheet7!$S$3,1,0,[0]!nROWS-1,1)</definedName>
    <definedName name="מגדל" localSheetId="7">OFFSET([4]Sheet7!$S$3,1,0,nROWS-1,1)</definedName>
    <definedName name="מגדל" localSheetId="6">OFFSET([4]Sheet7!$S$3,1,0,nROWS-1,1)</definedName>
    <definedName name="מגדל">OFFSET([1]Sheet7!$S$3,1,0,nROWS-1,1)</definedName>
    <definedName name="ןםחםןחפף" localSheetId="5">OFFSET([4]Sheet7!$G$3,1,0,[0]!nROWS-1,1)</definedName>
    <definedName name="ןםחםןחפף" localSheetId="7">OFFSET([4]Sheet7!$G$3,1,0,nROWS-1,1)</definedName>
    <definedName name="ןםחםןחפף" localSheetId="6">OFFSET([4]Sheet7!$G$3,1,0,nROWS-1,1)</definedName>
    <definedName name="ןםחםןחפף">OFFSET([1]Sheet7!$G$3,1,0,nROWS-1,1)</definedName>
    <definedName name="עאכבכהחעהנלחח" localSheetId="5">OFFSET([4]Sheet7!$X$3,1,0,nROWS-1,1)</definedName>
    <definedName name="עאכבכהחעהנלחח" localSheetId="7">OFFSET([4]Sheet7!$X$3,1,0,nROWS-1,1)</definedName>
    <definedName name="עאכבכהחעהנלחח" localSheetId="6">OFFSET([4]Sheet7!$X$3,1,0,nROWS-1,1)</definedName>
    <definedName name="עאכבכהחעהנלחח">OFFSET([1]Sheet7!$X$3,1,0,nROWS-1,1)</definedName>
    <definedName name="צתךפלף" localSheetId="5">OFFSET([4]Sheet7!$B$3,1,0,[0]!nROWS-1,1)</definedName>
    <definedName name="צתךפלף" localSheetId="7">OFFSET([4]Sheet7!$B$3,1,0,nROWS-1,1)</definedName>
    <definedName name="צתךפלף" localSheetId="6">OFFSET([4]Sheet7!$B$3,1,0,nROWS-1,1)</definedName>
    <definedName name="צתךפלף">OFFSET([1]Sheet7!$B$3,1,0,nROWS-1,1)</definedName>
  </definedNames>
  <calcPr calcId="162913"/>
</workbook>
</file>

<file path=xl/calcChain.xml><?xml version="1.0" encoding="utf-8"?>
<calcChain xmlns="http://schemas.openxmlformats.org/spreadsheetml/2006/main">
  <c r="E70" i="84" l="1"/>
  <c r="C69" i="84"/>
  <c r="C68" i="84"/>
  <c r="D70" i="84" l="1"/>
  <c r="B69" i="84"/>
  <c r="B68" i="84"/>
  <c r="R31" i="84" l="1"/>
  <c r="M31" i="84" s="1"/>
  <c r="S31" i="84"/>
  <c r="N31" i="84" s="1"/>
  <c r="T31" i="84"/>
  <c r="O31" i="84" s="1"/>
  <c r="R32" i="84"/>
  <c r="M32" i="84" s="1"/>
  <c r="S32" i="84"/>
  <c r="N32" i="84" s="1"/>
  <c r="T32" i="84"/>
  <c r="O32" i="84" s="1"/>
  <c r="R33" i="84"/>
  <c r="M33" i="84" s="1"/>
  <c r="S33" i="84"/>
  <c r="N33" i="84" s="1"/>
  <c r="T33" i="84"/>
  <c r="O33" i="84" s="1"/>
  <c r="Q32" i="84"/>
  <c r="L32" i="84" s="1"/>
  <c r="Q33" i="84"/>
  <c r="L33" i="84" s="1"/>
  <c r="Q31" i="84"/>
  <c r="L31" i="84" s="1"/>
  <c r="Q30" i="84" l="1"/>
  <c r="L30" i="84" s="1"/>
  <c r="Q29" i="84"/>
  <c r="L29" i="84" s="1"/>
  <c r="Q28" i="84"/>
  <c r="L28" i="84" s="1"/>
  <c r="R30" i="84"/>
  <c r="M30" i="84" s="1"/>
  <c r="R29" i="84"/>
  <c r="M29" i="84" s="1"/>
  <c r="R28" i="84"/>
  <c r="M28" i="84" s="1"/>
  <c r="S30" i="84"/>
  <c r="N30" i="84" s="1"/>
  <c r="S29" i="84"/>
  <c r="N29" i="84" s="1"/>
  <c r="S28" i="84"/>
  <c r="N28" i="84" s="1"/>
  <c r="T30" i="84"/>
  <c r="O30" i="84" s="1"/>
  <c r="T29" i="84"/>
  <c r="O29" i="84"/>
  <c r="T28" i="84"/>
  <c r="O28" i="84" s="1"/>
  <c r="C18" i="66" l="1"/>
  <c r="O21" i="84"/>
  <c r="L22" i="84"/>
  <c r="M22" i="84"/>
  <c r="N22" i="84"/>
  <c r="O23" i="84"/>
  <c r="L24" i="84"/>
  <c r="M24" i="84"/>
  <c r="N24" i="84"/>
  <c r="O25" i="84"/>
  <c r="L26" i="84"/>
  <c r="M26" i="84"/>
  <c r="N26" i="84"/>
  <c r="O27" i="84"/>
  <c r="Q21" i="84"/>
  <c r="L21" i="84" s="1"/>
  <c r="R21" i="84"/>
  <c r="M21" i="84" s="1"/>
  <c r="S21" i="84"/>
  <c r="N21" i="84" s="1"/>
  <c r="T21" i="84"/>
  <c r="Q22" i="84"/>
  <c r="R22" i="84"/>
  <c r="S22" i="84"/>
  <c r="T22" i="84"/>
  <c r="O22" i="84" s="1"/>
  <c r="Q23" i="84"/>
  <c r="L23" i="84" s="1"/>
  <c r="R23" i="84"/>
  <c r="M23" i="84" s="1"/>
  <c r="S23" i="84"/>
  <c r="N23" i="84" s="1"/>
  <c r="T23" i="84"/>
  <c r="Q24" i="84"/>
  <c r="R24" i="84"/>
  <c r="S24" i="84"/>
  <c r="T24" i="84"/>
  <c r="O24" i="84" s="1"/>
  <c r="Q25" i="84"/>
  <c r="L25" i="84" s="1"/>
  <c r="R25" i="84"/>
  <c r="M25" i="84" s="1"/>
  <c r="S25" i="84"/>
  <c r="N25" i="84" s="1"/>
  <c r="T25" i="84"/>
  <c r="Q26" i="84"/>
  <c r="R26" i="84"/>
  <c r="S26" i="84"/>
  <c r="T26" i="84"/>
  <c r="O26" i="84" s="1"/>
  <c r="Q27" i="84"/>
  <c r="L27" i="84" s="1"/>
  <c r="R27" i="84"/>
  <c r="M27" i="84" s="1"/>
  <c r="S27" i="84"/>
  <c r="N27" i="84" s="1"/>
  <c r="T27" i="84"/>
  <c r="Q20" i="84"/>
  <c r="L20" i="84" s="1"/>
  <c r="R20" i="84" l="1"/>
  <c r="S20" i="84"/>
  <c r="S19" i="84"/>
  <c r="S18" i="84"/>
  <c r="N18" i="84" s="1"/>
  <c r="S17" i="84"/>
  <c r="S16" i="84"/>
  <c r="N16" i="84" s="1"/>
  <c r="T20" i="84"/>
  <c r="T19" i="84"/>
  <c r="O19" i="84" s="1"/>
  <c r="T18" i="84"/>
  <c r="T17" i="84"/>
  <c r="O17" i="84" s="1"/>
  <c r="T16" i="84"/>
  <c r="T15" i="84"/>
  <c r="O15" i="84" s="1"/>
  <c r="O18" i="84"/>
  <c r="N19" i="84"/>
  <c r="N20" i="84"/>
  <c r="S15" i="84"/>
  <c r="N15" i="84" s="1"/>
  <c r="R16" i="84"/>
  <c r="R17" i="84"/>
  <c r="R18" i="84"/>
  <c r="M18" i="84" s="1"/>
  <c r="R19" i="84"/>
  <c r="R15" i="84"/>
  <c r="M15" i="84" s="1"/>
  <c r="Q16" i="84"/>
  <c r="L16" i="84" s="1"/>
  <c r="Q17" i="84"/>
  <c r="L17" i="84" s="1"/>
  <c r="Q18" i="84"/>
  <c r="Q19" i="84"/>
  <c r="Q15" i="84"/>
  <c r="O14" i="84"/>
  <c r="N14" i="84"/>
  <c r="M14" i="84"/>
  <c r="L14" i="84"/>
  <c r="L15" i="84"/>
  <c r="M16" i="84"/>
  <c r="O16" i="84"/>
  <c r="M17" i="84"/>
  <c r="N17" i="84"/>
  <c r="L18" i="84"/>
  <c r="L19" i="84"/>
  <c r="M19" i="84"/>
  <c r="M20" i="84"/>
  <c r="O20" i="84"/>
  <c r="M3" i="84" l="1"/>
  <c r="N3" i="84"/>
  <c r="O3" i="84"/>
  <c r="M4" i="84"/>
  <c r="N4" i="84"/>
  <c r="O4" i="84"/>
  <c r="M5" i="84"/>
  <c r="N5" i="84"/>
  <c r="O5" i="84"/>
  <c r="M6" i="84"/>
  <c r="N6" i="84"/>
  <c r="O6" i="84"/>
  <c r="M7" i="84"/>
  <c r="N7" i="84"/>
  <c r="O7" i="84"/>
  <c r="M8" i="84"/>
  <c r="N8" i="84"/>
  <c r="O8" i="84"/>
  <c r="M9" i="84"/>
  <c r="N9" i="84"/>
  <c r="O9" i="84"/>
  <c r="M10" i="84"/>
  <c r="N10" i="84"/>
  <c r="O10" i="84"/>
  <c r="M11" i="84"/>
  <c r="N11" i="84"/>
  <c r="O11" i="84"/>
  <c r="M12" i="84"/>
  <c r="N12" i="84"/>
  <c r="O12" i="84"/>
  <c r="M13" i="84"/>
  <c r="N13" i="84"/>
  <c r="O13" i="84"/>
  <c r="L4" i="84"/>
  <c r="L5" i="84"/>
  <c r="L6" i="84"/>
  <c r="L7" i="84"/>
  <c r="L8" i="84"/>
  <c r="L9" i="84"/>
  <c r="L10" i="84"/>
  <c r="L11" i="84"/>
  <c r="L12" i="84"/>
  <c r="L13" i="84"/>
  <c r="L3" i="84"/>
  <c r="C17" i="66"/>
  <c r="C3" i="66"/>
  <c r="C4" i="66"/>
  <c r="C5" i="66"/>
  <c r="C6" i="66"/>
  <c r="C7" i="66"/>
  <c r="C8" i="66"/>
  <c r="C9" i="66"/>
  <c r="C10" i="66"/>
  <c r="C11" i="66"/>
  <c r="C12" i="66"/>
  <c r="C13" i="66"/>
  <c r="C14" i="66"/>
  <c r="C15" i="66"/>
  <c r="C16" i="66"/>
</calcChain>
</file>

<file path=xl/sharedStrings.xml><?xml version="1.0" encoding="utf-8"?>
<sst xmlns="http://schemas.openxmlformats.org/spreadsheetml/2006/main" count="59" uniqueCount="41">
  <si>
    <t>הבלאי</t>
  </si>
  <si>
    <t>גידול המחזור</t>
  </si>
  <si>
    <t>סך כל הצריכה</t>
  </si>
  <si>
    <t xml:space="preserve">20 ש"ח </t>
  </si>
  <si>
    <t xml:space="preserve">50 ש"ח </t>
  </si>
  <si>
    <t xml:space="preserve">200 ש"ח </t>
  </si>
  <si>
    <t xml:space="preserve">100 ש"ח </t>
  </si>
  <si>
    <t>עמודה1</t>
  </si>
  <si>
    <t>שוודיה</t>
  </si>
  <si>
    <t>ישראל</t>
  </si>
  <si>
    <t>השנה</t>
  </si>
  <si>
    <t>אחוז הגידול</t>
  </si>
  <si>
    <t>מחזור המטבע (מיליוני ₪)</t>
  </si>
  <si>
    <t>20 ש''ח</t>
  </si>
  <si>
    <t>50 ש''ח</t>
  </si>
  <si>
    <t>100 ש''ח</t>
  </si>
  <si>
    <t>200 ש''ח</t>
  </si>
  <si>
    <t>גוש האירו</t>
  </si>
  <si>
    <t xml:space="preserve">2006
</t>
  </si>
  <si>
    <t>חודש</t>
  </si>
  <si>
    <t>מדינה</t>
  </si>
  <si>
    <t>אוסטרליה</t>
  </si>
  <si>
    <t>קנדה</t>
  </si>
  <si>
    <t>יפן</t>
  </si>
  <si>
    <t>ארה"ב</t>
  </si>
  <si>
    <t>אחוז החלפה</t>
  </si>
  <si>
    <t>200 ג</t>
  </si>
  <si>
    <t>200 ב</t>
  </si>
  <si>
    <t>100 ב</t>
  </si>
  <si>
    <t>100 ג</t>
  </si>
  <si>
    <t>50 ב</t>
  </si>
  <si>
    <t>50 ג</t>
  </si>
  <si>
    <t>20 ב</t>
  </si>
  <si>
    <t>20 ג</t>
  </si>
  <si>
    <t>תאריך</t>
  </si>
  <si>
    <t>שווייץ</t>
  </si>
  <si>
    <t>אחוז מחזור מהתמ"ג לשנת 2018 לפי בנקים מרכזיים וה-OECD</t>
  </si>
  <si>
    <t>שנה</t>
  </si>
  <si>
    <t>אחוזים</t>
  </si>
  <si>
    <t>ב</t>
  </si>
  <si>
    <t>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</si>
</sst>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.0"/>
    <numFmt numFmtId="168" formatCode="_(* #,##0_);_(* \(#,##0\);_(* &quot;-&quot;??_);_(@_)"/>
    <numFmt numFmtId="169" formatCode="0.000"/>
  </numFmts>
  <fonts count="15" x14ac:knownFonts="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77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rgb="FFC00000"/>
      <name val="Arial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Fill="1" applyBorder="1"/>
    <xf numFmtId="1" fontId="0" fillId="0" borderId="0" xfId="0" applyNumberFormat="1"/>
    <xf numFmtId="166" fontId="0" fillId="0" borderId="0" xfId="0" applyNumberFormat="1" applyBorder="1"/>
    <xf numFmtId="1" fontId="0" fillId="0" borderId="0" xfId="0" applyNumberFormat="1" applyFill="1" applyBorder="1"/>
    <xf numFmtId="0" fontId="4" fillId="0" borderId="0" xfId="0" applyFont="1"/>
    <xf numFmtId="2" fontId="0" fillId="0" borderId="0" xfId="0" applyNumberFormat="1"/>
    <xf numFmtId="0" fontId="0" fillId="0" borderId="0" xfId="0" applyBorder="1"/>
    <xf numFmtId="2" fontId="1" fillId="0" borderId="0" xfId="5" applyNumberFormat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right" readingOrder="1"/>
    </xf>
    <xf numFmtId="0" fontId="4" fillId="0" borderId="0" xfId="0" applyFont="1" applyFill="1" applyBorder="1" applyAlignment="1">
      <alignment horizontal="right" readingOrder="2"/>
    </xf>
    <xf numFmtId="0" fontId="5" fillId="0" borderId="0" xfId="0" applyFont="1" applyFill="1" applyBorder="1" applyAlignment="1">
      <alignment horizontal="right" readingOrder="2"/>
    </xf>
    <xf numFmtId="1" fontId="5" fillId="0" borderId="0" xfId="0" applyNumberFormat="1" applyFont="1" applyFill="1" applyBorder="1" applyAlignment="1">
      <alignment horizontal="right" readingOrder="1"/>
    </xf>
    <xf numFmtId="0" fontId="4" fillId="0" borderId="0" xfId="0" applyFont="1" applyFill="1" applyBorder="1"/>
    <xf numFmtId="166" fontId="4" fillId="0" borderId="0" xfId="0" applyNumberFormat="1" applyFont="1" applyBorder="1"/>
    <xf numFmtId="166" fontId="0" fillId="0" borderId="0" xfId="0" applyNumberFormat="1"/>
    <xf numFmtId="9" fontId="6" fillId="0" borderId="0" xfId="5" applyFont="1" applyFill="1" applyBorder="1"/>
    <xf numFmtId="166" fontId="6" fillId="0" borderId="0" xfId="5" applyNumberFormat="1" applyFont="1" applyFill="1" applyBorder="1"/>
    <xf numFmtId="1" fontId="6" fillId="0" borderId="0" xfId="0" applyNumberFormat="1" applyFont="1" applyFill="1" applyBorder="1"/>
    <xf numFmtId="167" fontId="4" fillId="0" borderId="0" xfId="0" applyNumberFormat="1" applyFont="1" applyBorder="1"/>
    <xf numFmtId="167" fontId="0" fillId="0" borderId="0" xfId="0" applyNumberFormat="1" applyFill="1" applyBorder="1"/>
    <xf numFmtId="0" fontId="7" fillId="0" borderId="0" xfId="0" applyFont="1"/>
    <xf numFmtId="167" fontId="0" fillId="0" borderId="0" xfId="0" applyNumberFormat="1" applyBorder="1"/>
    <xf numFmtId="0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right" readingOrder="1"/>
    </xf>
    <xf numFmtId="166" fontId="5" fillId="0" borderId="0" xfId="0" applyNumberFormat="1" applyFont="1" applyBorder="1"/>
    <xf numFmtId="166" fontId="2" fillId="0" borderId="0" xfId="0" applyNumberFormat="1" applyFont="1" applyBorder="1"/>
    <xf numFmtId="167" fontId="2" fillId="0" borderId="0" xfId="0" applyNumberFormat="1" applyFont="1" applyBorder="1"/>
    <xf numFmtId="0" fontId="8" fillId="0" borderId="0" xfId="0" applyFont="1"/>
    <xf numFmtId="17" fontId="0" fillId="0" borderId="0" xfId="0" applyNumberFormat="1"/>
    <xf numFmtId="164" fontId="0" fillId="0" borderId="0" xfId="2" applyNumberFormat="1" applyFont="1" applyFill="1"/>
    <xf numFmtId="0" fontId="5" fillId="0" borderId="0" xfId="0" applyFont="1"/>
    <xf numFmtId="164" fontId="0" fillId="0" borderId="0" xfId="1" applyNumberFormat="1" applyFont="1"/>
    <xf numFmtId="1" fontId="0" fillId="0" borderId="0" xfId="5" applyNumberFormat="1" applyFont="1"/>
    <xf numFmtId="0" fontId="5" fillId="0" borderId="0" xfId="0" applyNumberFormat="1" applyFont="1" applyAlignment="1">
      <alignment readingOrder="2"/>
    </xf>
    <xf numFmtId="14" fontId="0" fillId="0" borderId="0" xfId="0" applyNumberFormat="1"/>
    <xf numFmtId="0" fontId="0" fillId="0" borderId="0" xfId="0" quotePrefix="1"/>
    <xf numFmtId="22" fontId="0" fillId="0" borderId="0" xfId="0" applyNumberFormat="1"/>
    <xf numFmtId="9" fontId="0" fillId="0" borderId="0" xfId="7" applyFont="1"/>
    <xf numFmtId="0" fontId="0" fillId="0" borderId="0" xfId="0" applyAlignment="1">
      <alignment horizontal="right" readingOrder="2"/>
    </xf>
    <xf numFmtId="0" fontId="11" fillId="0" borderId="0" xfId="0" applyFont="1"/>
    <xf numFmtId="9" fontId="11" fillId="0" borderId="0" xfId="5" applyFont="1"/>
    <xf numFmtId="168" fontId="12" fillId="0" borderId="0" xfId="1" applyNumberFormat="1" applyFont="1"/>
    <xf numFmtId="9" fontId="12" fillId="0" borderId="0" xfId="5" applyFont="1"/>
    <xf numFmtId="0" fontId="12" fillId="0" borderId="0" xfId="0" applyFont="1"/>
    <xf numFmtId="165" fontId="12" fillId="0" borderId="0" xfId="5" applyNumberFormat="1" applyFont="1"/>
    <xf numFmtId="9" fontId="0" fillId="0" borderId="0" xfId="5" applyFont="1"/>
    <xf numFmtId="0" fontId="13" fillId="0" borderId="0" xfId="0" applyFont="1"/>
    <xf numFmtId="17" fontId="5" fillId="0" borderId="0" xfId="0" applyNumberFormat="1" applyFont="1"/>
    <xf numFmtId="0" fontId="2" fillId="0" borderId="0" xfId="0" applyFont="1"/>
    <xf numFmtId="2" fontId="0" fillId="0" borderId="0" xfId="5" applyNumberFormat="1" applyFont="1"/>
    <xf numFmtId="0" fontId="14" fillId="0" borderId="0" xfId="0" applyFont="1"/>
    <xf numFmtId="0" fontId="14" fillId="0" borderId="0" xfId="4" applyFont="1" applyFill="1"/>
    <xf numFmtId="0" fontId="1" fillId="0" borderId="0" xfId="0" applyFont="1"/>
    <xf numFmtId="1" fontId="1" fillId="0" borderId="0" xfId="5" applyNumberFormat="1" applyFont="1"/>
    <xf numFmtId="1" fontId="1" fillId="0" borderId="0" xfId="8" applyNumberFormat="1"/>
    <xf numFmtId="169" fontId="0" fillId="0" borderId="0" xfId="5" applyNumberFormat="1" applyFont="1"/>
  </cellXfs>
  <cellStyles count="9">
    <cellStyle name="Comma" xfId="1" builtinId="3"/>
    <cellStyle name="Comma 2" xfId="2"/>
    <cellStyle name="Comma 3" xfId="3"/>
    <cellStyle name="Normal" xfId="0" builtinId="0"/>
    <cellStyle name="Normal 2" xfId="4"/>
    <cellStyle name="Normal 2 2" xfId="8"/>
    <cellStyle name="Percent" xfId="5" builtinId="5"/>
    <cellStyle name="Percent 2" xfId="6"/>
    <cellStyle name="Percent 3" xfId="7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השטר בעריך 20 ש"ח</a:t>
            </a:r>
          </a:p>
        </c:rich>
      </c:tx>
      <c:layout>
        <c:manualLayout>
          <c:xMode val="edge"/>
          <c:yMode val="edge"/>
          <c:x val="0.33935934144595564"/>
          <c:y val="5.02511333810546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0197348749128"/>
          <c:y val="0.18140758423296635"/>
          <c:w val="0.84653941991428283"/>
          <c:h val="0.650776169870658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7 גידול ובלאי'!$B$3</c:f>
              <c:strCache>
                <c:ptCount val="1"/>
                <c:pt idx="0">
                  <c:v>הבלאי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'איור 7 גידול ובלאי'!$E$2:$K$2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'איור 7 גידול ובלאי'!$E$3:$K$3</c:f>
              <c:numCache>
                <c:formatCode>#,##0.0</c:formatCode>
                <c:ptCount val="7"/>
                <c:pt idx="0" formatCode="0.0">
                  <c:v>10.321095</c:v>
                </c:pt>
                <c:pt idx="1">
                  <c:v>6.112476</c:v>
                </c:pt>
                <c:pt idx="2" formatCode="0.0">
                  <c:v>10.464492</c:v>
                </c:pt>
                <c:pt idx="3" formatCode="0.0">
                  <c:v>10.696202</c:v>
                </c:pt>
                <c:pt idx="4" formatCode="0.0">
                  <c:v>16.724235</c:v>
                </c:pt>
                <c:pt idx="5" formatCode="0.0">
                  <c:v>22.745075</c:v>
                </c:pt>
                <c:pt idx="6" formatCode="0.0">
                  <c:v>46.466804000000003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59E-B101-DC09FDECC7C9}"/>
            </c:ext>
          </c:extLst>
        </c:ser>
        <c:ser>
          <c:idx val="1"/>
          <c:order val="1"/>
          <c:tx>
            <c:strRef>
              <c:f>'איור 7 גידול ובלאי'!$B$4</c:f>
              <c:strCache>
                <c:ptCount val="1"/>
                <c:pt idx="0">
                  <c:v>גידול המחזור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'איור 7 גידול ובלאי'!$E$2:$K$2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'איור 7 גידול ובלאי'!$E$4:$K$4</c:f>
              <c:numCache>
                <c:formatCode>0.0</c:formatCode>
                <c:ptCount val="7"/>
                <c:pt idx="0">
                  <c:v>0.53107799999999961</c:v>
                </c:pt>
                <c:pt idx="1">
                  <c:v>1.1177540000000001</c:v>
                </c:pt>
                <c:pt idx="2">
                  <c:v>-0.18765700000000024</c:v>
                </c:pt>
                <c:pt idx="3">
                  <c:v>1.6787790000000005</c:v>
                </c:pt>
                <c:pt idx="4">
                  <c:v>2.2577639999999999</c:v>
                </c:pt>
                <c:pt idx="5">
                  <c:v>8.9884030000000017</c:v>
                </c:pt>
                <c:pt idx="6">
                  <c:v>-0.86804300000000001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59E-B101-DC09FDECC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129856"/>
        <c:axId val="123131392"/>
      </c:barChart>
      <c:catAx>
        <c:axId val="123129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13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131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129856"/>
        <c:crosses val="autoZero"/>
        <c:crossBetween val="between"/>
        <c:majorUnit val="10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איור 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שיעור הגידול במחזור,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2003 עד 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2018</a:t>
            </a:r>
            <a:endParaRPr lang="he-IL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888922799378758"/>
          <c:y val="0.19405449546908826"/>
          <c:w val="0.80928469212666243"/>
          <c:h val="0.63515681818181813"/>
        </c:manualLayout>
      </c:layout>
      <c:lineChart>
        <c:grouping val="standard"/>
        <c:varyColors val="0"/>
        <c:ser>
          <c:idx val="2"/>
          <c:order val="0"/>
          <c:tx>
            <c:strRef>
              <c:f>'איור 1 - שיעור הגידול במחזור'!$C$1</c:f>
              <c:strCache>
                <c:ptCount val="1"/>
                <c:pt idx="0">
                  <c:v>אחוז הגידול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718253968253968E-2"/>
                  <c:y val="1.879056162755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83730158730154E-2"/>
                      <c:h val="6.36651388725663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7D0-4909-9F16-7B1095D6BCAA}"/>
                </c:ext>
              </c:extLst>
            </c:dLbl>
            <c:dLbl>
              <c:idx val="1"/>
              <c:layout>
                <c:manualLayout>
                  <c:x val="-1.7226528854435832E-2"/>
                  <c:y val="6.0827250608272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D0-4909-9F16-7B1095D6BCAA}"/>
                </c:ext>
              </c:extLst>
            </c:dLbl>
            <c:dLbl>
              <c:idx val="2"/>
              <c:layout>
                <c:manualLayout>
                  <c:x val="-6.9822222222222244E-2"/>
                  <c:y val="-2.6533996683250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D0-4909-9F16-7B1095D6BCAA}"/>
                </c:ext>
              </c:extLst>
            </c:dLbl>
            <c:dLbl>
              <c:idx val="3"/>
              <c:layout>
                <c:manualLayout>
                  <c:x val="-5.259642857142862E-2"/>
                  <c:y val="2.3434272208511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D0-4909-9F16-7B1095D6BCAA}"/>
                </c:ext>
              </c:extLst>
            </c:dLbl>
            <c:dLbl>
              <c:idx val="4"/>
              <c:layout>
                <c:manualLayout>
                  <c:x val="-3.0238095238095283E-2"/>
                  <c:y val="-1.038899988247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D0-4909-9F16-7B1095D6BCAA}"/>
                </c:ext>
              </c:extLst>
            </c:dLbl>
            <c:dLbl>
              <c:idx val="5"/>
              <c:layout>
                <c:manualLayout>
                  <c:x val="-9.7861507936507983E-2"/>
                  <c:y val="-4.69359240542693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D0-4909-9F16-7B1095D6BCAA}"/>
                </c:ext>
              </c:extLst>
            </c:dLbl>
            <c:dLbl>
              <c:idx val="6"/>
              <c:layout>
                <c:manualLayout>
                  <c:x val="-2.8863492063492063E-2"/>
                  <c:y val="-1.3817787701910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7D0-4909-9F16-7B1095D6BCAA}"/>
                </c:ext>
              </c:extLst>
            </c:dLbl>
            <c:dLbl>
              <c:idx val="7"/>
              <c:layout>
                <c:manualLayout>
                  <c:x val="-8.2834126984127079E-2"/>
                  <c:y val="2.4426163147516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7D0-4909-9F16-7B1095D6BCAA}"/>
                </c:ext>
              </c:extLst>
            </c:dLbl>
            <c:dLbl>
              <c:idx val="8"/>
              <c:layout>
                <c:manualLayout>
                  <c:x val="-5.0575793650793649E-2"/>
                  <c:y val="-4.8428461367702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7D0-4909-9F16-7B1095D6BCAA}"/>
                </c:ext>
              </c:extLst>
            </c:dLbl>
            <c:dLbl>
              <c:idx val="9"/>
              <c:layout>
                <c:manualLayout>
                  <c:x val="-5.730436507936508E-2"/>
                  <c:y val="-2.350243532991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7D0-4909-9F16-7B1095D6BCAA}"/>
                </c:ext>
              </c:extLst>
            </c:dLbl>
            <c:dLbl>
              <c:idx val="10"/>
              <c:layout>
                <c:manualLayout>
                  <c:x val="-4.8106150793650791E-2"/>
                  <c:y val="3.3161358561523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585317460317455E-2"/>
                      <c:h val="3.71311421893158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7D0-4909-9F16-7B1095D6BCAA}"/>
                </c:ext>
              </c:extLst>
            </c:dLbl>
            <c:dLbl>
              <c:idx val="11"/>
              <c:layout>
                <c:manualLayout>
                  <c:x val="-8.860674603174612E-2"/>
                  <c:y val="-3.7417636228307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7D0-4909-9F16-7B1095D6BCAA}"/>
                </c:ext>
              </c:extLst>
            </c:dLbl>
            <c:dLbl>
              <c:idx val="12"/>
              <c:layout>
                <c:manualLayout>
                  <c:x val="-6.551587301587293E-2"/>
                  <c:y val="-2.365599822410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7D0-4909-9F16-7B1095D6BCAA}"/>
                </c:ext>
              </c:extLst>
            </c:dLbl>
            <c:dLbl>
              <c:idx val="13"/>
              <c:layout>
                <c:manualLayout>
                  <c:x val="-5.1862698412698319E-2"/>
                  <c:y val="2.0943576082840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7D0-4909-9F16-7B1095D6BCAA}"/>
                </c:ext>
              </c:extLst>
            </c:dLbl>
            <c:dLbl>
              <c:idx val="14"/>
              <c:layout>
                <c:manualLayout>
                  <c:x val="-4.8222619047619049E-2"/>
                  <c:y val="-3.316749585406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7D0-4909-9F16-7B1095D6BCAA}"/>
                </c:ext>
              </c:extLst>
            </c:dLbl>
            <c:dLbl>
              <c:idx val="15"/>
              <c:layout>
                <c:manualLayout>
                  <c:x val="-5.5436507936507937E-2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25-4B8B-A6A2-A489C97800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chemeClr val="tx1"/>
                </a:solidFill>
              </a:ln>
            </c:spPr>
            <c:trendlineType val="linear"/>
            <c:dispRSqr val="0"/>
            <c:dispEq val="0"/>
          </c:trendline>
          <c:cat>
            <c:numRef>
              <c:f>'איור 1 - שיעור הגידול במחזור'!$A$3:$A$18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'איור 1 - שיעור הגידול במחזור'!$C$3:$C$18</c:f>
              <c:numCache>
                <c:formatCode>0</c:formatCode>
                <c:ptCount val="16"/>
                <c:pt idx="0">
                  <c:v>6.2635348992170492</c:v>
                </c:pt>
                <c:pt idx="1">
                  <c:v>8.6011391545174334</c:v>
                </c:pt>
                <c:pt idx="2">
                  <c:v>17.475821584949248</c:v>
                </c:pt>
                <c:pt idx="3">
                  <c:v>4.6242064304730768</c:v>
                </c:pt>
                <c:pt idx="4">
                  <c:v>13.416066395239579</c:v>
                </c:pt>
                <c:pt idx="5">
                  <c:v>18.618618618618619</c:v>
                </c:pt>
                <c:pt idx="6">
                  <c:v>20.747853921140692</c:v>
                </c:pt>
                <c:pt idx="7">
                  <c:v>8.0443426918905825</c:v>
                </c:pt>
                <c:pt idx="8">
                  <c:v>9.2521133986126269</c:v>
                </c:pt>
                <c:pt idx="9">
                  <c:v>11.824993364774095</c:v>
                </c:pt>
                <c:pt idx="10">
                  <c:v>5.0444562101765511</c:v>
                </c:pt>
                <c:pt idx="11">
                  <c:v>9.833843159065637</c:v>
                </c:pt>
                <c:pt idx="12">
                  <c:v>16.287938728360295</c:v>
                </c:pt>
                <c:pt idx="13">
                  <c:v>3.4137137702178633</c:v>
                </c:pt>
                <c:pt idx="14">
                  <c:v>8.1667375938323303</c:v>
                </c:pt>
                <c:pt idx="15">
                  <c:v>4.4621785358020416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7D0-4909-9F16-7B1095D6B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80672"/>
        <c:axId val="135182208"/>
      </c:lineChart>
      <c:catAx>
        <c:axId val="13518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6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5182208"/>
        <c:crosses val="autoZero"/>
        <c:auto val="1"/>
        <c:lblAlgn val="ctr"/>
        <c:lblOffset val="100"/>
        <c:tickLblSkip val="1"/>
        <c:noMultiLvlLbl val="0"/>
      </c:catAx>
      <c:valAx>
        <c:axId val="1351822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2.8240079365079364E-2"/>
              <c:y val="0.13430922144832905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518067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השטר בעריך 50 ש"ח</a:t>
            </a:r>
          </a:p>
        </c:rich>
      </c:tx>
      <c:layout>
        <c:manualLayout>
          <c:xMode val="edge"/>
          <c:yMode val="edge"/>
          <c:x val="0.35457176614252528"/>
          <c:y val="4.950489143402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51054531889098"/>
          <c:y val="0.16724528752087808"/>
          <c:w val="0.83892508360312834"/>
          <c:h val="0.679156525888809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7 גידול ובלאי'!$B$6</c:f>
              <c:strCache>
                <c:ptCount val="1"/>
                <c:pt idx="0">
                  <c:v>הבלאי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'איור 7 גידול ובלאי'!$E$2:$K$2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'איור 7 גידול ובלאי'!$E$6:$K$6</c:f>
              <c:numCache>
                <c:formatCode>#,##0.0</c:formatCode>
                <c:ptCount val="7"/>
                <c:pt idx="0">
                  <c:v>24.967637</c:v>
                </c:pt>
                <c:pt idx="1">
                  <c:v>10.70576</c:v>
                </c:pt>
                <c:pt idx="2" formatCode="0.0">
                  <c:v>34.960864999999998</c:v>
                </c:pt>
                <c:pt idx="3">
                  <c:v>13.219961</c:v>
                </c:pt>
                <c:pt idx="4">
                  <c:v>40.992491000000001</c:v>
                </c:pt>
                <c:pt idx="5">
                  <c:v>21.355582999999999</c:v>
                </c:pt>
                <c:pt idx="6">
                  <c:v>18.120097999999999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3-4878-8B25-9CDAEE43C5D7}"/>
            </c:ext>
          </c:extLst>
        </c:ser>
        <c:ser>
          <c:idx val="1"/>
          <c:order val="1"/>
          <c:tx>
            <c:strRef>
              <c:f>'איור 7 גידול ובלאי'!$B$7</c:f>
              <c:strCache>
                <c:ptCount val="1"/>
                <c:pt idx="0">
                  <c:v>גידול המחזור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'איור 7 גידול ובלאי'!$E$2:$K$2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'איור 7 גידול ובלאי'!$E$7:$K$7</c:f>
              <c:numCache>
                <c:formatCode>0.0</c:formatCode>
                <c:ptCount val="7"/>
                <c:pt idx="0">
                  <c:v>5.3583219999999985</c:v>
                </c:pt>
                <c:pt idx="1">
                  <c:v>0.22909800000000013</c:v>
                </c:pt>
                <c:pt idx="2">
                  <c:v>3.1087290000000021</c:v>
                </c:pt>
                <c:pt idx="3">
                  <c:v>5.2590480000000017</c:v>
                </c:pt>
                <c:pt idx="4">
                  <c:v>0.90417400000000003</c:v>
                </c:pt>
                <c:pt idx="5">
                  <c:v>6.6410250000000008</c:v>
                </c:pt>
                <c:pt idx="6">
                  <c:v>-4.721787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3-4878-8B25-9CDAEE43C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164928"/>
        <c:axId val="123174912"/>
      </c:barChart>
      <c:catAx>
        <c:axId val="12316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17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17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164928"/>
        <c:crosses val="autoZero"/>
        <c:crossBetween val="between"/>
        <c:majorUnit val="10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השטר בעריך 100 ש"ח</a:t>
            </a:r>
          </a:p>
        </c:rich>
      </c:tx>
      <c:layout>
        <c:manualLayout>
          <c:xMode val="edge"/>
          <c:yMode val="edge"/>
          <c:x val="0.34699872743179827"/>
          <c:y val="4.9504563076404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39918873777141"/>
          <c:y val="0.1623180625149129"/>
          <c:w val="0.84879106020838302"/>
          <c:h val="0.6813915621658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7 גידול ובלאי'!$B$9</c:f>
              <c:strCache>
                <c:ptCount val="1"/>
                <c:pt idx="0">
                  <c:v>הבלאי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'איור 7 גידול ובלאי'!$E$2:$K$2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'איור 7 גידול ובלאי'!$E$9:$K$9</c:f>
              <c:numCache>
                <c:formatCode>#,##0.0</c:formatCode>
                <c:ptCount val="7"/>
                <c:pt idx="0">
                  <c:v>32.110177</c:v>
                </c:pt>
                <c:pt idx="1">
                  <c:v>11.466718</c:v>
                </c:pt>
                <c:pt idx="2" formatCode="0.0">
                  <c:v>11.283581</c:v>
                </c:pt>
                <c:pt idx="3">
                  <c:v>19.907419000000001</c:v>
                </c:pt>
                <c:pt idx="4">
                  <c:v>48.149698000000001</c:v>
                </c:pt>
                <c:pt idx="5">
                  <c:v>76.229112999999998</c:v>
                </c:pt>
                <c:pt idx="6">
                  <c:v>137.629276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3-4F6D-8968-E200BC355799}"/>
            </c:ext>
          </c:extLst>
        </c:ser>
        <c:ser>
          <c:idx val="1"/>
          <c:order val="1"/>
          <c:tx>
            <c:strRef>
              <c:f>'איור 7 גידול ובלאי'!$B$10</c:f>
              <c:strCache>
                <c:ptCount val="1"/>
                <c:pt idx="0">
                  <c:v>גידול המחזור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'איור 7 גידול ובלאי'!$E$2:$K$2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'איור 7 גידול ובלאי'!$E$10:$K$10</c:f>
              <c:numCache>
                <c:formatCode>0.0</c:formatCode>
                <c:ptCount val="7"/>
                <c:pt idx="0">
                  <c:v>4.8095430000000015</c:v>
                </c:pt>
                <c:pt idx="1">
                  <c:v>0.8071609999999998</c:v>
                </c:pt>
                <c:pt idx="2">
                  <c:v>5.2282070000000003</c:v>
                </c:pt>
                <c:pt idx="3">
                  <c:v>13.149559</c:v>
                </c:pt>
                <c:pt idx="4">
                  <c:v>3.7006640000000002</c:v>
                </c:pt>
                <c:pt idx="5">
                  <c:v>4.7754989999999973</c:v>
                </c:pt>
                <c:pt idx="6">
                  <c:v>-11.611824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3-4F6D-8968-E200BC35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203968"/>
        <c:axId val="123205504"/>
      </c:barChart>
      <c:catAx>
        <c:axId val="123203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20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0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203968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השטר בעריך 200 ש"ח</a:t>
            </a:r>
          </a:p>
        </c:rich>
      </c:tx>
      <c:layout>
        <c:manualLayout>
          <c:xMode val="edge"/>
          <c:yMode val="edge"/>
          <c:x val="0.33695322659135696"/>
          <c:y val="5.02510294011413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58507476641755"/>
          <c:y val="0.17344333214629581"/>
          <c:w val="0.83468173348560437"/>
          <c:h val="0.671506056009053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7 גידול ובלאי'!$B$12</c:f>
              <c:strCache>
                <c:ptCount val="1"/>
                <c:pt idx="0">
                  <c:v>הבלאי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'איור 7 גידול ובלאי'!$E$2:$K$2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'איור 7 גידול ובלאי'!$E$12:$K$12</c:f>
              <c:numCache>
                <c:formatCode>#,##0.0</c:formatCode>
                <c:ptCount val="7"/>
                <c:pt idx="0">
                  <c:v>14.149086</c:v>
                </c:pt>
                <c:pt idx="1">
                  <c:v>8.1666539999999994</c:v>
                </c:pt>
                <c:pt idx="2" formatCode="0.0">
                  <c:v>5.7458419999999997</c:v>
                </c:pt>
                <c:pt idx="3">
                  <c:v>18.185929000000002</c:v>
                </c:pt>
                <c:pt idx="4">
                  <c:v>116.62315700000001</c:v>
                </c:pt>
                <c:pt idx="5">
                  <c:v>109.100655</c:v>
                </c:pt>
                <c:pt idx="6">
                  <c:v>39.858840999999998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4-4979-8B1C-9CE7AB45A57C}"/>
            </c:ext>
          </c:extLst>
        </c:ser>
        <c:ser>
          <c:idx val="1"/>
          <c:order val="1"/>
          <c:tx>
            <c:strRef>
              <c:f>'איור 7 גידול ובלאי'!$B$13</c:f>
              <c:strCache>
                <c:ptCount val="1"/>
                <c:pt idx="0">
                  <c:v>גידול המחזור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'איור 7 גידול ובלאי'!$E$2:$K$2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'איור 7 גידול ובלאי'!$E$13:$K$13</c:f>
              <c:numCache>
                <c:formatCode>0.0</c:formatCode>
                <c:ptCount val="7"/>
                <c:pt idx="0">
                  <c:v>24.678600000000003</c:v>
                </c:pt>
                <c:pt idx="1">
                  <c:v>12.531077999999999</c:v>
                </c:pt>
                <c:pt idx="2">
                  <c:v>24.325412</c:v>
                </c:pt>
                <c:pt idx="3">
                  <c:v>42.628861999999998</c:v>
                </c:pt>
                <c:pt idx="4">
                  <c:v>9.6561369999999993</c:v>
                </c:pt>
                <c:pt idx="5">
                  <c:v>25.325392999999998</c:v>
                </c:pt>
                <c:pt idx="6">
                  <c:v>24.960287999999998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4-4979-8B1C-9CE7AB45A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222272"/>
        <c:axId val="123252736"/>
      </c:barChart>
      <c:catAx>
        <c:axId val="12322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25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52736"/>
        <c:scaling>
          <c:orientation val="minMax"/>
          <c:max val="1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222272"/>
        <c:crosses val="autoZero"/>
        <c:crossBetween val="between"/>
        <c:majorUnit val="20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איור  6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מספר החודשים הממוצע ששטר מהלך במחזור לפני הפקדתו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במרכזי המזומנים</a:t>
            </a:r>
            <a:endParaRPr lang="he-IL"/>
          </a:p>
        </c:rich>
      </c:tx>
      <c:layout>
        <c:manualLayout>
          <c:xMode val="edge"/>
          <c:yMode val="edge"/>
          <c:x val="0.14948500755587368"/>
          <c:y val="1.58747311096669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75816993464053"/>
          <c:y val="0.20877017543859649"/>
          <c:w val="0.85058823529411764"/>
          <c:h val="0.58694583333333339"/>
        </c:manualLayout>
      </c:layout>
      <c:barChart>
        <c:barDir val="col"/>
        <c:grouping val="clustered"/>
        <c:varyColors val="0"/>
        <c:ser>
          <c:idx val="0"/>
          <c:order val="0"/>
          <c:tx>
            <c:v>מספר חודשים עד שמחזור השטרות נספר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0EA-41E5-BAEA-37D21F543B0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0EA-41E5-BAEA-37D21F543B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0EA-41E5-BAEA-37D21F543B09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'איור 6 מס. החודשים ששטר מהלך במ'!$A$2:$A$5</c:f>
              <c:strCache>
                <c:ptCount val="4"/>
                <c:pt idx="0">
                  <c:v>20 ש''ח</c:v>
                </c:pt>
                <c:pt idx="1">
                  <c:v>50 ש''ח</c:v>
                </c:pt>
                <c:pt idx="2">
                  <c:v>100 ש''ח</c:v>
                </c:pt>
                <c:pt idx="3">
                  <c:v>200 ש''ח</c:v>
                </c:pt>
              </c:strCache>
            </c:strRef>
          </c:cat>
          <c:val>
            <c:numRef>
              <c:f>'איור 6 מס. החודשים ששטר מהלך במ'!$B$2:$B$5</c:f>
              <c:numCache>
                <c:formatCode>0</c:formatCode>
                <c:ptCount val="4"/>
                <c:pt idx="0">
                  <c:v>16.384686088956297</c:v>
                </c:pt>
                <c:pt idx="1">
                  <c:v>5.5638531052359426</c:v>
                </c:pt>
                <c:pt idx="2">
                  <c:v>6.4794091478024747</c:v>
                </c:pt>
                <c:pt idx="3">
                  <c:v>12.357140672287651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A-41E5-BAEA-37D21F543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18272"/>
        <c:axId val="123319808"/>
      </c:barChart>
      <c:catAx>
        <c:axId val="12331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 rtl="1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319808"/>
        <c:crosses val="autoZero"/>
        <c:auto val="1"/>
        <c:lblAlgn val="ctr"/>
        <c:lblOffset val="100"/>
        <c:noMultiLvlLbl val="0"/>
      </c:catAx>
      <c:valAx>
        <c:axId val="123319808"/>
        <c:scaling>
          <c:orientation val="minMax"/>
        </c:scaling>
        <c:delete val="1"/>
        <c:axPos val="l"/>
        <c:majorGridlines/>
        <c:numFmt formatCode="0" sourceLinked="1"/>
        <c:majorTickMark val="out"/>
        <c:minorTickMark val="none"/>
        <c:tickLblPos val="nextTo"/>
        <c:crossAx val="123318272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EBF1DE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איור 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התפלגות השטרות במחזור לפי עריכים, 2000 עד 2018</a:t>
            </a:r>
            <a:endParaRPr lang="he-IL"/>
          </a:p>
        </c:rich>
      </c:tx>
      <c:layout>
        <c:manualLayout>
          <c:xMode val="edge"/>
          <c:yMode val="edge"/>
          <c:x val="0.22898559577090949"/>
          <c:y val="3.054510702085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7824651057687E-2"/>
          <c:y val="0.17360585984020721"/>
          <c:w val="0.8797210689572893"/>
          <c:h val="0.514461208083255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5 התפלגות השטרות לעריכים'!$A$3</c:f>
              <c:strCache>
                <c:ptCount val="1"/>
                <c:pt idx="0">
                  <c:v>20 ש"ח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he-IL"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'איור 5 התפלגות השטרות לעריכים'!$B$2:$T$2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
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'איור 5 התפלגות השטרות לעריכים'!$B$3:$T$3</c:f>
              <c:numCache>
                <c:formatCode>0</c:formatCode>
                <c:ptCount val="19"/>
                <c:pt idx="0">
                  <c:v>13.988261405476237</c:v>
                </c:pt>
                <c:pt idx="1">
                  <c:v>12.349988238205365</c:v>
                </c:pt>
                <c:pt idx="2">
                  <c:v>11.41539304503344</c:v>
                </c:pt>
                <c:pt idx="3">
                  <c:v>10.511892841556641</c:v>
                </c:pt>
                <c:pt idx="4">
                  <c:v>10.23153893496934</c:v>
                </c:pt>
                <c:pt idx="5">
                  <c:v>10.069091165359469</c:v>
                </c:pt>
                <c:pt idx="6">
                  <c:v>9.3511113495935625</c:v>
                </c:pt>
                <c:pt idx="7">
                  <c:v>9.3842241764956889</c:v>
                </c:pt>
                <c:pt idx="8">
                  <c:v>10.209061332082893</c:v>
                </c:pt>
                <c:pt idx="9">
                  <c:v>9.4859916424014266</c:v>
                </c:pt>
                <c:pt idx="10">
                  <c:v>9.4171833309332147</c:v>
                </c:pt>
                <c:pt idx="11">
                  <c:v>9.6994783590978173</c:v>
                </c:pt>
                <c:pt idx="12">
                  <c:v>8.41682581190795</c:v>
                </c:pt>
                <c:pt idx="13">
                  <c:v>8.4178161815416885</c:v>
                </c:pt>
                <c:pt idx="14">
                  <c:v>8.2608345070046401</c:v>
                </c:pt>
                <c:pt idx="15">
                  <c:v>7.5559128465414762</c:v>
                </c:pt>
                <c:pt idx="16">
                  <c:v>7.5256879999999997</c:v>
                </c:pt>
                <c:pt idx="17">
                  <c:v>7.6856402533318509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2-46CC-9136-A8EBDD9F148D}"/>
            </c:ext>
          </c:extLst>
        </c:ser>
        <c:ser>
          <c:idx val="1"/>
          <c:order val="1"/>
          <c:tx>
            <c:strRef>
              <c:f>'איור 5 התפלגות השטרות לעריכים'!$A$4</c:f>
              <c:strCache>
                <c:ptCount val="1"/>
                <c:pt idx="0">
                  <c:v>50 ש"ח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he-IL"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'איור 5 התפלגות השטרות לעריכים'!$B$2:$T$2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
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'איור 5 התפלגות השטרות לעריכים'!$B$4:$T$4</c:f>
              <c:numCache>
                <c:formatCode>0</c:formatCode>
                <c:ptCount val="19"/>
                <c:pt idx="0">
                  <c:v>27.759731325623587</c:v>
                </c:pt>
                <c:pt idx="1">
                  <c:v>25.340267721522615</c:v>
                </c:pt>
                <c:pt idx="2">
                  <c:v>23.223067559785964</c:v>
                </c:pt>
                <c:pt idx="3">
                  <c:v>22.790467093108667</c:v>
                </c:pt>
                <c:pt idx="4">
                  <c:v>21.660652158651164</c:v>
                </c:pt>
                <c:pt idx="5">
                  <c:v>20.392190613056425</c:v>
                </c:pt>
                <c:pt idx="6">
                  <c:v>19.858860952910295</c:v>
                </c:pt>
                <c:pt idx="7">
                  <c:v>18.931148138733413</c:v>
                </c:pt>
                <c:pt idx="8">
                  <c:v>17.431994335948833</c:v>
                </c:pt>
                <c:pt idx="9">
                  <c:v>14.671913137926323</c:v>
                </c:pt>
                <c:pt idx="10">
                  <c:v>14.35283551674465</c:v>
                </c:pt>
                <c:pt idx="11">
                  <c:v>12.72972661103362</c:v>
                </c:pt>
                <c:pt idx="12">
                  <c:v>12.387740148794817</c:v>
                </c:pt>
                <c:pt idx="13">
                  <c:v>12.464468203098217</c:v>
                </c:pt>
                <c:pt idx="14">
                  <c:v>12.195653794561112</c:v>
                </c:pt>
                <c:pt idx="15">
                  <c:v>11.832720850861339</c:v>
                </c:pt>
                <c:pt idx="16">
                  <c:v>11.598409999999999</c:v>
                </c:pt>
                <c:pt idx="17">
                  <c:v>11.527610405604785</c:v>
                </c:pt>
                <c:pt idx="18">
                  <c:v>11.16728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2-46CC-9136-A8EBDD9F148D}"/>
            </c:ext>
          </c:extLst>
        </c:ser>
        <c:ser>
          <c:idx val="2"/>
          <c:order val="2"/>
          <c:tx>
            <c:strRef>
              <c:f>'איור 5 התפלגות השטרות לעריכים'!$A$5</c:f>
              <c:strCache>
                <c:ptCount val="1"/>
                <c:pt idx="0">
                  <c:v>100 ש"ח </c:v>
                </c:pt>
              </c:strCache>
            </c:strRef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he-IL"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'איור 5 התפלגות השטרות לעריכים'!$B$2:$T$2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
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'איור 5 התפלגות השטרות לעריכים'!$B$5:$T$5</c:f>
              <c:numCache>
                <c:formatCode>0</c:formatCode>
                <c:ptCount val="19"/>
                <c:pt idx="0">
                  <c:v>46.806847737302029</c:v>
                </c:pt>
                <c:pt idx="1">
                  <c:v>49.121966540755587</c:v>
                </c:pt>
                <c:pt idx="2">
                  <c:v>50.758882719448451</c:v>
                </c:pt>
                <c:pt idx="3">
                  <c:v>51.213178803494316</c:v>
                </c:pt>
                <c:pt idx="4">
                  <c:v>51.682940238326417</c:v>
                </c:pt>
                <c:pt idx="5">
                  <c:v>52.724559057177466</c:v>
                </c:pt>
                <c:pt idx="6">
                  <c:v>53.441077029467898</c:v>
                </c:pt>
                <c:pt idx="7">
                  <c:v>50.669203638482195</c:v>
                </c:pt>
                <c:pt idx="8">
                  <c:v>47.874613537470793</c:v>
                </c:pt>
                <c:pt idx="9">
                  <c:v>46.167882246181421</c:v>
                </c:pt>
                <c:pt idx="10">
                  <c:v>42.63648375868501</c:v>
                </c:pt>
                <c:pt idx="11">
                  <c:v>39.169343160470184</c:v>
                </c:pt>
                <c:pt idx="12">
                  <c:v>36.742075436684992</c:v>
                </c:pt>
                <c:pt idx="13">
                  <c:v>35.191942839046945</c:v>
                </c:pt>
                <c:pt idx="14">
                  <c:v>33.886710213892378</c:v>
                </c:pt>
                <c:pt idx="15">
                  <c:v>32.829754586051124</c:v>
                </c:pt>
                <c:pt idx="16">
                  <c:v>31.605191000000001</c:v>
                </c:pt>
                <c:pt idx="17">
                  <c:v>31.122729484597251</c:v>
                </c:pt>
                <c:pt idx="1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02-46CC-9136-A8EBDD9F148D}"/>
            </c:ext>
          </c:extLst>
        </c:ser>
        <c:ser>
          <c:idx val="3"/>
          <c:order val="3"/>
          <c:tx>
            <c:strRef>
              <c:f>'איור 5 התפלגות השטרות לעריכים'!$A$6</c:f>
              <c:strCache>
                <c:ptCount val="1"/>
                <c:pt idx="0">
                  <c:v>200 ש"ח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'איור 5 התפלגות השטרות לעריכים'!$B$2:$T$2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
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'איור 5 התפלגות השטרות לעריכים'!$B$6:$T$6</c:f>
              <c:numCache>
                <c:formatCode>0</c:formatCode>
                <c:ptCount val="19"/>
                <c:pt idx="0">
                  <c:v>11.445159531598142</c:v>
                </c:pt>
                <c:pt idx="1">
                  <c:v>13.187777499516438</c:v>
                </c:pt>
                <c:pt idx="2">
                  <c:v>14.602656675732147</c:v>
                </c:pt>
                <c:pt idx="3">
                  <c:v>15.484461261840373</c:v>
                </c:pt>
                <c:pt idx="4">
                  <c:v>16.42486866805309</c:v>
                </c:pt>
                <c:pt idx="5">
                  <c:v>16.814159164406643</c:v>
                </c:pt>
                <c:pt idx="6">
                  <c:v>17.348950668028241</c:v>
                </c:pt>
                <c:pt idx="7">
                  <c:v>21.015424046288704</c:v>
                </c:pt>
                <c:pt idx="8">
                  <c:v>24.484330794497481</c:v>
                </c:pt>
                <c:pt idx="9">
                  <c:v>29.674212973490828</c:v>
                </c:pt>
                <c:pt idx="10">
                  <c:v>33.593497393637122</c:v>
                </c:pt>
                <c:pt idx="11">
                  <c:v>38.401451869398379</c:v>
                </c:pt>
                <c:pt idx="12">
                  <c:v>42.453358602612241</c:v>
                </c:pt>
                <c:pt idx="13">
                  <c:v>43.925772776313146</c:v>
                </c:pt>
                <c:pt idx="14">
                  <c:v>45.656801484541873</c:v>
                </c:pt>
                <c:pt idx="15">
                  <c:v>47.78161171654606</c:v>
                </c:pt>
                <c:pt idx="16">
                  <c:v>49.270710999999999</c:v>
                </c:pt>
                <c:pt idx="17">
                  <c:v>49.664019856466112</c:v>
                </c:pt>
                <c:pt idx="18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02-46CC-9136-A8EBDD9F1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877632"/>
        <c:axId val="123891712"/>
      </c:barChart>
      <c:catAx>
        <c:axId val="12387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 rtl="1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89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8917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877632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7601544590402805E-2"/>
          <c:y val="0.8032808318413589"/>
          <c:w val="0.88712674838574113"/>
          <c:h val="6.83061931837890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EBF1DE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איור 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שיעורי ההחלפה של מחזור השטרות, ינואר 2018 עד יולי 2019</a:t>
            </a:r>
            <a:endParaRPr lang="he-IL"/>
          </a:p>
        </c:rich>
      </c:tx>
      <c:layout>
        <c:manualLayout>
          <c:xMode val="edge"/>
          <c:yMode val="edge"/>
          <c:x val="0.15680337619668047"/>
          <c:y val="5.4480208976253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35814814814815"/>
          <c:y val="0.19206969696969697"/>
          <c:w val="0.85531629629629624"/>
          <c:h val="0.51620501119070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 4 - ש.ההחלפה של מ.הש'!$L$2</c:f>
              <c:strCache>
                <c:ptCount val="1"/>
                <c:pt idx="0">
                  <c:v>200 ש"ח </c:v>
                </c:pt>
              </c:strCache>
            </c:strRef>
          </c:tx>
          <c:invertIfNegative val="0"/>
          <c:cat>
            <c:numRef>
              <c:f>'איור  4 - ש.ההחלפה של מ.הש'!$K$15:$K$33</c:f>
              <c:numCache>
                <c:formatCode>mmm\-yy</c:formatCode>
                <c:ptCount val="1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</c:numCache>
            </c:numRef>
          </c:cat>
          <c:val>
            <c:numRef>
              <c:f>'איור  4 - ש.ההחלפה של מ.הש'!$L$15:$L$33</c:f>
              <c:numCache>
                <c:formatCode>0</c:formatCode>
                <c:ptCount val="19"/>
                <c:pt idx="0">
                  <c:v>82.051121413356725</c:v>
                </c:pt>
                <c:pt idx="1">
                  <c:v>83.430608806075853</c:v>
                </c:pt>
                <c:pt idx="2">
                  <c:v>84.932732993381805</c:v>
                </c:pt>
                <c:pt idx="3">
                  <c:v>85.792449121889121</c:v>
                </c:pt>
                <c:pt idx="4">
                  <c:v>86.91413412936744</c:v>
                </c:pt>
                <c:pt idx="5">
                  <c:v>87.641698421375352</c:v>
                </c:pt>
                <c:pt idx="6">
                  <c:v>88.522580061327943</c:v>
                </c:pt>
                <c:pt idx="7">
                  <c:v>89.288445823762032</c:v>
                </c:pt>
                <c:pt idx="8">
                  <c:v>89.850854809276385</c:v>
                </c:pt>
                <c:pt idx="9">
                  <c:v>90.380670756409785</c:v>
                </c:pt>
                <c:pt idx="10">
                  <c:v>90.889876490987504</c:v>
                </c:pt>
                <c:pt idx="11">
                  <c:v>91.494063722999002</c:v>
                </c:pt>
                <c:pt idx="12">
                  <c:v>92.146259433680584</c:v>
                </c:pt>
                <c:pt idx="13">
                  <c:v>92.552944877717607</c:v>
                </c:pt>
                <c:pt idx="14">
                  <c:v>92.954110598789242</c:v>
                </c:pt>
                <c:pt idx="15">
                  <c:v>93.402100408239576</c:v>
                </c:pt>
                <c:pt idx="16">
                  <c:v>93.63288390011634</c:v>
                </c:pt>
                <c:pt idx="17">
                  <c:v>93.96785777527576</c:v>
                </c:pt>
                <c:pt idx="18">
                  <c:v>94.168375470661289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4-4B83-8C64-A04C2062BA88}"/>
            </c:ext>
          </c:extLst>
        </c:ser>
        <c:ser>
          <c:idx val="1"/>
          <c:order val="1"/>
          <c:tx>
            <c:strRef>
              <c:f>'איור  4 - ש.ההחלפה של מ.הש'!$M$2</c:f>
              <c:strCache>
                <c:ptCount val="1"/>
                <c:pt idx="0">
                  <c:v>100 ש"ח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'איור  4 - ש.ההחלפה של מ.הש'!$K$15:$K$33</c:f>
              <c:numCache>
                <c:formatCode>mmm\-yy</c:formatCode>
                <c:ptCount val="1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</c:numCache>
            </c:numRef>
          </c:cat>
          <c:val>
            <c:numRef>
              <c:f>'איור  4 - ש.ההחלפה של מ.הש'!$M$15:$M$33</c:f>
              <c:numCache>
                <c:formatCode>0</c:formatCode>
                <c:ptCount val="19"/>
                <c:pt idx="0">
                  <c:v>35.874705925153407</c:v>
                </c:pt>
                <c:pt idx="1">
                  <c:v>43.31098016543897</c:v>
                </c:pt>
                <c:pt idx="2">
                  <c:v>51.252432189641119</c:v>
                </c:pt>
                <c:pt idx="3">
                  <c:v>54.390972844618659</c:v>
                </c:pt>
                <c:pt idx="4">
                  <c:v>58.420392863903501</c:v>
                </c:pt>
                <c:pt idx="5">
                  <c:v>62.083761893490262</c:v>
                </c:pt>
                <c:pt idx="6">
                  <c:v>65.054968868316905</c:v>
                </c:pt>
                <c:pt idx="7">
                  <c:v>67.377483757022432</c:v>
                </c:pt>
                <c:pt idx="8">
                  <c:v>70.553521220009685</c:v>
                </c:pt>
                <c:pt idx="9">
                  <c:v>71.649821246216433</c:v>
                </c:pt>
                <c:pt idx="10">
                  <c:v>72.971818269157481</c:v>
                </c:pt>
                <c:pt idx="11">
                  <c:v>74.703906782333974</c:v>
                </c:pt>
                <c:pt idx="12">
                  <c:v>76.69835372696032</c:v>
                </c:pt>
                <c:pt idx="13">
                  <c:v>78.098135836596299</c:v>
                </c:pt>
                <c:pt idx="14">
                  <c:v>79.298243434619479</c:v>
                </c:pt>
                <c:pt idx="15">
                  <c:v>80.817000633806245</c:v>
                </c:pt>
                <c:pt idx="16">
                  <c:v>81.218914319099753</c:v>
                </c:pt>
                <c:pt idx="17">
                  <c:v>82.17844961158815</c:v>
                </c:pt>
                <c:pt idx="18">
                  <c:v>82.551857751725507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C4-4B83-8C64-A04C2062BA88}"/>
            </c:ext>
          </c:extLst>
        </c:ser>
        <c:ser>
          <c:idx val="2"/>
          <c:order val="2"/>
          <c:tx>
            <c:strRef>
              <c:f>'איור  4 - ש.ההחלפה של מ.הש'!$N$2</c:f>
              <c:strCache>
                <c:ptCount val="1"/>
                <c:pt idx="0">
                  <c:v>50 ש"ח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'איור  4 - ש.ההחלפה של מ.הש'!$K$15:$K$33</c:f>
              <c:numCache>
                <c:formatCode>mmm\-yy</c:formatCode>
                <c:ptCount val="1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</c:numCache>
            </c:numRef>
          </c:cat>
          <c:val>
            <c:numRef>
              <c:f>'איור  4 - ש.ההחלפה של מ.הש'!$N$15:$N$33</c:f>
              <c:numCache>
                <c:formatCode>0</c:formatCode>
                <c:ptCount val="19"/>
                <c:pt idx="0">
                  <c:v>91.346212818153944</c:v>
                </c:pt>
                <c:pt idx="1">
                  <c:v>91.526068948714837</c:v>
                </c:pt>
                <c:pt idx="2">
                  <c:v>92.126962122196716</c:v>
                </c:pt>
                <c:pt idx="3">
                  <c:v>92.06908758370453</c:v>
                </c:pt>
                <c:pt idx="4">
                  <c:v>91.886406569559583</c:v>
                </c:pt>
                <c:pt idx="5">
                  <c:v>92.287417634138691</c:v>
                </c:pt>
                <c:pt idx="6">
                  <c:v>92.418379167743666</c:v>
                </c:pt>
                <c:pt idx="7">
                  <c:v>92.545329372880673</c:v>
                </c:pt>
                <c:pt idx="8">
                  <c:v>93.051834473667355</c:v>
                </c:pt>
                <c:pt idx="9">
                  <c:v>92.757078894790595</c:v>
                </c:pt>
                <c:pt idx="10">
                  <c:v>92.699839439538209</c:v>
                </c:pt>
                <c:pt idx="11">
                  <c:v>92.790576947449125</c:v>
                </c:pt>
                <c:pt idx="12">
                  <c:v>92.802740960783737</c:v>
                </c:pt>
                <c:pt idx="13">
                  <c:v>92.925060962636863</c:v>
                </c:pt>
                <c:pt idx="14">
                  <c:v>93.087349882481732</c:v>
                </c:pt>
                <c:pt idx="15">
                  <c:v>93.276106448376368</c:v>
                </c:pt>
                <c:pt idx="16">
                  <c:v>93.049370999770872</c:v>
                </c:pt>
                <c:pt idx="17">
                  <c:v>93.367200139001653</c:v>
                </c:pt>
                <c:pt idx="18">
                  <c:v>93.290152051029793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C4-4B83-8C64-A04C2062BA88}"/>
            </c:ext>
          </c:extLst>
        </c:ser>
        <c:ser>
          <c:idx val="3"/>
          <c:order val="3"/>
          <c:tx>
            <c:strRef>
              <c:f>'איור  4 - ש.ההחלפה של מ.הש'!$O$2</c:f>
              <c:strCache>
                <c:ptCount val="1"/>
                <c:pt idx="0">
                  <c:v>20 ש"ח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'איור  4 - ש.ההחלפה של מ.הש'!$K$15:$K$33</c:f>
              <c:numCache>
                <c:formatCode>mmm\-yy</c:formatCode>
                <c:ptCount val="1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</c:numCache>
            </c:numRef>
          </c:cat>
          <c:val>
            <c:numRef>
              <c:f>'איור  4 - ש.ההחלפה של מ.הש'!$O$15:$O$33</c:f>
              <c:numCache>
                <c:formatCode>0</c:formatCode>
                <c:ptCount val="19"/>
                <c:pt idx="0">
                  <c:v>27.00453703892088</c:v>
                </c:pt>
                <c:pt idx="1">
                  <c:v>32.584514896607793</c:v>
                </c:pt>
                <c:pt idx="2">
                  <c:v>38.975369610710921</c:v>
                </c:pt>
                <c:pt idx="3">
                  <c:v>41.397248286256023</c:v>
                </c:pt>
                <c:pt idx="4">
                  <c:v>44.124347040571863</c:v>
                </c:pt>
                <c:pt idx="5">
                  <c:v>50.552534643045078</c:v>
                </c:pt>
                <c:pt idx="6">
                  <c:v>55.156438411312969</c:v>
                </c:pt>
                <c:pt idx="7">
                  <c:v>57.434294395826115</c:v>
                </c:pt>
                <c:pt idx="8">
                  <c:v>58.847759691084775</c:v>
                </c:pt>
                <c:pt idx="9">
                  <c:v>60.355349941417892</c:v>
                </c:pt>
                <c:pt idx="10">
                  <c:v>60.72852377960826</c:v>
                </c:pt>
                <c:pt idx="11">
                  <c:v>62.45330999327804</c:v>
                </c:pt>
                <c:pt idx="12">
                  <c:v>65.380327234419582</c:v>
                </c:pt>
                <c:pt idx="13">
                  <c:v>66.54083273766976</c:v>
                </c:pt>
                <c:pt idx="14">
                  <c:v>67.90004399243243</c:v>
                </c:pt>
                <c:pt idx="15">
                  <c:v>68.911985884851916</c:v>
                </c:pt>
                <c:pt idx="16">
                  <c:v>69.335148253010843</c:v>
                </c:pt>
                <c:pt idx="17">
                  <c:v>70.280831259165794</c:v>
                </c:pt>
                <c:pt idx="18">
                  <c:v>70.696088656233954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C4-4B83-8C64-A04C2062B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4"/>
        <c:axId val="135989120"/>
        <c:axId val="135990656"/>
      </c:barChart>
      <c:dateAx>
        <c:axId val="135989120"/>
        <c:scaling>
          <c:orientation val="minMax"/>
        </c:scaling>
        <c:delete val="0"/>
        <c:axPos val="b"/>
        <c:numFmt formatCode="mmm\-yy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9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5990656"/>
        <c:crosses val="autoZero"/>
        <c:auto val="1"/>
        <c:lblOffset val="100"/>
        <c:baseTimeUnit val="months"/>
      </c:dateAx>
      <c:valAx>
        <c:axId val="135990656"/>
        <c:scaling>
          <c:orientation val="minMax"/>
        </c:scaling>
        <c:delete val="0"/>
        <c:axPos val="l"/>
        <c:majorGridlines/>
        <c:numFmt formatCode="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598912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6538586453671708"/>
          <c:y val="0.82910729982980147"/>
          <c:w val="0.65883947959742439"/>
          <c:h val="6.919108983111077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איור 3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/>
              <a:t>שיעור המחזור מהתמ"ג, 2018 </a:t>
            </a:r>
            <a:r>
              <a:rPr lang="he-IL" baseline="30000"/>
              <a:t>1</a:t>
            </a:r>
          </a:p>
        </c:rich>
      </c:tx>
      <c:layout>
        <c:manualLayout>
          <c:xMode val="edge"/>
          <c:yMode val="edge"/>
          <c:x val="0.3112827380952381"/>
          <c:y val="3.76778265861820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42658730158735E-2"/>
          <c:y val="0.16483674908320303"/>
          <c:w val="0.90682876984126981"/>
          <c:h val="0.5418084370269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3 - שיעור המחזור מהתמ"ג'!$B$2</c:f>
              <c:strCache>
                <c:ptCount val="1"/>
                <c:pt idx="0">
                  <c:v>אחוז מחזור מהתמ"ג לשנת 2018 לפי בנקים מרכזיים וה-OECD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19C-4A48-9C28-4AF966C4EBB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19C-4A48-9C28-4AF966C4EBB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9C-4A48-9C28-4AF966C4EBB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4-D19C-4A48-9C28-4AF966C4EBB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19C-4A48-9C28-4AF966C4EBB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19C-4A48-9C28-4AF966C4EBB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19C-4A48-9C28-4AF966C4EBB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19C-4A48-9C28-4AF966C4EBB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19C-4A48-9C28-4AF966C4EB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'איור 3 - שיעור המחזור מהתמ"ג'!$A$3:$A$10</c:f>
              <c:strCache>
                <c:ptCount val="8"/>
                <c:pt idx="0">
                  <c:v>שוודיה</c:v>
                </c:pt>
                <c:pt idx="1">
                  <c:v>קנדה</c:v>
                </c:pt>
                <c:pt idx="2">
                  <c:v>אוסטרליה</c:v>
                </c:pt>
                <c:pt idx="3">
                  <c:v>ישראל</c:v>
                </c:pt>
                <c:pt idx="4">
                  <c:v>ארה"ב</c:v>
                </c:pt>
                <c:pt idx="5">
                  <c:v>גוש האירו</c:v>
                </c:pt>
                <c:pt idx="6">
                  <c:v>שווייץ</c:v>
                </c:pt>
                <c:pt idx="7">
                  <c:v>יפן</c:v>
                </c:pt>
              </c:strCache>
            </c:strRef>
          </c:cat>
          <c:val>
            <c:numRef>
              <c:f>'איור 3 - שיעור המחזור מהתמ"ג'!$B$3:$B$10</c:f>
              <c:numCache>
                <c:formatCode>0</c:formatCode>
                <c:ptCount val="8"/>
                <c:pt idx="0">
                  <c:v>1.1652759383901554</c:v>
                </c:pt>
                <c:pt idx="1">
                  <c:v>4.0666818937569973</c:v>
                </c:pt>
                <c:pt idx="2">
                  <c:v>4.2771936748732902</c:v>
                </c:pt>
                <c:pt idx="3">
                  <c:v>6.4676544075347033</c:v>
                </c:pt>
                <c:pt idx="4">
                  <c:v>8.2620083020359747</c:v>
                </c:pt>
                <c:pt idx="5">
                  <c:v>10</c:v>
                </c:pt>
                <c:pt idx="6">
                  <c:v>12.581178705824305</c:v>
                </c:pt>
                <c:pt idx="7">
                  <c:v>20.965878070973613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9C-4A48-9C28-4AF966C4E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1952"/>
        <c:axId val="135423488"/>
      </c:barChart>
      <c:catAx>
        <c:axId val="13542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5423488"/>
        <c:crosses val="autoZero"/>
        <c:auto val="1"/>
        <c:lblAlgn val="ctr"/>
        <c:lblOffset val="100"/>
        <c:noMultiLvlLbl val="0"/>
      </c:catAx>
      <c:valAx>
        <c:axId val="135423488"/>
        <c:scaling>
          <c:orientation val="minMax"/>
        </c:scaling>
        <c:delete val="0"/>
        <c:axPos val="l"/>
        <c:majorGridlines/>
        <c:numFmt formatCode="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542195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000" b="1" i="0" baseline="0">
                <a:solidFill>
                  <a:sysClr val="windowText" lastClr="000000"/>
                </a:solidFill>
                <a:effectLst/>
              </a:rPr>
              <a:t>איור 2</a:t>
            </a:r>
            <a:endParaRPr lang="he-IL" sz="1000">
              <a:solidFill>
                <a:sysClr val="windowText" lastClr="000000"/>
              </a:solidFill>
              <a:effectLst/>
            </a:endParaRPr>
          </a:p>
          <a:p>
            <a:pPr>
              <a:defRPr sz="1000">
                <a:solidFill>
                  <a:sysClr val="windowText" lastClr="000000"/>
                </a:solidFill>
              </a:defRPr>
            </a:pPr>
            <a:r>
              <a:rPr lang="he-IL" sz="1000" b="1" i="0" baseline="0">
                <a:solidFill>
                  <a:sysClr val="windowText" lastClr="000000"/>
                </a:solidFill>
                <a:effectLst/>
              </a:rPr>
              <a:t>שיעור הגידול במחזור </a:t>
            </a:r>
            <a:endParaRPr lang="he-IL" sz="1000">
              <a:solidFill>
                <a:sysClr val="windowText" lastClr="000000"/>
              </a:solidFill>
              <a:effectLst/>
            </a:endParaRPr>
          </a:p>
          <a:p>
            <a:pPr>
              <a:defRPr sz="1000">
                <a:solidFill>
                  <a:sysClr val="windowText" lastClr="000000"/>
                </a:solidFill>
              </a:defRPr>
            </a:pPr>
            <a:r>
              <a:rPr lang="he-IL" sz="1000" b="1" i="0" baseline="0">
                <a:solidFill>
                  <a:sysClr val="windowText" lastClr="000000"/>
                </a:solidFill>
                <a:effectLst/>
              </a:rPr>
              <a:t>(שיעורי השינוי לעומת תקופה קודמת במונחים שנתיים) </a:t>
            </a:r>
            <a:endParaRPr lang="he-IL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4465536723163842"/>
          <c:y val="4.6457595294247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041416433115352E-2"/>
          <c:y val="0.21077664661865528"/>
          <c:w val="0.90406548334000625"/>
          <c:h val="0.58727547890778131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>
                    <a:alpha val="61000"/>
                  </a:schemeClr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'איור 2 - שיעור הגידול במחזור'!$A$2:$A$182</c:f>
              <c:numCache>
                <c:formatCode>m/d/yyyy</c:formatCode>
                <c:ptCount val="181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  <c:pt idx="132">
                  <c:v>42035</c:v>
                </c:pt>
                <c:pt idx="133">
                  <c:v>42063</c:v>
                </c:pt>
                <c:pt idx="134">
                  <c:v>42094</c:v>
                </c:pt>
                <c:pt idx="135">
                  <c:v>42124</c:v>
                </c:pt>
                <c:pt idx="136">
                  <c:v>42155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42308</c:v>
                </c:pt>
                <c:pt idx="142">
                  <c:v>42338</c:v>
                </c:pt>
                <c:pt idx="143">
                  <c:v>42369</c:v>
                </c:pt>
                <c:pt idx="144">
                  <c:v>42400</c:v>
                </c:pt>
                <c:pt idx="145">
                  <c:v>42429</c:v>
                </c:pt>
                <c:pt idx="146">
                  <c:v>42460</c:v>
                </c:pt>
                <c:pt idx="147">
                  <c:v>42490</c:v>
                </c:pt>
                <c:pt idx="148">
                  <c:v>42521</c:v>
                </c:pt>
                <c:pt idx="149">
                  <c:v>42551</c:v>
                </c:pt>
                <c:pt idx="150">
                  <c:v>42582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42735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42855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43008</c:v>
                </c:pt>
                <c:pt idx="165">
                  <c:v>43039</c:v>
                </c:pt>
                <c:pt idx="166">
                  <c:v>43069</c:v>
                </c:pt>
                <c:pt idx="167">
                  <c:v>43100</c:v>
                </c:pt>
                <c:pt idx="168">
                  <c:v>43131</c:v>
                </c:pt>
                <c:pt idx="169">
                  <c:v>43159</c:v>
                </c:pt>
                <c:pt idx="170">
                  <c:v>43190</c:v>
                </c:pt>
                <c:pt idx="171">
                  <c:v>43220</c:v>
                </c:pt>
                <c:pt idx="172">
                  <c:v>43251</c:v>
                </c:pt>
                <c:pt idx="173">
                  <c:v>43281</c:v>
                </c:pt>
                <c:pt idx="174">
                  <c:v>43312</c:v>
                </c:pt>
                <c:pt idx="175">
                  <c:v>43343</c:v>
                </c:pt>
                <c:pt idx="176">
                  <c:v>43373</c:v>
                </c:pt>
                <c:pt idx="177">
                  <c:v>43404</c:v>
                </c:pt>
                <c:pt idx="178">
                  <c:v>43434</c:v>
                </c:pt>
                <c:pt idx="179">
                  <c:v>43465</c:v>
                </c:pt>
                <c:pt idx="180">
                  <c:v>43496</c:v>
                </c:pt>
              </c:numCache>
            </c:numRef>
          </c:cat>
          <c:val>
            <c:numRef>
              <c:f>'איור 2 - שיעור הגידול במחזור'!$B$2:$B$182</c:f>
              <c:numCache>
                <c:formatCode>General</c:formatCode>
                <c:ptCount val="181"/>
                <c:pt idx="0">
                  <c:v>4.54180306894518</c:v>
                </c:pt>
                <c:pt idx="1">
                  <c:v>3.3969800074354701</c:v>
                </c:pt>
                <c:pt idx="2">
                  <c:v>5.0368823563829803</c:v>
                </c:pt>
                <c:pt idx="3">
                  <c:v>6.1669187645875496</c:v>
                </c:pt>
                <c:pt idx="4">
                  <c:v>9.9635843939465101</c:v>
                </c:pt>
                <c:pt idx="5">
                  <c:v>12.612552343969099</c:v>
                </c:pt>
                <c:pt idx="6">
                  <c:v>12.1765549304885</c:v>
                </c:pt>
                <c:pt idx="7">
                  <c:v>12.4032147943631</c:v>
                </c:pt>
                <c:pt idx="8">
                  <c:v>12.455953295877199</c:v>
                </c:pt>
                <c:pt idx="9">
                  <c:v>9.2092944971939001</c:v>
                </c:pt>
                <c:pt idx="10">
                  <c:v>6.3632447015975897</c:v>
                </c:pt>
                <c:pt idx="11">
                  <c:v>8.6084509495151007</c:v>
                </c:pt>
                <c:pt idx="12">
                  <c:v>10.130749472419</c:v>
                </c:pt>
                <c:pt idx="13">
                  <c:v>8.5080669007355798</c:v>
                </c:pt>
                <c:pt idx="14">
                  <c:v>6.2700570702468399</c:v>
                </c:pt>
                <c:pt idx="15">
                  <c:v>10.4878976953358</c:v>
                </c:pt>
                <c:pt idx="16">
                  <c:v>6.3907179925940296</c:v>
                </c:pt>
                <c:pt idx="17">
                  <c:v>8.4636138896524002</c:v>
                </c:pt>
                <c:pt idx="18">
                  <c:v>9.90851404962374</c:v>
                </c:pt>
                <c:pt idx="19">
                  <c:v>10.208941455685</c:v>
                </c:pt>
                <c:pt idx="20">
                  <c:v>8.8884758100205001</c:v>
                </c:pt>
                <c:pt idx="21">
                  <c:v>17.037351700069699</c:v>
                </c:pt>
                <c:pt idx="22">
                  <c:v>16.6304919603961</c:v>
                </c:pt>
                <c:pt idx="23">
                  <c:v>17.481246325300699</c:v>
                </c:pt>
                <c:pt idx="24">
                  <c:v>16.6959269655909</c:v>
                </c:pt>
                <c:pt idx="25">
                  <c:v>17.024662883752999</c:v>
                </c:pt>
                <c:pt idx="26">
                  <c:v>17.988545813500899</c:v>
                </c:pt>
                <c:pt idx="27">
                  <c:v>12.6640445082675</c:v>
                </c:pt>
                <c:pt idx="28">
                  <c:v>14.5369498778223</c:v>
                </c:pt>
                <c:pt idx="29">
                  <c:v>12.311518435044601</c:v>
                </c:pt>
                <c:pt idx="30">
                  <c:v>11.4576946771974</c:v>
                </c:pt>
                <c:pt idx="31">
                  <c:v>9.3018633812081806</c:v>
                </c:pt>
                <c:pt idx="32">
                  <c:v>9.2708917015639596</c:v>
                </c:pt>
                <c:pt idx="33">
                  <c:v>3.3069984805631298</c:v>
                </c:pt>
                <c:pt idx="34">
                  <c:v>2.88704474884267</c:v>
                </c:pt>
                <c:pt idx="35">
                  <c:v>4.6242689845236402</c:v>
                </c:pt>
                <c:pt idx="36">
                  <c:v>3.7788821144360001</c:v>
                </c:pt>
                <c:pt idx="37">
                  <c:v>5.7982403600272301</c:v>
                </c:pt>
                <c:pt idx="38">
                  <c:v>7.8614157821005302</c:v>
                </c:pt>
                <c:pt idx="39">
                  <c:v>5.3415082942163297</c:v>
                </c:pt>
                <c:pt idx="40">
                  <c:v>5.5035672361241996</c:v>
                </c:pt>
                <c:pt idx="41">
                  <c:v>7.1868246099596496</c:v>
                </c:pt>
                <c:pt idx="42">
                  <c:v>9.7064751633667594</c:v>
                </c:pt>
                <c:pt idx="43">
                  <c:v>11.1586492371527</c:v>
                </c:pt>
                <c:pt idx="44">
                  <c:v>12.773519991324401</c:v>
                </c:pt>
                <c:pt idx="45">
                  <c:v>13.184750165779199</c:v>
                </c:pt>
                <c:pt idx="46">
                  <c:v>13.154657064231801</c:v>
                </c:pt>
                <c:pt idx="47">
                  <c:v>13.420086769653899</c:v>
                </c:pt>
                <c:pt idx="48">
                  <c:v>12.3658776352912</c:v>
                </c:pt>
                <c:pt idx="49">
                  <c:v>9.9741858745107805</c:v>
                </c:pt>
                <c:pt idx="50">
                  <c:v>8.9339483980093792</c:v>
                </c:pt>
                <c:pt idx="51">
                  <c:v>14.7669956255838</c:v>
                </c:pt>
                <c:pt idx="52">
                  <c:v>14.5811389221706</c:v>
                </c:pt>
                <c:pt idx="53">
                  <c:v>15.076141001118801</c:v>
                </c:pt>
                <c:pt idx="54">
                  <c:v>14.946481954208901</c:v>
                </c:pt>
                <c:pt idx="55">
                  <c:v>16.131772951412501</c:v>
                </c:pt>
                <c:pt idx="56">
                  <c:v>16.616032064435899</c:v>
                </c:pt>
                <c:pt idx="57">
                  <c:v>20.2488249387557</c:v>
                </c:pt>
                <c:pt idx="58">
                  <c:v>19.204004166684701</c:v>
                </c:pt>
                <c:pt idx="59">
                  <c:v>18.6210446537286</c:v>
                </c:pt>
                <c:pt idx="60">
                  <c:v>21.212651176164201</c:v>
                </c:pt>
                <c:pt idx="61">
                  <c:v>24.023372640433902</c:v>
                </c:pt>
                <c:pt idx="62">
                  <c:v>25.228241818091</c:v>
                </c:pt>
                <c:pt idx="63">
                  <c:v>24.343279457385201</c:v>
                </c:pt>
                <c:pt idx="64">
                  <c:v>26.209933951515701</c:v>
                </c:pt>
                <c:pt idx="65">
                  <c:v>24.0351535400046</c:v>
                </c:pt>
                <c:pt idx="66">
                  <c:v>21.107444811269701</c:v>
                </c:pt>
                <c:pt idx="67">
                  <c:v>19.0086338535687</c:v>
                </c:pt>
                <c:pt idx="68">
                  <c:v>21.587562899681501</c:v>
                </c:pt>
                <c:pt idx="69">
                  <c:v>19.859963869178301</c:v>
                </c:pt>
                <c:pt idx="70">
                  <c:v>22.741589694275198</c:v>
                </c:pt>
                <c:pt idx="71">
                  <c:v>20.753499574770501</c:v>
                </c:pt>
                <c:pt idx="72">
                  <c:v>18.024591676536399</c:v>
                </c:pt>
                <c:pt idx="73">
                  <c:v>16.978553802306202</c:v>
                </c:pt>
                <c:pt idx="74">
                  <c:v>16.3434725784699</c:v>
                </c:pt>
                <c:pt idx="75">
                  <c:v>12.533961707183501</c:v>
                </c:pt>
                <c:pt idx="76">
                  <c:v>13.893783059853099</c:v>
                </c:pt>
                <c:pt idx="77">
                  <c:v>15.123690157633099</c:v>
                </c:pt>
                <c:pt idx="78">
                  <c:v>15.869618074182901</c:v>
                </c:pt>
                <c:pt idx="79">
                  <c:v>15.071215090507501</c:v>
                </c:pt>
                <c:pt idx="80">
                  <c:v>14.4572693202491</c:v>
                </c:pt>
                <c:pt idx="81">
                  <c:v>10.497516918482299</c:v>
                </c:pt>
                <c:pt idx="82">
                  <c:v>8.8519754959478902</c:v>
                </c:pt>
                <c:pt idx="83">
                  <c:v>8.5761351419203908</c:v>
                </c:pt>
                <c:pt idx="84">
                  <c:v>9.1257243049215298</c:v>
                </c:pt>
                <c:pt idx="85">
                  <c:v>7.6725039260750103</c:v>
                </c:pt>
                <c:pt idx="86">
                  <c:v>5.0981443186649802</c:v>
                </c:pt>
                <c:pt idx="87">
                  <c:v>7.9440222922956298</c:v>
                </c:pt>
                <c:pt idx="88">
                  <c:v>4.3625065447786797</c:v>
                </c:pt>
                <c:pt idx="89">
                  <c:v>2.9891500605819998</c:v>
                </c:pt>
                <c:pt idx="90">
                  <c:v>2.2656279189534798</c:v>
                </c:pt>
                <c:pt idx="91">
                  <c:v>5.0399717924114</c:v>
                </c:pt>
                <c:pt idx="92">
                  <c:v>2.8099526768166299</c:v>
                </c:pt>
                <c:pt idx="93">
                  <c:v>6.1694818766061097</c:v>
                </c:pt>
                <c:pt idx="94">
                  <c:v>8.1980144409703293</c:v>
                </c:pt>
                <c:pt idx="95">
                  <c:v>8.7184280186584093</c:v>
                </c:pt>
                <c:pt idx="96">
                  <c:v>9.3470414196502993</c:v>
                </c:pt>
                <c:pt idx="97">
                  <c:v>10.9722289016334</c:v>
                </c:pt>
                <c:pt idx="98">
                  <c:v>11.8356529824296</c:v>
                </c:pt>
                <c:pt idx="99">
                  <c:v>11.5475111785902</c:v>
                </c:pt>
                <c:pt idx="100">
                  <c:v>13.9147247994757</c:v>
                </c:pt>
                <c:pt idx="101">
                  <c:v>15.447577250344199</c:v>
                </c:pt>
                <c:pt idx="102">
                  <c:v>16.3323502818386</c:v>
                </c:pt>
                <c:pt idx="103">
                  <c:v>15.3053228944918</c:v>
                </c:pt>
                <c:pt idx="104">
                  <c:v>16.895881706677599</c:v>
                </c:pt>
                <c:pt idx="105">
                  <c:v>14.241856213321199</c:v>
                </c:pt>
                <c:pt idx="106">
                  <c:v>12.752675751488299</c:v>
                </c:pt>
                <c:pt idx="107">
                  <c:v>11.8267548981577</c:v>
                </c:pt>
                <c:pt idx="108">
                  <c:v>11.695542430240099</c:v>
                </c:pt>
                <c:pt idx="109">
                  <c:v>10.7134785457327</c:v>
                </c:pt>
                <c:pt idx="110">
                  <c:v>12.6269245988624</c:v>
                </c:pt>
                <c:pt idx="111">
                  <c:v>7.77226848509933</c:v>
                </c:pt>
                <c:pt idx="112">
                  <c:v>8.3559672621003696</c:v>
                </c:pt>
                <c:pt idx="113">
                  <c:v>7.1468313931849696</c:v>
                </c:pt>
                <c:pt idx="114">
                  <c:v>7.42677403589225</c:v>
                </c:pt>
                <c:pt idx="115">
                  <c:v>6.9519585562452004</c:v>
                </c:pt>
                <c:pt idx="116">
                  <c:v>5.1679038319448498</c:v>
                </c:pt>
                <c:pt idx="117">
                  <c:v>4.65031391405231</c:v>
                </c:pt>
                <c:pt idx="118">
                  <c:v>4.7698817670692701</c:v>
                </c:pt>
                <c:pt idx="119">
                  <c:v>5.0448364222620299</c:v>
                </c:pt>
                <c:pt idx="120">
                  <c:v>5.0795990134704798</c:v>
                </c:pt>
                <c:pt idx="121">
                  <c:v>5.35570670400931</c:v>
                </c:pt>
                <c:pt idx="122">
                  <c:v>3.1001760342115299</c:v>
                </c:pt>
                <c:pt idx="123">
                  <c:v>7.8983446092486496</c:v>
                </c:pt>
                <c:pt idx="124">
                  <c:v>7.3604959563749599</c:v>
                </c:pt>
                <c:pt idx="125">
                  <c:v>7.1433860626980596</c:v>
                </c:pt>
                <c:pt idx="126">
                  <c:v>6.0204085321398102</c:v>
                </c:pt>
                <c:pt idx="127">
                  <c:v>5.4662770987411697</c:v>
                </c:pt>
                <c:pt idx="128">
                  <c:v>6.1986921625011702</c:v>
                </c:pt>
                <c:pt idx="129">
                  <c:v>9.1681081981678503</c:v>
                </c:pt>
                <c:pt idx="130">
                  <c:v>8.9361367437762507</c:v>
                </c:pt>
                <c:pt idx="131">
                  <c:v>9.8362039954467804</c:v>
                </c:pt>
                <c:pt idx="132">
                  <c:v>10.1288442233074</c:v>
                </c:pt>
                <c:pt idx="133">
                  <c:v>10.7661872819608</c:v>
                </c:pt>
                <c:pt idx="134">
                  <c:v>13.7864435047524</c:v>
                </c:pt>
                <c:pt idx="135">
                  <c:v>12.060743213570101</c:v>
                </c:pt>
                <c:pt idx="136">
                  <c:v>12.414069991511001</c:v>
                </c:pt>
                <c:pt idx="137">
                  <c:v>13.2093798934152</c:v>
                </c:pt>
                <c:pt idx="138">
                  <c:v>14.9224923822715</c:v>
                </c:pt>
                <c:pt idx="139">
                  <c:v>13.356695685239499</c:v>
                </c:pt>
                <c:pt idx="140">
                  <c:v>15.930760033280199</c:v>
                </c:pt>
                <c:pt idx="141">
                  <c:v>13.664341016073401</c:v>
                </c:pt>
                <c:pt idx="142">
                  <c:v>14.429560503484501</c:v>
                </c:pt>
                <c:pt idx="143">
                  <c:v>16.2893982186221</c:v>
                </c:pt>
                <c:pt idx="144">
                  <c:v>15.960344534430901</c:v>
                </c:pt>
                <c:pt idx="145">
                  <c:v>14.292723377344799</c:v>
                </c:pt>
                <c:pt idx="146">
                  <c:v>11.5012577190549</c:v>
                </c:pt>
                <c:pt idx="147">
                  <c:v>14.1590084707343</c:v>
                </c:pt>
                <c:pt idx="148">
                  <c:v>10.7461587373657</c:v>
                </c:pt>
                <c:pt idx="149">
                  <c:v>10.507361679101001</c:v>
                </c:pt>
                <c:pt idx="150">
                  <c:v>8.8104472691590505</c:v>
                </c:pt>
                <c:pt idx="151">
                  <c:v>8.98126697240005</c:v>
                </c:pt>
                <c:pt idx="152">
                  <c:v>5.7573294281492604</c:v>
                </c:pt>
                <c:pt idx="153">
                  <c:v>8.3408183924893002</c:v>
                </c:pt>
                <c:pt idx="154">
                  <c:v>6.9655731414547404</c:v>
                </c:pt>
                <c:pt idx="155">
                  <c:v>3.4142589740083999</c:v>
                </c:pt>
                <c:pt idx="156">
                  <c:v>3.83941885335495</c:v>
                </c:pt>
                <c:pt idx="157">
                  <c:v>5.6461059619322702</c:v>
                </c:pt>
                <c:pt idx="158">
                  <c:v>5.5387228164931201</c:v>
                </c:pt>
                <c:pt idx="159">
                  <c:v>4.0701656383216296</c:v>
                </c:pt>
                <c:pt idx="160">
                  <c:v>4.8909802193957104</c:v>
                </c:pt>
                <c:pt idx="161">
                  <c:v>6.72432568289552</c:v>
                </c:pt>
                <c:pt idx="162">
                  <c:v>5.2160330237503301</c:v>
                </c:pt>
                <c:pt idx="163">
                  <c:v>5.8564009431939503</c:v>
                </c:pt>
                <c:pt idx="164">
                  <c:v>5.6416849935048603</c:v>
                </c:pt>
                <c:pt idx="165">
                  <c:v>3.0033824021075999</c:v>
                </c:pt>
                <c:pt idx="166">
                  <c:v>6.47356221841651</c:v>
                </c:pt>
                <c:pt idx="167">
                  <c:v>8.1675806299857001</c:v>
                </c:pt>
                <c:pt idx="168">
                  <c:v>5.5657510402524499</c:v>
                </c:pt>
                <c:pt idx="169">
                  <c:v>3.7347913310851601</c:v>
                </c:pt>
                <c:pt idx="170">
                  <c:v>5.6917034589568596</c:v>
                </c:pt>
                <c:pt idx="171">
                  <c:v>2.7953358283918699</c:v>
                </c:pt>
                <c:pt idx="172">
                  <c:v>4.5219404680646198</c:v>
                </c:pt>
                <c:pt idx="173">
                  <c:v>3.6138530479375301</c:v>
                </c:pt>
                <c:pt idx="174">
                  <c:v>4.7613625292482098</c:v>
                </c:pt>
                <c:pt idx="175">
                  <c:v>4.9560730826775599</c:v>
                </c:pt>
                <c:pt idx="176">
                  <c:v>6.1934070574956497</c:v>
                </c:pt>
                <c:pt idx="177">
                  <c:v>5.3624188947610101</c:v>
                </c:pt>
                <c:pt idx="178">
                  <c:v>3.4676376473300698</c:v>
                </c:pt>
                <c:pt idx="179">
                  <c:v>4.4607387296615499</c:v>
                </c:pt>
                <c:pt idx="180">
                  <c:v>5.2753622171928898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03-49A0-8531-9F4FD29D7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257168"/>
        <c:axId val="697250608"/>
      </c:lineChart>
      <c:dateAx>
        <c:axId val="697257168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97250608"/>
        <c:crosses val="autoZero"/>
        <c:auto val="1"/>
        <c:lblOffset val="100"/>
        <c:baseTimeUnit val="months"/>
        <c:majorUnit val="12"/>
        <c:majorTimeUnit val="months"/>
      </c:dateAx>
      <c:valAx>
        <c:axId val="69725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9725716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EBF1DE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449580</xdr:colOff>
      <xdr:row>5</xdr:row>
      <xdr:rowOff>142875</xdr:rowOff>
    </xdr:from>
    <xdr:to>
      <xdr:col>25</xdr:col>
      <xdr:colOff>510540</xdr:colOff>
      <xdr:row>36</xdr:row>
      <xdr:rowOff>19050</xdr:rowOff>
    </xdr:to>
    <xdr:sp macro="" textlink="">
      <xdr:nvSpPr>
        <xdr:cNvPr id="2" name="מלבן 1"/>
        <xdr:cNvSpPr/>
      </xdr:nvSpPr>
      <xdr:spPr>
        <a:xfrm>
          <a:off x="140307060" y="990600"/>
          <a:ext cx="5547360" cy="4895850"/>
        </a:xfrm>
        <a:prstGeom prst="rect">
          <a:avLst/>
        </a:prstGeom>
        <a:solidFill>
          <a:srgbClr val="EBF1D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endParaRPr lang="he-IL"/>
        </a:p>
      </xdr:txBody>
    </xdr:sp>
    <xdr:clientData/>
  </xdr:twoCellAnchor>
  <xdr:twoCellAnchor>
    <xdr:from>
      <xdr:col>17</xdr:col>
      <xdr:colOff>19050</xdr:colOff>
      <xdr:row>10</xdr:row>
      <xdr:rowOff>66675</xdr:rowOff>
    </xdr:from>
    <xdr:to>
      <xdr:col>21</xdr:col>
      <xdr:colOff>95250</xdr:colOff>
      <xdr:row>20</xdr:row>
      <xdr:rowOff>66675</xdr:rowOff>
    </xdr:to>
    <xdr:graphicFrame macro="">
      <xdr:nvGraphicFramePr>
        <xdr:cNvPr id="9895043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247650</xdr:colOff>
      <xdr:row>10</xdr:row>
      <xdr:rowOff>66675</xdr:rowOff>
    </xdr:from>
    <xdr:to>
      <xdr:col>25</xdr:col>
      <xdr:colOff>333375</xdr:colOff>
      <xdr:row>20</xdr:row>
      <xdr:rowOff>66675</xdr:rowOff>
    </xdr:to>
    <xdr:graphicFrame macro="">
      <xdr:nvGraphicFramePr>
        <xdr:cNvPr id="9895044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19050</xdr:colOff>
      <xdr:row>21</xdr:row>
      <xdr:rowOff>76200</xdr:rowOff>
    </xdr:from>
    <xdr:to>
      <xdr:col>21</xdr:col>
      <xdr:colOff>95250</xdr:colOff>
      <xdr:row>31</xdr:row>
      <xdr:rowOff>57150</xdr:rowOff>
    </xdr:to>
    <xdr:graphicFrame macro="">
      <xdr:nvGraphicFramePr>
        <xdr:cNvPr id="9895045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257175</xdr:colOff>
      <xdr:row>21</xdr:row>
      <xdr:rowOff>76200</xdr:rowOff>
    </xdr:from>
    <xdr:to>
      <xdr:col>25</xdr:col>
      <xdr:colOff>323850</xdr:colOff>
      <xdr:row>31</xdr:row>
      <xdr:rowOff>57150</xdr:rowOff>
    </xdr:to>
    <xdr:graphicFrame macro="">
      <xdr:nvGraphicFramePr>
        <xdr:cNvPr id="9895046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323850</xdr:colOff>
      <xdr:row>32</xdr:row>
      <xdr:rowOff>60960</xdr:rowOff>
    </xdr:from>
    <xdr:to>
      <xdr:col>22</xdr:col>
      <xdr:colOff>590550</xdr:colOff>
      <xdr:row>34</xdr:row>
      <xdr:rowOff>5878</xdr:rowOff>
    </xdr:to>
    <xdr:sp macro="" textlink="">
      <xdr:nvSpPr>
        <xdr:cNvPr id="9" name="TextBox 8"/>
        <xdr:cNvSpPr txBox="1"/>
      </xdr:nvSpPr>
      <xdr:spPr>
        <a:xfrm>
          <a:off x="142055850" y="5455920"/>
          <a:ext cx="2095500" cy="27241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/>
            <a:t>   הבלאי                 גידול המחזור</a:t>
          </a:r>
        </a:p>
      </xdr:txBody>
    </xdr:sp>
    <xdr:clientData/>
  </xdr:twoCellAnchor>
  <xdr:twoCellAnchor>
    <xdr:from>
      <xdr:col>22</xdr:col>
      <xdr:colOff>154305</xdr:colOff>
      <xdr:row>32</xdr:row>
      <xdr:rowOff>110490</xdr:rowOff>
    </xdr:from>
    <xdr:to>
      <xdr:col>22</xdr:col>
      <xdr:colOff>253365</xdr:colOff>
      <xdr:row>33</xdr:row>
      <xdr:rowOff>65798</xdr:rowOff>
    </xdr:to>
    <xdr:sp macro="" textlink="">
      <xdr:nvSpPr>
        <xdr:cNvPr id="10" name="מלבן 9"/>
        <xdr:cNvSpPr/>
      </xdr:nvSpPr>
      <xdr:spPr>
        <a:xfrm>
          <a:off x="142393035" y="5520690"/>
          <a:ext cx="99060" cy="102918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endParaRPr lang="he-IL"/>
        </a:p>
      </xdr:txBody>
    </xdr:sp>
    <xdr:clientData/>
  </xdr:twoCellAnchor>
  <xdr:twoCellAnchor>
    <xdr:from>
      <xdr:col>20</xdr:col>
      <xdr:colOff>198120</xdr:colOff>
      <xdr:row>32</xdr:row>
      <xdr:rowOff>135255</xdr:rowOff>
    </xdr:from>
    <xdr:to>
      <xdr:col>20</xdr:col>
      <xdr:colOff>297180</xdr:colOff>
      <xdr:row>33</xdr:row>
      <xdr:rowOff>63182</xdr:rowOff>
    </xdr:to>
    <xdr:sp macro="" textlink="">
      <xdr:nvSpPr>
        <xdr:cNvPr id="11" name="מלבן 10"/>
        <xdr:cNvSpPr/>
      </xdr:nvSpPr>
      <xdr:spPr>
        <a:xfrm>
          <a:off x="143568420" y="5530215"/>
          <a:ext cx="99060" cy="95567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endParaRPr lang="he-IL"/>
        </a:p>
      </xdr:txBody>
    </xdr:sp>
    <xdr:clientData/>
  </xdr:twoCellAnchor>
  <xdr:twoCellAnchor editAs="oneCell">
    <xdr:from>
      <xdr:col>18</xdr:col>
      <xdr:colOff>495300</xdr:colOff>
      <xdr:row>6</xdr:row>
      <xdr:rowOff>133350</xdr:rowOff>
    </xdr:from>
    <xdr:to>
      <xdr:col>23</xdr:col>
      <xdr:colOff>525780</xdr:colOff>
      <xdr:row>9</xdr:row>
      <xdr:rowOff>142875</xdr:rowOff>
    </xdr:to>
    <xdr:sp macro="" textlink="">
      <xdr:nvSpPr>
        <xdr:cNvPr id="3" name="TextBox 2"/>
        <xdr:cNvSpPr txBox="1"/>
      </xdr:nvSpPr>
      <xdr:spPr>
        <a:xfrm>
          <a:off x="9973139820" y="1143000"/>
          <a:ext cx="307848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/>
            <a:t>איור 7</a:t>
          </a:r>
        </a:p>
        <a:p>
          <a:pPr algn="ctr" rtl="1"/>
          <a:r>
            <a:rPr lang="he-IL" sz="1100" b="1"/>
            <a:t>גידול המחזור והבלאי, 2012 עד </a:t>
          </a:r>
          <a:r>
            <a:rPr lang="he-IL" sz="1100" b="1" baseline="30000"/>
            <a:t>1</a:t>
          </a:r>
          <a:r>
            <a:rPr lang="he-IL" sz="1100" b="1"/>
            <a:t>2018 </a:t>
          </a:r>
        </a:p>
        <a:p>
          <a:pPr algn="ctr" rtl="1"/>
          <a:endParaRPr lang="he-IL" sz="1100" b="1"/>
        </a:p>
      </xdr:txBody>
    </xdr:sp>
    <xdr:clientData/>
  </xdr:twoCellAnchor>
  <xdr:twoCellAnchor>
    <xdr:from>
      <xdr:col>16</xdr:col>
      <xdr:colOff>567690</xdr:colOff>
      <xdr:row>33</xdr:row>
      <xdr:rowOff>76200</xdr:rowOff>
    </xdr:from>
    <xdr:to>
      <xdr:col>20</xdr:col>
      <xdr:colOff>217170</xdr:colOff>
      <xdr:row>35</xdr:row>
      <xdr:rowOff>139628</xdr:rowOff>
    </xdr:to>
    <xdr:sp macro="" textlink="">
      <xdr:nvSpPr>
        <xdr:cNvPr id="4" name="TextBox 3"/>
        <xdr:cNvSpPr txBox="1"/>
      </xdr:nvSpPr>
      <xdr:spPr>
        <a:xfrm>
          <a:off x="9975277230" y="5638800"/>
          <a:ext cx="2087880" cy="3987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 b="0" i="0" baseline="30000"/>
            <a:t>1</a:t>
          </a:r>
          <a:r>
            <a:rPr lang="he-IL" sz="900" b="0" i="0" baseline="0"/>
            <a:t> מיליוני שטרות בסופי שנה.</a:t>
          </a:r>
        </a:p>
        <a:p>
          <a:pPr algn="r" rtl="1"/>
          <a:r>
            <a:rPr lang="he-IL" sz="900" b="1"/>
            <a:t>המקור:</a:t>
          </a:r>
          <a:r>
            <a:rPr lang="he-IL" sz="900"/>
            <a:t> מחלקת המטבע בבנק ישראל.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200025</xdr:colOff>
      <xdr:row>9</xdr:row>
      <xdr:rowOff>78105</xdr:rowOff>
    </xdr:from>
    <xdr:to>
      <xdr:col>34</xdr:col>
      <xdr:colOff>390525</xdr:colOff>
      <xdr:row>30</xdr:row>
      <xdr:rowOff>11430</xdr:rowOff>
    </xdr:to>
    <xdr:pic>
      <xdr:nvPicPr>
        <xdr:cNvPr id="2" name="תמונה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6569475" y="1586865"/>
          <a:ext cx="6896100" cy="3453765"/>
        </a:xfrm>
        <a:prstGeom prst="rect">
          <a:avLst/>
        </a:prstGeom>
      </xdr:spPr>
    </xdr:pic>
    <xdr:clientData/>
  </xdr:twoCellAnchor>
  <xdr:twoCellAnchor>
    <xdr:from>
      <xdr:col>5</xdr:col>
      <xdr:colOff>389250</xdr:colOff>
      <xdr:row>8</xdr:row>
      <xdr:rowOff>85724</xdr:rowOff>
    </xdr:from>
    <xdr:to>
      <xdr:col>13</xdr:col>
      <xdr:colOff>552450</xdr:colOff>
      <xdr:row>31</xdr:row>
      <xdr:rowOff>57150</xdr:rowOff>
    </xdr:to>
    <xdr:graphicFrame macro="">
      <xdr:nvGraphicFramePr>
        <xdr:cNvPr id="5" name="תרשים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457200</xdr:colOff>
      <xdr:row>29</xdr:row>
      <xdr:rowOff>114300</xdr:rowOff>
    </xdr:from>
    <xdr:to>
      <xdr:col>10</xdr:col>
      <xdr:colOff>251460</xdr:colOff>
      <xdr:row>31</xdr:row>
      <xdr:rowOff>106680</xdr:rowOff>
    </xdr:to>
    <xdr:sp macro="" textlink="">
      <xdr:nvSpPr>
        <xdr:cNvPr id="3" name="TextBox 2"/>
        <xdr:cNvSpPr txBox="1"/>
      </xdr:nvSpPr>
      <xdr:spPr>
        <a:xfrm>
          <a:off x="9981338940" y="4975860"/>
          <a:ext cx="284226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 b="1"/>
            <a:t>המקור:</a:t>
          </a:r>
          <a:r>
            <a:rPr lang="he-IL" sz="900"/>
            <a:t> מחלקת המטבע בבנק ישראל.</a:t>
          </a:r>
        </a:p>
      </xdr:txBody>
    </xdr:sp>
    <xdr:clientData/>
  </xdr:twoCellAnchor>
  <xdr:twoCellAnchor>
    <xdr:from>
      <xdr:col>13</xdr:col>
      <xdr:colOff>95250</xdr:colOff>
      <xdr:row>11</xdr:row>
      <xdr:rowOff>47625</xdr:rowOff>
    </xdr:from>
    <xdr:to>
      <xdr:col>14</xdr:col>
      <xdr:colOff>575310</xdr:colOff>
      <xdr:row>12</xdr:row>
      <xdr:rowOff>104775</xdr:rowOff>
    </xdr:to>
    <xdr:sp macro="" textlink="">
      <xdr:nvSpPr>
        <xdr:cNvPr id="6" name="TextBox 5"/>
        <xdr:cNvSpPr txBox="1"/>
      </xdr:nvSpPr>
      <xdr:spPr>
        <a:xfrm>
          <a:off x="9978576690" y="1828800"/>
          <a:ext cx="108966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/>
            <a:t>אחוזים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318450</xdr:colOff>
      <xdr:row>1</xdr:row>
      <xdr:rowOff>0</xdr:rowOff>
    </xdr:from>
    <xdr:to>
      <xdr:col>13</xdr:col>
      <xdr:colOff>171450</xdr:colOff>
      <xdr:row>25</xdr:row>
      <xdr:rowOff>114300</xdr:rowOff>
    </xdr:to>
    <xdr:graphicFrame macro="">
      <xdr:nvGraphicFramePr>
        <xdr:cNvPr id="7485614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0.47192</cdr:x>
      <cdr:y>0.92752</cdr:y>
    </cdr:from>
    <cdr:to>
      <cdr:x>0.47264</cdr:x>
      <cdr:y>0.92752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480" y="3649980"/>
          <a:ext cx="1346520" cy="281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/>
            <a:t>.המקור: מחלקת המטבע</a:t>
          </a:r>
        </a:p>
      </cdr:txBody>
    </cdr:sp>
  </cdr:relSizeAnchor>
  <cdr:relSizeAnchor xmlns:cdr="http://schemas.openxmlformats.org/drawingml/2006/chartDrawing">
    <cdr:from>
      <cdr:x>0.09827</cdr:x>
      <cdr:y>0.93163</cdr:y>
    </cdr:from>
    <cdr:to>
      <cdr:x>0.97725</cdr:x>
      <cdr:y>0.99751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7650" y="3567258"/>
          <a:ext cx="2215020" cy="252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1"/>
            <a:t>המקור:</a:t>
          </a:r>
          <a:r>
            <a:rPr lang="he-IL" sz="900"/>
            <a:t> מחלקת המטבע</a:t>
          </a:r>
          <a:r>
            <a:rPr lang="he-IL" sz="900" baseline="0"/>
            <a:t> בבנק ישראל</a:t>
          </a:r>
          <a:r>
            <a:rPr lang="he-IL" sz="900"/>
            <a:t>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0.22045</cdr:x>
      <cdr:y>0.18805</cdr:y>
    </cdr:from>
    <cdr:to>
      <cdr:x>0.38717</cdr:x>
      <cdr:y>0.25594</cdr:y>
    </cdr:to>
    <cdr:sp macro="" textlink="">
      <cdr:nvSpPr>
        <cdr:cNvPr id="2" name="מלבן 1"/>
        <cdr:cNvSpPr/>
      </cdr:nvSpPr>
      <cdr:spPr>
        <a:xfrm xmlns:a="http://schemas.openxmlformats.org/drawingml/2006/main">
          <a:off x="632460" y="358140"/>
          <a:ext cx="510540" cy="1143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e-IL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9525</xdr:rowOff>
    </xdr:from>
    <xdr:to>
      <xdr:col>10</xdr:col>
      <xdr:colOff>57150</xdr:colOff>
      <xdr:row>24</xdr:row>
      <xdr:rowOff>114300</xdr:rowOff>
    </xdr:to>
    <xdr:graphicFrame macro="">
      <xdr:nvGraphicFramePr>
        <xdr:cNvPr id="5578295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</xdr:colOff>
      <xdr:row>21</xdr:row>
      <xdr:rowOff>135255</xdr:rowOff>
    </xdr:from>
    <xdr:to>
      <xdr:col>9</xdr:col>
      <xdr:colOff>594360</xdr:colOff>
      <xdr:row>24</xdr:row>
      <xdr:rowOff>22822</xdr:rowOff>
    </xdr:to>
    <xdr:sp macro="" textlink="">
      <xdr:nvSpPr>
        <xdr:cNvPr id="2" name="TextBox 1"/>
        <xdr:cNvSpPr txBox="1"/>
      </xdr:nvSpPr>
      <xdr:spPr>
        <a:xfrm>
          <a:off x="149976840" y="3655695"/>
          <a:ext cx="2354580" cy="390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 b="1"/>
            <a:t>המקור:</a:t>
          </a:r>
          <a:r>
            <a:rPr lang="he-IL" sz="900"/>
            <a:t> הדיווחים שמרכזי המזומנים מוסרים למחלקת המטבע ועיבודי מחלקת המטבע.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21648</xdr:colOff>
      <xdr:row>1</xdr:row>
      <xdr:rowOff>117764</xdr:rowOff>
    </xdr:from>
    <xdr:to>
      <xdr:col>29</xdr:col>
      <xdr:colOff>545523</xdr:colOff>
      <xdr:row>23</xdr:row>
      <xdr:rowOff>86591</xdr:rowOff>
    </xdr:to>
    <xdr:graphicFrame macro="">
      <xdr:nvGraphicFramePr>
        <xdr:cNvPr id="1001372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161059</xdr:colOff>
      <xdr:row>20</xdr:row>
      <xdr:rowOff>97505</xdr:rowOff>
    </xdr:from>
    <xdr:to>
      <xdr:col>28</xdr:col>
      <xdr:colOff>322984</xdr:colOff>
      <xdr:row>23</xdr:row>
      <xdr:rowOff>408</xdr:rowOff>
    </xdr:to>
    <xdr:sp macro="" textlink="">
      <xdr:nvSpPr>
        <xdr:cNvPr id="2" name="TextBox 1"/>
        <xdr:cNvSpPr txBox="1"/>
      </xdr:nvSpPr>
      <xdr:spPr bwMode="auto">
        <a:xfrm>
          <a:off x="9913037243" y="3604437"/>
          <a:ext cx="4404880" cy="3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900" baseline="30000"/>
            <a:t>1</a:t>
          </a:r>
          <a:r>
            <a:rPr lang="he-IL" sz="900"/>
            <a:t> בשנה זו שולבו השטרות בעריך 200 ש"ח במכשירי הבנק האוטומטיים.</a:t>
          </a:r>
        </a:p>
        <a:p>
          <a:pPr algn="r" rtl="1"/>
          <a:r>
            <a:rPr lang="he-IL" sz="900" b="1"/>
            <a:t>המקור: </a:t>
          </a:r>
          <a:r>
            <a:rPr lang="he-IL" sz="900"/>
            <a:t>מחלקת המטבע בבנק ישראל.</a:t>
          </a:r>
        </a:p>
      </xdr:txBody>
    </xdr:sp>
    <xdr:clientData/>
  </xdr:twoCellAnchor>
  <xdr:twoCellAnchor>
    <xdr:from>
      <xdr:col>26</xdr:col>
      <xdr:colOff>289703</xdr:colOff>
      <xdr:row>16</xdr:row>
      <xdr:rowOff>111437</xdr:rowOff>
    </xdr:from>
    <xdr:to>
      <xdr:col>26</xdr:col>
      <xdr:colOff>536380</xdr:colOff>
      <xdr:row>18</xdr:row>
      <xdr:rowOff>34342</xdr:rowOff>
    </xdr:to>
    <xdr:sp macro="" textlink="">
      <xdr:nvSpPr>
        <xdr:cNvPr id="3" name="TextBox 2"/>
        <xdr:cNvSpPr txBox="1"/>
      </xdr:nvSpPr>
      <xdr:spPr bwMode="auto">
        <a:xfrm rot="18904268">
          <a:off x="9970690820" y="2993182"/>
          <a:ext cx="246677" cy="255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700"/>
            <a:t>1</a:t>
          </a:r>
          <a:endParaRPr lang="he-IL" sz="7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0.00533</cdr:x>
      <cdr:y>0.09421</cdr:y>
    </cdr:from>
    <cdr:to>
      <cdr:x>0.21755</cdr:x>
      <cdr:y>0.15541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58" y="332420"/>
          <a:ext cx="1140250" cy="21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/>
            <a:t>אחוזים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956310</xdr:colOff>
      <xdr:row>33</xdr:row>
      <xdr:rowOff>76200</xdr:rowOff>
    </xdr:from>
    <xdr:to>
      <xdr:col>18</xdr:col>
      <xdr:colOff>175260</xdr:colOff>
      <xdr:row>58</xdr:row>
      <xdr:rowOff>38100</xdr:rowOff>
    </xdr:to>
    <xdr:graphicFrame macro="">
      <xdr:nvGraphicFramePr>
        <xdr:cNvPr id="8873026" name="תרשים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125730</xdr:colOff>
      <xdr:row>36</xdr:row>
      <xdr:rowOff>24765</xdr:rowOff>
    </xdr:from>
    <xdr:to>
      <xdr:col>18</xdr:col>
      <xdr:colOff>19050</xdr:colOff>
      <xdr:row>37</xdr:row>
      <xdr:rowOff>87630</xdr:rowOff>
    </xdr:to>
    <xdr:sp macro="" textlink="">
      <xdr:nvSpPr>
        <xdr:cNvPr id="2" name="TextBox 1"/>
        <xdr:cNvSpPr txBox="1"/>
      </xdr:nvSpPr>
      <xdr:spPr>
        <a:xfrm>
          <a:off x="9976942200" y="5854065"/>
          <a:ext cx="579120" cy="22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+mn-cs"/>
            </a:rPr>
            <a:t>אחוזים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0.62122</cdr:x>
      <cdr:y>0.92427</cdr:y>
    </cdr:from>
    <cdr:to>
      <cdr:x>0.97692</cdr:x>
      <cdr:y>0.97899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3289935" y="3533776"/>
          <a:ext cx="1883736" cy="209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1"/>
            <a:t>המקור:</a:t>
          </a:r>
          <a:r>
            <a:rPr lang="he-IL" sz="900"/>
            <a:t> מחלקת המטבע בבנק ישראל.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84450</xdr:colOff>
      <xdr:row>3</xdr:row>
      <xdr:rowOff>0</xdr:rowOff>
    </xdr:from>
    <xdr:to>
      <xdr:col>17</xdr:col>
      <xdr:colOff>247650</xdr:colOff>
      <xdr:row>30</xdr:row>
      <xdr:rowOff>85724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340995</xdr:colOff>
      <xdr:row>5</xdr:row>
      <xdr:rowOff>93345</xdr:rowOff>
    </xdr:from>
    <xdr:to>
      <xdr:col>18</xdr:col>
      <xdr:colOff>211455</xdr:colOff>
      <xdr:row>8</xdr:row>
      <xdr:rowOff>152400</xdr:rowOff>
    </xdr:to>
    <xdr:sp macro="" textlink="">
      <xdr:nvSpPr>
        <xdr:cNvPr id="3" name="TextBox 2"/>
        <xdr:cNvSpPr txBox="1"/>
      </xdr:nvSpPr>
      <xdr:spPr>
        <a:xfrm>
          <a:off x="9976502145" y="979170"/>
          <a:ext cx="1089660" cy="601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/>
            <a:t>אחוזים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0.01273</cdr:x>
      <cdr:y>0.77056</cdr:y>
    </cdr:from>
    <cdr:to>
      <cdr:x>1</cdr:x>
      <cdr:y>0.99576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159" y="3464295"/>
          <a:ext cx="4975841" cy="1012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נתונים לשנת 2018, פרט לגוש האירו שנתוניו לשנת 2017.</a:t>
          </a:r>
        </a:p>
        <a:p xmlns:a="http://schemas.openxmlformats.org/drawingml/2006/main">
          <a:pPr algn="r" rtl="1"/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המקור: נתוני המחזור: ארה"ב –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Federal Reserve Economic Data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, שווייץ – 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Swiss National Bank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, קנדה –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Bank of Canada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,  אוסטרליה –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Reserve Bank of Australia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, יפן –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Bank of Japan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, שוודיה –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Riksbank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, גוש האירו –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Statistical Data Warehouse, European Central Bank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. נתוני התמ"ג: ארה"ב, קנדה, שוויץ ואוסטרליה –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Federal Reserve Economic Data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, יפן –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www.japanmacroadvisors.com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, שוודיה –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Worldbank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, גוש האירו –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Statistical Data Warehouse, European Central Bank</a:t>
          </a: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.           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he-IL" sz="900">
              <a:solidFill>
                <a:schemeClr val="dk1"/>
              </a:solidFill>
              <a:latin typeface="+mn-lt"/>
              <a:ea typeface="+mn-ea"/>
              <a:cs typeface="+mn-cs"/>
            </a:rPr>
            <a:t>הערה: לגבי גוש האירו כמות המזומן שבידי הציבור מחוץ למערכת הבנקאית משמשת אומדן למחזור כולו.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he-IL" sz="900">
            <a:solidFill>
              <a:schemeClr val="dk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a\NOAHMAI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CHAL\EXCEL5\2002\skira02\hiyo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</sheetNames>
    <sheetDataSet>
      <sheetData sheetId="0" refreshError="1"/>
      <sheetData sheetId="1" refreshError="1"/>
      <sheetData sheetId="2" refreshError="1">
        <row r="3"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/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007"/>
      <sheetName val=" - gdp pop01.02 (2)"/>
      <sheetName val="yazigdsc"/>
      <sheetName val="yazig"/>
      <sheetName val="ZMANI"/>
      <sheetName val="גיליון2"/>
      <sheetName val="7 בנקים "/>
      <sheetName val="נתונים פקוח"/>
      <sheetName val="משיכות מבי שבא וסהכ"/>
      <sheetName val="מדד"/>
      <sheetName val="גיליון1"/>
      <sheetName val="השוואה"/>
      <sheetName val="מסכם"/>
      <sheetName val="מספר כספוטים"/>
    </sheetNames>
    <sheetDataSet>
      <sheetData sheetId="0"/>
      <sheetData sheetId="1"/>
      <sheetData sheetId="2">
        <row r="4">
          <cell r="A4">
            <v>36893</v>
          </cell>
          <cell r="B4">
            <v>4.2222999999999997</v>
          </cell>
          <cell r="C4">
            <v>4.077</v>
          </cell>
          <cell r="D4">
            <v>1.9670000000000001</v>
          </cell>
          <cell r="E4">
            <v>6.0819000000000001</v>
          </cell>
          <cell r="F4">
            <v>0.58650000000000002</v>
          </cell>
          <cell r="G4">
            <v>3.5474999999999999</v>
          </cell>
          <cell r="H4">
            <v>1.7458</v>
          </cell>
          <cell r="I4">
            <v>2.5284</v>
          </cell>
          <cell r="J4">
            <v>0.43290000000000001</v>
          </cell>
          <cell r="K4">
            <v>0.4632</v>
          </cell>
          <cell r="L4">
            <v>0.51580000000000004</v>
          </cell>
          <cell r="M4">
            <v>0.64710000000000001</v>
          </cell>
          <cell r="N4">
            <v>2.7233000000000001</v>
          </cell>
          <cell r="O4">
            <v>2.2801</v>
          </cell>
          <cell r="P4">
            <v>0.53849999999999998</v>
          </cell>
          <cell r="Q4">
            <v>0.95369999999999999</v>
          </cell>
          <cell r="R4">
            <v>2.7959000000000001</v>
          </cell>
          <cell r="S4">
            <v>1.9869000000000001</v>
          </cell>
          <cell r="T4">
            <v>4.8849999999999998</v>
          </cell>
          <cell r="U4">
            <v>2.3123</v>
          </cell>
          <cell r="V4">
            <v>3.8473000000000002</v>
          </cell>
          <cell r="W4">
            <v>5.7423000000000002</v>
          </cell>
          <cell r="X4">
            <v>2.7E-2</v>
          </cell>
          <cell r="Y4">
            <v>1.0536000000000001</v>
          </cell>
          <cell r="Z4" t="str">
            <v/>
          </cell>
        </row>
        <row r="5">
          <cell r="A5">
            <v>36894</v>
          </cell>
          <cell r="B5">
            <v>4.2546999999999997</v>
          </cell>
          <cell r="C5">
            <v>4.0940000000000003</v>
          </cell>
          <cell r="D5">
            <v>1.9967999999999999</v>
          </cell>
          <cell r="E5">
            <v>6.1725000000000003</v>
          </cell>
          <cell r="F5">
            <v>0.59540000000000004</v>
          </cell>
          <cell r="G5">
            <v>3.5811999999999999</v>
          </cell>
          <cell r="H5">
            <v>1.7722</v>
          </cell>
          <cell r="I5">
            <v>2.5649999999999999</v>
          </cell>
          <cell r="J5">
            <v>0.4365</v>
          </cell>
          <cell r="K5">
            <v>0.46970000000000001</v>
          </cell>
          <cell r="L5">
            <v>0.52349999999999997</v>
          </cell>
          <cell r="M5">
            <v>0.65690000000000004</v>
          </cell>
          <cell r="N5">
            <v>2.7368000000000001</v>
          </cell>
          <cell r="O5">
            <v>2.3129</v>
          </cell>
          <cell r="P5">
            <v>0.54679999999999995</v>
          </cell>
          <cell r="Q5">
            <v>0.96809999999999996</v>
          </cell>
          <cell r="R5">
            <v>2.8382000000000001</v>
          </cell>
          <cell r="S5">
            <v>2.0169999999999999</v>
          </cell>
          <cell r="T5">
            <v>4.9588000000000001</v>
          </cell>
          <cell r="U5">
            <v>2.3472</v>
          </cell>
          <cell r="V5">
            <v>3.9055</v>
          </cell>
          <cell r="W5">
            <v>5.7662000000000004</v>
          </cell>
          <cell r="X5">
            <v>2.7099999999999999E-2</v>
          </cell>
          <cell r="Y5">
            <v>1.0654999999999999</v>
          </cell>
          <cell r="Z5" t="str">
            <v/>
          </cell>
        </row>
        <row r="6">
          <cell r="A6">
            <v>36895</v>
          </cell>
          <cell r="B6">
            <v>4.2144000000000004</v>
          </cell>
          <cell r="C6">
            <v>4.0670000000000002</v>
          </cell>
          <cell r="D6">
            <v>1.9632000000000001</v>
          </cell>
          <cell r="E6">
            <v>6.0822000000000003</v>
          </cell>
          <cell r="F6">
            <v>0.58540000000000003</v>
          </cell>
          <cell r="G6">
            <v>3.5565000000000002</v>
          </cell>
          <cell r="H6">
            <v>1.7423999999999999</v>
          </cell>
          <cell r="I6">
            <v>2.5230999999999999</v>
          </cell>
          <cell r="J6">
            <v>0.43099999999999999</v>
          </cell>
          <cell r="K6">
            <v>0.46439999999999998</v>
          </cell>
          <cell r="L6">
            <v>0.51459999999999995</v>
          </cell>
          <cell r="M6">
            <v>0.64580000000000004</v>
          </cell>
          <cell r="N6">
            <v>2.7181999999999999</v>
          </cell>
          <cell r="O6">
            <v>2.2905000000000002</v>
          </cell>
          <cell r="P6">
            <v>0.54190000000000005</v>
          </cell>
          <cell r="Q6">
            <v>0.95179999999999998</v>
          </cell>
          <cell r="R6">
            <v>2.7904</v>
          </cell>
          <cell r="S6">
            <v>1.9830000000000001</v>
          </cell>
          <cell r="T6">
            <v>4.8753000000000002</v>
          </cell>
          <cell r="U6">
            <v>2.3077000000000001</v>
          </cell>
          <cell r="V6">
            <v>3.8397000000000001</v>
          </cell>
          <cell r="W6">
            <v>5.7282000000000002</v>
          </cell>
          <cell r="X6">
            <v>2.69E-2</v>
          </cell>
          <cell r="Y6">
            <v>1.0703</v>
          </cell>
          <cell r="Z6" t="str">
            <v/>
          </cell>
        </row>
        <row r="7">
          <cell r="A7">
            <v>36896</v>
          </cell>
          <cell r="B7">
            <v>4.2464000000000004</v>
          </cell>
          <cell r="C7">
            <v>4.0919999999999996</v>
          </cell>
          <cell r="D7">
            <v>1.9947999999999999</v>
          </cell>
          <cell r="E7">
            <v>6.1513</v>
          </cell>
          <cell r="F7">
            <v>0.5948</v>
          </cell>
          <cell r="G7">
            <v>3.5123000000000002</v>
          </cell>
          <cell r="H7">
            <v>1.7704</v>
          </cell>
          <cell r="I7">
            <v>2.5512999999999999</v>
          </cell>
          <cell r="J7">
            <v>0.43680000000000002</v>
          </cell>
          <cell r="K7">
            <v>0.4698</v>
          </cell>
          <cell r="L7">
            <v>0.52249999999999996</v>
          </cell>
          <cell r="M7">
            <v>0.65620000000000001</v>
          </cell>
          <cell r="N7">
            <v>2.7223999999999999</v>
          </cell>
          <cell r="O7">
            <v>2.3296000000000001</v>
          </cell>
          <cell r="P7">
            <v>0.54630000000000001</v>
          </cell>
          <cell r="Q7">
            <v>0.96719999999999995</v>
          </cell>
          <cell r="R7">
            <v>2.8353000000000002</v>
          </cell>
          <cell r="S7">
            <v>2.0150000000000001</v>
          </cell>
          <cell r="T7">
            <v>4.9539999999999997</v>
          </cell>
          <cell r="U7">
            <v>2.3449</v>
          </cell>
          <cell r="V7">
            <v>3.9015</v>
          </cell>
          <cell r="W7">
            <v>5.7633999999999999</v>
          </cell>
          <cell r="X7">
            <v>2.7099999999999999E-2</v>
          </cell>
          <cell r="Y7">
            <v>1.0656000000000001</v>
          </cell>
          <cell r="Z7" t="str">
            <v/>
          </cell>
        </row>
        <row r="8">
          <cell r="A8">
            <v>36899</v>
          </cell>
          <cell r="B8">
            <v>4.2736999999999998</v>
          </cell>
          <cell r="C8">
            <v>4.1230000000000002</v>
          </cell>
          <cell r="D8">
            <v>2.0005999999999999</v>
          </cell>
          <cell r="E8">
            <v>6.1833</v>
          </cell>
          <cell r="F8">
            <v>0.59650000000000003</v>
          </cell>
          <cell r="G8">
            <v>3.5426000000000002</v>
          </cell>
          <cell r="H8">
            <v>1.7756000000000001</v>
          </cell>
          <cell r="I8">
            <v>2.5609999999999999</v>
          </cell>
          <cell r="J8">
            <v>0.43830000000000002</v>
          </cell>
          <cell r="K8">
            <v>0.47239999999999999</v>
          </cell>
          <cell r="L8">
            <v>0.52449999999999997</v>
          </cell>
          <cell r="M8">
            <v>0.65810000000000002</v>
          </cell>
          <cell r="N8">
            <v>2.7536</v>
          </cell>
          <cell r="O8">
            <v>2.3344</v>
          </cell>
          <cell r="P8">
            <v>0.54400000000000004</v>
          </cell>
          <cell r="Q8">
            <v>0.97</v>
          </cell>
          <cell r="R8">
            <v>2.8435999999999999</v>
          </cell>
          <cell r="S8">
            <v>2.0209000000000001</v>
          </cell>
          <cell r="T8">
            <v>4.9683999999999999</v>
          </cell>
          <cell r="U8">
            <v>2.3517000000000001</v>
          </cell>
          <cell r="V8">
            <v>3.9129</v>
          </cell>
          <cell r="W8">
            <v>5.8070000000000004</v>
          </cell>
          <cell r="X8">
            <v>2.7300000000000001E-2</v>
          </cell>
          <cell r="Y8">
            <v>1.0807</v>
          </cell>
          <cell r="Z8" t="str">
            <v/>
          </cell>
        </row>
        <row r="9">
          <cell r="A9">
            <v>36900</v>
          </cell>
          <cell r="B9">
            <v>4.2607999999999997</v>
          </cell>
          <cell r="C9">
            <v>4.1180000000000003</v>
          </cell>
          <cell r="D9">
            <v>1.9833000000000001</v>
          </cell>
          <cell r="E9">
            <v>6.1379000000000001</v>
          </cell>
          <cell r="F9">
            <v>0.59130000000000005</v>
          </cell>
          <cell r="G9">
            <v>3.5562999999999998</v>
          </cell>
          <cell r="H9">
            <v>1.7602</v>
          </cell>
          <cell r="I9">
            <v>2.5453000000000001</v>
          </cell>
          <cell r="J9">
            <v>0.43369999999999997</v>
          </cell>
          <cell r="K9">
            <v>0.46939999999999998</v>
          </cell>
          <cell r="L9">
            <v>0.51959999999999995</v>
          </cell>
          <cell r="M9">
            <v>0.65239999999999998</v>
          </cell>
          <cell r="N9">
            <v>2.7541000000000002</v>
          </cell>
          <cell r="O9">
            <v>2.3166000000000002</v>
          </cell>
          <cell r="P9">
            <v>0.53839999999999999</v>
          </cell>
          <cell r="Q9">
            <v>0.96160000000000001</v>
          </cell>
          <cell r="R9">
            <v>2.8189000000000002</v>
          </cell>
          <cell r="S9">
            <v>2.0032999999999999</v>
          </cell>
          <cell r="T9">
            <v>4.9252000000000002</v>
          </cell>
          <cell r="U9">
            <v>2.3313000000000001</v>
          </cell>
          <cell r="V9">
            <v>3.879</v>
          </cell>
          <cell r="W9">
            <v>5.7918000000000003</v>
          </cell>
          <cell r="X9">
            <v>2.7300000000000001E-2</v>
          </cell>
          <cell r="Y9">
            <v>1.0909</v>
          </cell>
          <cell r="Z9" t="str">
            <v/>
          </cell>
        </row>
        <row r="10">
          <cell r="A10">
            <v>36901</v>
          </cell>
          <cell r="B10">
            <v>4.2507000000000001</v>
          </cell>
          <cell r="C10">
            <v>4.1109999999999998</v>
          </cell>
          <cell r="D10">
            <v>1.9775</v>
          </cell>
          <cell r="E10">
            <v>6.1323999999999996</v>
          </cell>
          <cell r="F10">
            <v>0.58960000000000001</v>
          </cell>
          <cell r="G10">
            <v>3.5232000000000001</v>
          </cell>
          <cell r="H10">
            <v>1.7549999999999999</v>
          </cell>
          <cell r="I10">
            <v>2.5384000000000002</v>
          </cell>
          <cell r="J10">
            <v>0.43369999999999997</v>
          </cell>
          <cell r="K10">
            <v>0.47120000000000001</v>
          </cell>
          <cell r="L10">
            <v>0.51819999999999999</v>
          </cell>
          <cell r="M10">
            <v>0.65049999999999997</v>
          </cell>
          <cell r="N10">
            <v>2.7471999999999999</v>
          </cell>
          <cell r="O10">
            <v>2.2949999999999999</v>
          </cell>
          <cell r="P10">
            <v>0.52200000000000002</v>
          </cell>
          <cell r="Q10">
            <v>0.95879999999999999</v>
          </cell>
          <cell r="R10">
            <v>2.8107000000000002</v>
          </cell>
          <cell r="S10">
            <v>1.9975000000000001</v>
          </cell>
          <cell r="T10">
            <v>4.9109999999999996</v>
          </cell>
          <cell r="U10">
            <v>2.3245</v>
          </cell>
          <cell r="V10">
            <v>3.8675999999999999</v>
          </cell>
          <cell r="W10">
            <v>5.782</v>
          </cell>
          <cell r="X10">
            <v>2.7300000000000001E-2</v>
          </cell>
          <cell r="Y10">
            <v>1.0818000000000001</v>
          </cell>
          <cell r="Z10" t="str">
            <v/>
          </cell>
        </row>
        <row r="11">
          <cell r="A11">
            <v>36902</v>
          </cell>
          <cell r="B11">
            <v>4.2640000000000002</v>
          </cell>
          <cell r="C11">
            <v>4.1130000000000004</v>
          </cell>
          <cell r="D11">
            <v>2.0015999999999998</v>
          </cell>
          <cell r="E11">
            <v>6.1700999999999997</v>
          </cell>
          <cell r="F11">
            <v>0.5968</v>
          </cell>
          <cell r="G11">
            <v>3.5034000000000001</v>
          </cell>
          <cell r="H11">
            <v>1.7764</v>
          </cell>
          <cell r="I11">
            <v>2.5548000000000002</v>
          </cell>
          <cell r="J11">
            <v>0.4405</v>
          </cell>
          <cell r="K11">
            <v>0.47670000000000001</v>
          </cell>
          <cell r="L11">
            <v>0.52429999999999999</v>
          </cell>
          <cell r="M11">
            <v>0.65839999999999999</v>
          </cell>
          <cell r="N11">
            <v>2.7465999999999999</v>
          </cell>
          <cell r="O11">
            <v>2.2980999999999998</v>
          </cell>
          <cell r="P11">
            <v>0.52049999999999996</v>
          </cell>
          <cell r="Q11">
            <v>0.97040000000000004</v>
          </cell>
          <cell r="R11">
            <v>2.8450000000000002</v>
          </cell>
          <cell r="S11">
            <v>2.0217999999999998</v>
          </cell>
          <cell r="T11">
            <v>4.9706999999999999</v>
          </cell>
          <cell r="U11">
            <v>2.3527999999999998</v>
          </cell>
          <cell r="V11">
            <v>3.9148000000000001</v>
          </cell>
          <cell r="W11">
            <v>5.7847999999999997</v>
          </cell>
          <cell r="X11">
            <v>2.7300000000000001E-2</v>
          </cell>
          <cell r="Y11">
            <v>1.0654999999999999</v>
          </cell>
          <cell r="Z11" t="str">
            <v/>
          </cell>
        </row>
        <row r="12">
          <cell r="A12">
            <v>36903</v>
          </cell>
          <cell r="B12">
            <v>4.2573999999999996</v>
          </cell>
          <cell r="C12">
            <v>4.1059999999999999</v>
          </cell>
          <cell r="D12">
            <v>2.0015999999999998</v>
          </cell>
          <cell r="E12">
            <v>6.1504000000000003</v>
          </cell>
          <cell r="F12">
            <v>0.5968</v>
          </cell>
          <cell r="G12">
            <v>3.4878</v>
          </cell>
          <cell r="H12">
            <v>1.7765</v>
          </cell>
          <cell r="I12">
            <v>2.5448</v>
          </cell>
          <cell r="J12">
            <v>0.44209999999999999</v>
          </cell>
          <cell r="K12">
            <v>0.47839999999999999</v>
          </cell>
          <cell r="L12">
            <v>0.52390000000000003</v>
          </cell>
          <cell r="M12">
            <v>0.65839999999999999</v>
          </cell>
          <cell r="N12">
            <v>2.7473000000000001</v>
          </cell>
          <cell r="O12">
            <v>2.3033000000000001</v>
          </cell>
          <cell r="P12">
            <v>0.52339999999999998</v>
          </cell>
          <cell r="Q12">
            <v>0.97050000000000003</v>
          </cell>
          <cell r="R12">
            <v>2.8450000000000002</v>
          </cell>
          <cell r="S12">
            <v>2.0219</v>
          </cell>
          <cell r="T12">
            <v>4.9709000000000003</v>
          </cell>
          <cell r="U12">
            <v>2.3529</v>
          </cell>
          <cell r="V12">
            <v>3.9148999999999998</v>
          </cell>
          <cell r="W12">
            <v>5.7750000000000004</v>
          </cell>
          <cell r="X12">
            <v>2.7199999999999998E-2</v>
          </cell>
          <cell r="Y12">
            <v>1.0528</v>
          </cell>
          <cell r="Z12" t="str">
            <v/>
          </cell>
        </row>
        <row r="13">
          <cell r="A13">
            <v>36906</v>
          </cell>
          <cell r="B13">
            <v>4.2412999999999998</v>
          </cell>
          <cell r="C13">
            <v>4.1070000000000002</v>
          </cell>
          <cell r="D13">
            <v>1.9798</v>
          </cell>
          <cell r="E13">
            <v>6.0598999999999998</v>
          </cell>
          <cell r="F13">
            <v>0.59030000000000005</v>
          </cell>
          <cell r="G13">
            <v>3.4594999999999998</v>
          </cell>
          <cell r="H13">
            <v>1.7572000000000001</v>
          </cell>
          <cell r="I13">
            <v>2.5095999999999998</v>
          </cell>
          <cell r="J13">
            <v>0.4365</v>
          </cell>
          <cell r="K13">
            <v>0.47149999999999997</v>
          </cell>
          <cell r="L13">
            <v>0.51849999999999996</v>
          </cell>
          <cell r="M13">
            <v>0.65129999999999999</v>
          </cell>
          <cell r="N13">
            <v>2.7324000000000002</v>
          </cell>
          <cell r="O13">
            <v>2.2709999999999999</v>
          </cell>
          <cell r="P13">
            <v>0.52</v>
          </cell>
          <cell r="Q13">
            <v>0.95989999999999998</v>
          </cell>
          <cell r="R13">
            <v>2.8140999999999998</v>
          </cell>
          <cell r="S13">
            <v>1.9999</v>
          </cell>
          <cell r="T13">
            <v>4.9168000000000003</v>
          </cell>
          <cell r="U13">
            <v>2.3273000000000001</v>
          </cell>
          <cell r="V13">
            <v>3.8723000000000001</v>
          </cell>
          <cell r="W13">
            <v>5.7845000000000004</v>
          </cell>
          <cell r="X13">
            <v>2.7199999999999998E-2</v>
          </cell>
          <cell r="Y13">
            <v>1.0585</v>
          </cell>
          <cell r="Z13" t="str">
            <v/>
          </cell>
        </row>
        <row r="14">
          <cell r="A14">
            <v>36907</v>
          </cell>
          <cell r="B14">
            <v>4.2457000000000003</v>
          </cell>
          <cell r="C14">
            <v>4.1130000000000004</v>
          </cell>
          <cell r="D14">
            <v>1.9789000000000001</v>
          </cell>
          <cell r="E14">
            <v>6.0522999999999998</v>
          </cell>
          <cell r="F14">
            <v>0.59</v>
          </cell>
          <cell r="G14">
            <v>3.4769000000000001</v>
          </cell>
          <cell r="H14">
            <v>1.7563</v>
          </cell>
          <cell r="I14">
            <v>2.5175999999999998</v>
          </cell>
          <cell r="J14">
            <v>0.43380000000000002</v>
          </cell>
          <cell r="K14">
            <v>0.47160000000000002</v>
          </cell>
          <cell r="L14">
            <v>0.51829999999999998</v>
          </cell>
          <cell r="M14">
            <v>0.65090000000000003</v>
          </cell>
          <cell r="N14">
            <v>2.74</v>
          </cell>
          <cell r="O14">
            <v>2.2862</v>
          </cell>
          <cell r="P14">
            <v>0.52549999999999997</v>
          </cell>
          <cell r="Q14">
            <v>0.95940000000000003</v>
          </cell>
          <cell r="R14">
            <v>2.8127</v>
          </cell>
          <cell r="S14">
            <v>1.9988999999999999</v>
          </cell>
          <cell r="T14">
            <v>4.9142999999999999</v>
          </cell>
          <cell r="U14">
            <v>2.3260999999999998</v>
          </cell>
          <cell r="V14">
            <v>3.8702999999999999</v>
          </cell>
          <cell r="W14">
            <v>5.7847999999999997</v>
          </cell>
          <cell r="X14">
            <v>2.7300000000000001E-2</v>
          </cell>
          <cell r="Y14">
            <v>1.0881000000000001</v>
          </cell>
          <cell r="Z14" t="str">
            <v/>
          </cell>
        </row>
        <row r="15">
          <cell r="A15">
            <v>36908</v>
          </cell>
          <cell r="B15">
            <v>4.2394999999999996</v>
          </cell>
          <cell r="C15">
            <v>4.1079999999999997</v>
          </cell>
          <cell r="D15">
            <v>1.9709000000000001</v>
          </cell>
          <cell r="E15">
            <v>6.0580999999999996</v>
          </cell>
          <cell r="F15">
            <v>0.5877</v>
          </cell>
          <cell r="G15">
            <v>3.4878999999999998</v>
          </cell>
          <cell r="H15">
            <v>1.7492000000000001</v>
          </cell>
          <cell r="I15">
            <v>2.5081000000000002</v>
          </cell>
          <cell r="J15">
            <v>0.43209999999999998</v>
          </cell>
          <cell r="K15">
            <v>0.46929999999999999</v>
          </cell>
          <cell r="L15">
            <v>0.51639999999999997</v>
          </cell>
          <cell r="M15">
            <v>0.64829999999999999</v>
          </cell>
          <cell r="N15">
            <v>2.7231000000000001</v>
          </cell>
          <cell r="O15">
            <v>2.2837999999999998</v>
          </cell>
          <cell r="P15">
            <v>0.52680000000000005</v>
          </cell>
          <cell r="Q15">
            <v>0.9556</v>
          </cell>
          <cell r="R15">
            <v>2.8012999999999999</v>
          </cell>
          <cell r="S15">
            <v>1.9907999999999999</v>
          </cell>
          <cell r="T15">
            <v>4.8945999999999996</v>
          </cell>
          <cell r="U15">
            <v>2.3167</v>
          </cell>
          <cell r="V15">
            <v>3.8546999999999998</v>
          </cell>
          <cell r="W15">
            <v>5.7778</v>
          </cell>
          <cell r="X15">
            <v>2.7300000000000001E-2</v>
          </cell>
          <cell r="Y15">
            <v>1.0882000000000001</v>
          </cell>
          <cell r="Z15" t="str">
            <v/>
          </cell>
        </row>
        <row r="16">
          <cell r="A16">
            <v>36909</v>
          </cell>
          <cell r="B16">
            <v>4.2576000000000001</v>
          </cell>
          <cell r="C16">
            <v>4.125</v>
          </cell>
          <cell r="D16">
            <v>1.9845999999999999</v>
          </cell>
          <cell r="E16">
            <v>6.0728</v>
          </cell>
          <cell r="F16">
            <v>0.5917</v>
          </cell>
          <cell r="G16">
            <v>3.4798</v>
          </cell>
          <cell r="H16">
            <v>1.7613000000000001</v>
          </cell>
          <cell r="I16">
            <v>2.5402999999999998</v>
          </cell>
          <cell r="J16">
            <v>0.43480000000000002</v>
          </cell>
          <cell r="K16">
            <v>0.47189999999999999</v>
          </cell>
          <cell r="L16">
            <v>0.51980000000000004</v>
          </cell>
          <cell r="M16">
            <v>0.65280000000000005</v>
          </cell>
          <cell r="N16">
            <v>2.734</v>
          </cell>
          <cell r="O16">
            <v>2.29</v>
          </cell>
          <cell r="P16">
            <v>0.52139999999999997</v>
          </cell>
          <cell r="Q16">
            <v>0.96220000000000006</v>
          </cell>
          <cell r="R16">
            <v>2.8207</v>
          </cell>
          <cell r="S16">
            <v>2.0045999999999999</v>
          </cell>
          <cell r="T16">
            <v>4.9283000000000001</v>
          </cell>
          <cell r="U16">
            <v>2.3328000000000002</v>
          </cell>
          <cell r="V16">
            <v>3.8814000000000002</v>
          </cell>
          <cell r="W16">
            <v>5.8017000000000003</v>
          </cell>
          <cell r="X16">
            <v>2.7400000000000001E-2</v>
          </cell>
          <cell r="Y16">
            <v>1.0884</v>
          </cell>
          <cell r="Z16" t="str">
            <v/>
          </cell>
        </row>
        <row r="17">
          <cell r="A17">
            <v>36910</v>
          </cell>
          <cell r="B17">
            <v>4.2656999999999998</v>
          </cell>
          <cell r="C17">
            <v>4.1280000000000001</v>
          </cell>
          <cell r="D17">
            <v>1.9925999999999999</v>
          </cell>
          <cell r="E17">
            <v>6.0867000000000004</v>
          </cell>
          <cell r="F17">
            <v>0.59409999999999996</v>
          </cell>
          <cell r="G17">
            <v>3.4998999999999998</v>
          </cell>
          <cell r="H17">
            <v>1.7685</v>
          </cell>
          <cell r="I17">
            <v>2.5520999999999998</v>
          </cell>
          <cell r="J17">
            <v>0.43719999999999998</v>
          </cell>
          <cell r="K17">
            <v>0.47349999999999998</v>
          </cell>
          <cell r="L17">
            <v>0.52170000000000005</v>
          </cell>
          <cell r="M17">
            <v>0.65549999999999997</v>
          </cell>
          <cell r="N17">
            <v>2.7321</v>
          </cell>
          <cell r="O17">
            <v>2.3106</v>
          </cell>
          <cell r="P17">
            <v>0.51970000000000005</v>
          </cell>
          <cell r="Q17">
            <v>0.96609999999999996</v>
          </cell>
          <cell r="R17">
            <v>2.8321999999999998</v>
          </cell>
          <cell r="S17">
            <v>2.0127999999999999</v>
          </cell>
          <cell r="T17">
            <v>4.9485000000000001</v>
          </cell>
          <cell r="U17">
            <v>2.3422999999999998</v>
          </cell>
          <cell r="V17">
            <v>3.8972000000000002</v>
          </cell>
          <cell r="W17">
            <v>5.8140999999999998</v>
          </cell>
          <cell r="X17">
            <v>2.7400000000000001E-2</v>
          </cell>
          <cell r="Y17">
            <v>1.0693999999999999</v>
          </cell>
          <cell r="Z17" t="str">
            <v/>
          </cell>
        </row>
        <row r="18">
          <cell r="A18">
            <v>36913</v>
          </cell>
          <cell r="B18">
            <v>4.2680999999999996</v>
          </cell>
          <cell r="C18">
            <v>4.1440000000000001</v>
          </cell>
          <cell r="D18">
            <v>1.9711000000000001</v>
          </cell>
          <cell r="E18">
            <v>6.0439999999999996</v>
          </cell>
          <cell r="F18">
            <v>0.5877</v>
          </cell>
          <cell r="G18">
            <v>3.5568</v>
          </cell>
          <cell r="H18">
            <v>1.7494000000000001</v>
          </cell>
          <cell r="I18">
            <v>2.5091999999999999</v>
          </cell>
          <cell r="J18">
            <v>0.432</v>
          </cell>
          <cell r="K18">
            <v>0.46920000000000001</v>
          </cell>
          <cell r="L18">
            <v>0.51600000000000001</v>
          </cell>
          <cell r="M18">
            <v>0.64839999999999998</v>
          </cell>
          <cell r="N18">
            <v>2.7416</v>
          </cell>
          <cell r="O18">
            <v>2.2909999999999999</v>
          </cell>
          <cell r="P18">
            <v>0.52490000000000003</v>
          </cell>
          <cell r="Q18">
            <v>0.95569999999999999</v>
          </cell>
          <cell r="R18">
            <v>2.8016999999999999</v>
          </cell>
          <cell r="S18">
            <v>1.9910000000000001</v>
          </cell>
          <cell r="T18">
            <v>4.8948999999999998</v>
          </cell>
          <cell r="U18">
            <v>2.3170000000000002</v>
          </cell>
          <cell r="V18">
            <v>3.8552</v>
          </cell>
          <cell r="W18">
            <v>5.8284000000000002</v>
          </cell>
          <cell r="X18">
            <v>2.75E-2</v>
          </cell>
          <cell r="Y18">
            <v>1.0820000000000001</v>
          </cell>
          <cell r="Z18" t="str">
            <v/>
          </cell>
        </row>
        <row r="19">
          <cell r="A19">
            <v>36914</v>
          </cell>
          <cell r="B19">
            <v>4.2756999999999996</v>
          </cell>
          <cell r="C19">
            <v>4.141</v>
          </cell>
          <cell r="D19">
            <v>1.9904999999999999</v>
          </cell>
          <cell r="E19">
            <v>6.0876999999999999</v>
          </cell>
          <cell r="F19">
            <v>0.59350000000000003</v>
          </cell>
          <cell r="G19">
            <v>3.5314999999999999</v>
          </cell>
          <cell r="H19">
            <v>1.7665999999999999</v>
          </cell>
          <cell r="I19">
            <v>2.5423</v>
          </cell>
          <cell r="J19">
            <v>0.43459999999999999</v>
          </cell>
          <cell r="K19">
            <v>0.47099999999999997</v>
          </cell>
          <cell r="L19">
            <v>0.52170000000000005</v>
          </cell>
          <cell r="M19">
            <v>0.65480000000000005</v>
          </cell>
          <cell r="N19">
            <v>2.7502</v>
          </cell>
          <cell r="O19">
            <v>2.3005</v>
          </cell>
          <cell r="P19">
            <v>0.5262</v>
          </cell>
          <cell r="Q19">
            <v>0.96509999999999996</v>
          </cell>
          <cell r="R19">
            <v>2.8292999999999999</v>
          </cell>
          <cell r="S19">
            <v>2.0106000000000002</v>
          </cell>
          <cell r="T19">
            <v>4.9432999999999998</v>
          </cell>
          <cell r="U19">
            <v>2.3397999999999999</v>
          </cell>
          <cell r="V19">
            <v>3.8932000000000002</v>
          </cell>
          <cell r="W19">
            <v>5.8323999999999998</v>
          </cell>
          <cell r="X19">
            <v>2.75E-2</v>
          </cell>
          <cell r="Y19">
            <v>1.0869</v>
          </cell>
          <cell r="Z19" t="str">
            <v/>
          </cell>
        </row>
        <row r="20">
          <cell r="A20">
            <v>36915</v>
          </cell>
          <cell r="B20">
            <v>4.2712000000000003</v>
          </cell>
          <cell r="C20">
            <v>4.1500000000000004</v>
          </cell>
          <cell r="D20">
            <v>1.9722</v>
          </cell>
          <cell r="E20">
            <v>6.0834999999999999</v>
          </cell>
          <cell r="F20">
            <v>0.58799999999999997</v>
          </cell>
          <cell r="G20">
            <v>3.5131999999999999</v>
          </cell>
          <cell r="H20">
            <v>1.7503</v>
          </cell>
          <cell r="I20">
            <v>2.5177</v>
          </cell>
          <cell r="J20">
            <v>0.43309999999999998</v>
          </cell>
          <cell r="K20">
            <v>0.46710000000000002</v>
          </cell>
          <cell r="L20">
            <v>0.51670000000000005</v>
          </cell>
          <cell r="M20">
            <v>0.64870000000000005</v>
          </cell>
          <cell r="N20">
            <v>2.7452000000000001</v>
          </cell>
          <cell r="O20">
            <v>2.2852000000000001</v>
          </cell>
          <cell r="P20">
            <v>0.52610000000000001</v>
          </cell>
          <cell r="Q20">
            <v>0.95620000000000005</v>
          </cell>
          <cell r="R20">
            <v>2.8031000000000001</v>
          </cell>
          <cell r="S20">
            <v>1.9921</v>
          </cell>
          <cell r="T20">
            <v>4.8975999999999997</v>
          </cell>
          <cell r="U20">
            <v>2.3182</v>
          </cell>
          <cell r="V20">
            <v>3.8572000000000002</v>
          </cell>
          <cell r="W20">
            <v>5.8451000000000004</v>
          </cell>
          <cell r="X20">
            <v>2.75E-2</v>
          </cell>
          <cell r="Y20">
            <v>1.095</v>
          </cell>
          <cell r="Z20" t="str">
            <v/>
          </cell>
        </row>
        <row r="21">
          <cell r="A21">
            <v>36916</v>
          </cell>
          <cell r="B21">
            <v>4.2389999999999999</v>
          </cell>
          <cell r="C21">
            <v>4.1340000000000003</v>
          </cell>
          <cell r="D21">
            <v>1.9336</v>
          </cell>
          <cell r="E21">
            <v>5.9988000000000001</v>
          </cell>
          <cell r="F21">
            <v>0.57650000000000001</v>
          </cell>
          <cell r="G21">
            <v>3.5284</v>
          </cell>
          <cell r="H21">
            <v>1.7161</v>
          </cell>
          <cell r="I21">
            <v>2.4803000000000002</v>
          </cell>
          <cell r="J21">
            <v>0.4249</v>
          </cell>
          <cell r="K21">
            <v>0.45950000000000002</v>
          </cell>
          <cell r="L21">
            <v>0.50660000000000005</v>
          </cell>
          <cell r="M21">
            <v>0.63600000000000001</v>
          </cell>
          <cell r="N21">
            <v>2.7275999999999998</v>
          </cell>
          <cell r="O21">
            <v>2.2469999999999999</v>
          </cell>
          <cell r="P21">
            <v>0.52459999999999996</v>
          </cell>
          <cell r="Q21">
            <v>0.9375</v>
          </cell>
          <cell r="R21">
            <v>2.7483</v>
          </cell>
          <cell r="S21">
            <v>1.9531000000000001</v>
          </cell>
          <cell r="T21">
            <v>4.8019999999999996</v>
          </cell>
          <cell r="U21">
            <v>2.2728999999999999</v>
          </cell>
          <cell r="V21">
            <v>3.7818000000000001</v>
          </cell>
          <cell r="W21">
            <v>5.8224999999999998</v>
          </cell>
          <cell r="X21">
            <v>2.7400000000000001E-2</v>
          </cell>
          <cell r="Y21">
            <v>1.0654999999999999</v>
          </cell>
          <cell r="Z21" t="str">
            <v/>
          </cell>
        </row>
        <row r="22">
          <cell r="A22">
            <v>36917</v>
          </cell>
          <cell r="B22">
            <v>4.2598000000000003</v>
          </cell>
          <cell r="C22">
            <v>4.1360000000000001</v>
          </cell>
          <cell r="D22">
            <v>1.9652000000000001</v>
          </cell>
          <cell r="E22">
            <v>6.0637999999999996</v>
          </cell>
          <cell r="F22">
            <v>0.58599999999999997</v>
          </cell>
          <cell r="G22">
            <v>3.5444</v>
          </cell>
          <cell r="H22">
            <v>1.7441</v>
          </cell>
          <cell r="I22">
            <v>2.5175999999999998</v>
          </cell>
          <cell r="J22">
            <v>0.43180000000000002</v>
          </cell>
          <cell r="K22">
            <v>0.46750000000000003</v>
          </cell>
          <cell r="L22">
            <v>0.51480000000000004</v>
          </cell>
          <cell r="M22">
            <v>0.64639999999999997</v>
          </cell>
          <cell r="N22">
            <v>2.7509999999999999</v>
          </cell>
          <cell r="O22">
            <v>2.2442000000000002</v>
          </cell>
          <cell r="P22">
            <v>0.52159999999999995</v>
          </cell>
          <cell r="Q22">
            <v>0.95279999999999998</v>
          </cell>
          <cell r="R22">
            <v>2.7932000000000001</v>
          </cell>
          <cell r="S22">
            <v>1.9850000000000001</v>
          </cell>
          <cell r="T22">
            <v>4.8802000000000003</v>
          </cell>
          <cell r="U22">
            <v>2.31</v>
          </cell>
          <cell r="V22">
            <v>3.8435999999999999</v>
          </cell>
          <cell r="W22">
            <v>5.8171999999999997</v>
          </cell>
          <cell r="X22">
            <v>2.7400000000000001E-2</v>
          </cell>
          <cell r="Y22">
            <v>1.0714999999999999</v>
          </cell>
          <cell r="Z22" t="str">
            <v/>
          </cell>
        </row>
        <row r="23">
          <cell r="A23">
            <v>36920</v>
          </cell>
          <cell r="B23">
            <v>4.2609000000000004</v>
          </cell>
          <cell r="C23">
            <v>4.1479999999999997</v>
          </cell>
          <cell r="D23">
            <v>1.95</v>
          </cell>
          <cell r="E23">
            <v>6.0491999999999999</v>
          </cell>
          <cell r="F23">
            <v>0.58140000000000003</v>
          </cell>
          <cell r="G23">
            <v>3.5598000000000001</v>
          </cell>
          <cell r="H23">
            <v>1.7306999999999999</v>
          </cell>
          <cell r="I23">
            <v>2.5053000000000001</v>
          </cell>
          <cell r="J23">
            <v>0.43049999999999999</v>
          </cell>
          <cell r="K23">
            <v>0.4657</v>
          </cell>
          <cell r="L23">
            <v>0.5111</v>
          </cell>
          <cell r="M23">
            <v>0.64139999999999997</v>
          </cell>
          <cell r="N23">
            <v>2.7585000000000002</v>
          </cell>
          <cell r="O23">
            <v>2.2526000000000002</v>
          </cell>
          <cell r="P23">
            <v>0.52649999999999997</v>
          </cell>
          <cell r="Q23">
            <v>0.94540000000000002</v>
          </cell>
          <cell r="R23">
            <v>2.7717000000000001</v>
          </cell>
          <cell r="S23">
            <v>1.9697</v>
          </cell>
          <cell r="T23">
            <v>4.8426999999999998</v>
          </cell>
          <cell r="U23">
            <v>2.2921999999999998</v>
          </cell>
          <cell r="V23">
            <v>3.8138999999999998</v>
          </cell>
          <cell r="W23">
            <v>5.8339999999999996</v>
          </cell>
          <cell r="X23">
            <v>2.75E-2</v>
          </cell>
          <cell r="Y23">
            <v>1.0698000000000001</v>
          </cell>
          <cell r="Z23" t="str">
            <v/>
          </cell>
        </row>
        <row r="24">
          <cell r="A24">
            <v>36921</v>
          </cell>
          <cell r="B24">
            <v>4.2652000000000001</v>
          </cell>
          <cell r="C24">
            <v>4.1529999999999996</v>
          </cell>
          <cell r="D24">
            <v>1.9513</v>
          </cell>
          <cell r="E24">
            <v>6.0605000000000002</v>
          </cell>
          <cell r="F24">
            <v>0.58179999999999998</v>
          </cell>
          <cell r="G24">
            <v>3.5562999999999998</v>
          </cell>
          <cell r="H24">
            <v>1.7318</v>
          </cell>
          <cell r="I24">
            <v>2.5110999999999999</v>
          </cell>
          <cell r="J24">
            <v>0.43219999999999997</v>
          </cell>
          <cell r="K24">
            <v>0.46679999999999999</v>
          </cell>
          <cell r="L24">
            <v>0.51170000000000004</v>
          </cell>
          <cell r="M24">
            <v>0.64190000000000003</v>
          </cell>
          <cell r="N24">
            <v>2.7635000000000001</v>
          </cell>
          <cell r="O24">
            <v>2.2614999999999998</v>
          </cell>
          <cell r="P24">
            <v>0.52649999999999997</v>
          </cell>
          <cell r="Q24">
            <v>0.94610000000000005</v>
          </cell>
          <cell r="R24">
            <v>2.7734999999999999</v>
          </cell>
          <cell r="S24">
            <v>1.9710000000000001</v>
          </cell>
          <cell r="T24">
            <v>4.8456999999999999</v>
          </cell>
          <cell r="U24">
            <v>2.2936999999999999</v>
          </cell>
          <cell r="V24">
            <v>3.8163999999999998</v>
          </cell>
          <cell r="W24">
            <v>5.8411</v>
          </cell>
          <cell r="X24">
            <v>2.75E-2</v>
          </cell>
          <cell r="Y24">
            <v>1.0759000000000001</v>
          </cell>
          <cell r="Z24" t="str">
            <v/>
          </cell>
        </row>
        <row r="25">
          <cell r="A25">
            <v>36922</v>
          </cell>
          <cell r="B25">
            <v>4.2602000000000002</v>
          </cell>
          <cell r="C25">
            <v>4.1369999999999996</v>
          </cell>
          <cell r="D25">
            <v>1.9642999999999999</v>
          </cell>
          <cell r="E25">
            <v>6.0423</v>
          </cell>
          <cell r="F25">
            <v>0.5857</v>
          </cell>
          <cell r="G25">
            <v>3.5594999999999999</v>
          </cell>
          <cell r="H25">
            <v>1.7433000000000001</v>
          </cell>
          <cell r="I25">
            <v>2.5099</v>
          </cell>
          <cell r="J25">
            <v>0.43509999999999999</v>
          </cell>
          <cell r="K25">
            <v>0.46829999999999999</v>
          </cell>
          <cell r="L25">
            <v>0.51480000000000004</v>
          </cell>
          <cell r="M25">
            <v>0.64610000000000001</v>
          </cell>
          <cell r="N25">
            <v>2.7543000000000002</v>
          </cell>
          <cell r="O25">
            <v>2.2545000000000002</v>
          </cell>
          <cell r="P25">
            <v>0.53210000000000002</v>
          </cell>
          <cell r="Q25">
            <v>0.95240000000000002</v>
          </cell>
          <cell r="R25">
            <v>2.7919999999999998</v>
          </cell>
          <cell r="S25">
            <v>1.9841</v>
          </cell>
          <cell r="T25">
            <v>4.8783000000000003</v>
          </cell>
          <cell r="U25">
            <v>2.3090000000000002</v>
          </cell>
          <cell r="V25">
            <v>3.8418000000000001</v>
          </cell>
          <cell r="W25">
            <v>5.8186</v>
          </cell>
          <cell r="X25">
            <v>2.7400000000000001E-2</v>
          </cell>
          <cell r="Y25">
            <v>1.0738000000000001</v>
          </cell>
          <cell r="Z25" t="str">
            <v/>
          </cell>
        </row>
        <row r="26">
          <cell r="A26">
            <v>36923</v>
          </cell>
          <cell r="B26">
            <v>4.2858999999999998</v>
          </cell>
          <cell r="C26">
            <v>4.1429999999999998</v>
          </cell>
          <cell r="D26">
            <v>1.9974000000000001</v>
          </cell>
          <cell r="E26">
            <v>6.1215000000000002</v>
          </cell>
          <cell r="F26">
            <v>0.59560000000000002</v>
          </cell>
          <cell r="G26">
            <v>3.5869</v>
          </cell>
          <cell r="H26">
            <v>1.7726999999999999</v>
          </cell>
          <cell r="I26">
            <v>2.5468999999999999</v>
          </cell>
          <cell r="J26">
            <v>0.43859999999999999</v>
          </cell>
          <cell r="K26">
            <v>0.47589999999999999</v>
          </cell>
          <cell r="L26">
            <v>0.52339999999999998</v>
          </cell>
          <cell r="M26">
            <v>0.65710000000000002</v>
          </cell>
          <cell r="N26">
            <v>2.7690000000000001</v>
          </cell>
          <cell r="O26">
            <v>2.3025000000000002</v>
          </cell>
          <cell r="P26">
            <v>0.53510000000000002</v>
          </cell>
          <cell r="Q26">
            <v>0.96840000000000004</v>
          </cell>
          <cell r="R26">
            <v>2.8391000000000002</v>
          </cell>
          <cell r="S26">
            <v>2.0175999999999998</v>
          </cell>
          <cell r="T26">
            <v>4.9604999999999997</v>
          </cell>
          <cell r="U26">
            <v>2.3479000000000001</v>
          </cell>
          <cell r="V26">
            <v>3.9066000000000001</v>
          </cell>
          <cell r="W26">
            <v>5.827</v>
          </cell>
          <cell r="X26">
            <v>2.75E-2</v>
          </cell>
          <cell r="Y26">
            <v>1.0732999999999999</v>
          </cell>
          <cell r="Z26" t="str">
            <v/>
          </cell>
        </row>
        <row r="27">
          <cell r="A27">
            <v>36924</v>
          </cell>
          <cell r="B27">
            <v>4.2847999999999997</v>
          </cell>
          <cell r="C27">
            <v>4.1429999999999998</v>
          </cell>
          <cell r="D27">
            <v>1.9913000000000001</v>
          </cell>
          <cell r="E27">
            <v>6.1420000000000003</v>
          </cell>
          <cell r="F27">
            <v>0.59370000000000001</v>
          </cell>
          <cell r="G27">
            <v>3.6002999999999998</v>
          </cell>
          <cell r="H27">
            <v>1.7673000000000001</v>
          </cell>
          <cell r="I27">
            <v>2.5396999999999998</v>
          </cell>
          <cell r="J27">
            <v>0.43780000000000002</v>
          </cell>
          <cell r="K27">
            <v>0.47499999999999998</v>
          </cell>
          <cell r="L27">
            <v>0.52180000000000004</v>
          </cell>
          <cell r="M27">
            <v>0.65500000000000003</v>
          </cell>
          <cell r="N27">
            <v>2.7738999999999998</v>
          </cell>
          <cell r="O27">
            <v>2.3016000000000001</v>
          </cell>
          <cell r="P27">
            <v>0.5353</v>
          </cell>
          <cell r="Q27">
            <v>0.96550000000000002</v>
          </cell>
          <cell r="R27">
            <v>2.8302999999999998</v>
          </cell>
          <cell r="S27">
            <v>2.0114000000000001</v>
          </cell>
          <cell r="T27">
            <v>4.9451000000000001</v>
          </cell>
          <cell r="U27">
            <v>2.3407</v>
          </cell>
          <cell r="V27">
            <v>3.8946000000000001</v>
          </cell>
          <cell r="W27">
            <v>5.827</v>
          </cell>
          <cell r="X27">
            <v>2.7400000000000001E-2</v>
          </cell>
          <cell r="Y27">
            <v>1.0719000000000001</v>
          </cell>
          <cell r="Z27" t="str">
            <v/>
          </cell>
        </row>
        <row r="28">
          <cell r="A28">
            <v>36927</v>
          </cell>
          <cell r="B28">
            <v>4.2782</v>
          </cell>
          <cell r="C28">
            <v>4.1360000000000001</v>
          </cell>
          <cell r="D28">
            <v>1.9930000000000001</v>
          </cell>
          <cell r="E28">
            <v>6.1059999999999999</v>
          </cell>
          <cell r="F28">
            <v>0.59419999999999995</v>
          </cell>
          <cell r="G28">
            <v>3.5836000000000001</v>
          </cell>
          <cell r="H28">
            <v>1.7687999999999999</v>
          </cell>
          <cell r="I28">
            <v>2.5337999999999998</v>
          </cell>
          <cell r="J28">
            <v>0.43619999999999998</v>
          </cell>
          <cell r="K28">
            <v>0.47510000000000002</v>
          </cell>
          <cell r="L28">
            <v>0.52210000000000001</v>
          </cell>
          <cell r="M28">
            <v>0.65559999999999996</v>
          </cell>
          <cell r="N28">
            <v>2.7633999999999999</v>
          </cell>
          <cell r="O28">
            <v>2.2845</v>
          </cell>
          <cell r="P28">
            <v>0.53180000000000005</v>
          </cell>
          <cell r="Q28">
            <v>0.96630000000000005</v>
          </cell>
          <cell r="R28">
            <v>2.8328000000000002</v>
          </cell>
          <cell r="S28">
            <v>2.0131000000000001</v>
          </cell>
          <cell r="T28">
            <v>4.9493999999999998</v>
          </cell>
          <cell r="U28">
            <v>2.3426999999999998</v>
          </cell>
          <cell r="V28">
            <v>3.8980000000000001</v>
          </cell>
          <cell r="W28">
            <v>5.8171999999999997</v>
          </cell>
          <cell r="X28">
            <v>2.7300000000000001E-2</v>
          </cell>
          <cell r="Y28">
            <v>1.0662</v>
          </cell>
          <cell r="Z28" t="str">
            <v/>
          </cell>
        </row>
        <row r="29">
          <cell r="A29">
            <v>36929</v>
          </cell>
          <cell r="B29">
            <v>4.2659000000000002</v>
          </cell>
          <cell r="C29">
            <v>4.1369999999999996</v>
          </cell>
          <cell r="D29">
            <v>1.9739</v>
          </cell>
          <cell r="E29">
            <v>6.0461999999999998</v>
          </cell>
          <cell r="F29">
            <v>0.58850000000000002</v>
          </cell>
          <cell r="G29">
            <v>3.5718000000000001</v>
          </cell>
          <cell r="H29">
            <v>1.7519</v>
          </cell>
          <cell r="I29">
            <v>2.5070000000000001</v>
          </cell>
          <cell r="J29">
            <v>0.43330000000000002</v>
          </cell>
          <cell r="K29">
            <v>0.47199999999999998</v>
          </cell>
          <cell r="L29">
            <v>0.51729999999999998</v>
          </cell>
          <cell r="M29">
            <v>0.64929999999999999</v>
          </cell>
          <cell r="N29">
            <v>2.7360000000000002</v>
          </cell>
          <cell r="O29">
            <v>2.2639999999999998</v>
          </cell>
          <cell r="P29">
            <v>0.53010000000000002</v>
          </cell>
          <cell r="Q29">
            <v>0.95699999999999996</v>
          </cell>
          <cell r="R29">
            <v>2.8056000000000001</v>
          </cell>
          <cell r="S29">
            <v>1.9939</v>
          </cell>
          <cell r="T29">
            <v>4.9021999999999997</v>
          </cell>
          <cell r="U29">
            <v>2.3203</v>
          </cell>
          <cell r="V29">
            <v>3.8605999999999998</v>
          </cell>
          <cell r="W29">
            <v>5.8186</v>
          </cell>
          <cell r="X29">
            <v>2.7300000000000001E-2</v>
          </cell>
          <cell r="Y29">
            <v>1.0650999999999999</v>
          </cell>
          <cell r="Z29" t="str">
            <v/>
          </cell>
        </row>
        <row r="30">
          <cell r="A30">
            <v>36930</v>
          </cell>
          <cell r="B30">
            <v>4.2504</v>
          </cell>
          <cell r="C30">
            <v>4.1360000000000001</v>
          </cell>
          <cell r="D30">
            <v>1.9500999999999999</v>
          </cell>
          <cell r="E30">
            <v>6.0031999999999996</v>
          </cell>
          <cell r="F30">
            <v>0.58140000000000003</v>
          </cell>
          <cell r="G30">
            <v>3.5535999999999999</v>
          </cell>
          <cell r="H30">
            <v>1.7306999999999999</v>
          </cell>
          <cell r="I30">
            <v>2.4878</v>
          </cell>
          <cell r="J30">
            <v>0.43</v>
          </cell>
          <cell r="K30">
            <v>0.46650000000000003</v>
          </cell>
          <cell r="L30">
            <v>0.51129999999999998</v>
          </cell>
          <cell r="M30">
            <v>0.64149999999999996</v>
          </cell>
          <cell r="N30">
            <v>2.7364000000000002</v>
          </cell>
          <cell r="O30">
            <v>2.2440000000000002</v>
          </cell>
          <cell r="P30">
            <v>0.51980000000000004</v>
          </cell>
          <cell r="Q30">
            <v>0.94550000000000001</v>
          </cell>
          <cell r="R30">
            <v>2.7717999999999998</v>
          </cell>
          <cell r="S30">
            <v>1.9698</v>
          </cell>
          <cell r="T30">
            <v>4.8428000000000004</v>
          </cell>
          <cell r="U30">
            <v>2.2923</v>
          </cell>
          <cell r="V30">
            <v>3.8140000000000001</v>
          </cell>
          <cell r="W30">
            <v>5.8171999999999997</v>
          </cell>
          <cell r="X30">
            <v>2.7300000000000001E-2</v>
          </cell>
          <cell r="Y30">
            <v>1.0654999999999999</v>
          </cell>
          <cell r="Z30" t="str">
            <v/>
          </cell>
        </row>
        <row r="31">
          <cell r="A31">
            <v>36931</v>
          </cell>
          <cell r="B31">
            <v>4.2214999999999998</v>
          </cell>
          <cell r="C31">
            <v>4.1150000000000002</v>
          </cell>
          <cell r="D31">
            <v>1.931</v>
          </cell>
          <cell r="E31">
            <v>5.9324000000000003</v>
          </cell>
          <cell r="F31">
            <v>0.57579999999999998</v>
          </cell>
          <cell r="G31">
            <v>3.5217999999999998</v>
          </cell>
          <cell r="H31">
            <v>1.7138</v>
          </cell>
          <cell r="I31">
            <v>2.4636</v>
          </cell>
          <cell r="J31">
            <v>0.4244</v>
          </cell>
          <cell r="K31">
            <v>0.46229999999999999</v>
          </cell>
          <cell r="L31">
            <v>0.50609999999999999</v>
          </cell>
          <cell r="M31">
            <v>0.63519999999999999</v>
          </cell>
          <cell r="N31">
            <v>2.7263000000000002</v>
          </cell>
          <cell r="O31">
            <v>2.2004999999999999</v>
          </cell>
          <cell r="P31">
            <v>0.51659999999999995</v>
          </cell>
          <cell r="Q31">
            <v>0.93620000000000003</v>
          </cell>
          <cell r="R31">
            <v>2.7446999999999999</v>
          </cell>
          <cell r="S31">
            <v>1.9504999999999999</v>
          </cell>
          <cell r="T31">
            <v>4.7954999999999997</v>
          </cell>
          <cell r="U31">
            <v>2.2698999999999998</v>
          </cell>
          <cell r="V31">
            <v>3.7766999999999999</v>
          </cell>
          <cell r="W31">
            <v>5.7876000000000003</v>
          </cell>
          <cell r="X31">
            <v>2.7199999999999998E-2</v>
          </cell>
          <cell r="Y31">
            <v>1.0593999999999999</v>
          </cell>
          <cell r="Z31" t="str">
            <v/>
          </cell>
        </row>
        <row r="32">
          <cell r="A32">
            <v>36934</v>
          </cell>
          <cell r="B32">
            <v>4.2267000000000001</v>
          </cell>
          <cell r="C32">
            <v>4.1100000000000003</v>
          </cell>
          <cell r="D32">
            <v>1.95</v>
          </cell>
          <cell r="E32">
            <v>5.9654999999999996</v>
          </cell>
          <cell r="F32">
            <v>0.58140000000000003</v>
          </cell>
          <cell r="G32">
            <v>3.4906000000000001</v>
          </cell>
          <cell r="H32">
            <v>1.7306999999999999</v>
          </cell>
          <cell r="I32">
            <v>2.4820000000000002</v>
          </cell>
          <cell r="J32">
            <v>0.4264</v>
          </cell>
          <cell r="K32">
            <v>0.4652</v>
          </cell>
          <cell r="L32">
            <v>0.51100000000000001</v>
          </cell>
          <cell r="M32">
            <v>0.64139999999999997</v>
          </cell>
          <cell r="N32">
            <v>2.7162000000000002</v>
          </cell>
          <cell r="O32">
            <v>2.2097000000000002</v>
          </cell>
          <cell r="P32">
            <v>0.5232</v>
          </cell>
          <cell r="Q32">
            <v>0.94540000000000002</v>
          </cell>
          <cell r="R32">
            <v>2.7717000000000001</v>
          </cell>
          <cell r="S32">
            <v>1.9697</v>
          </cell>
          <cell r="T32">
            <v>4.8426999999999998</v>
          </cell>
          <cell r="U32">
            <v>2.2921999999999998</v>
          </cell>
          <cell r="V32">
            <v>3.8138999999999998</v>
          </cell>
          <cell r="W32">
            <v>5.7887000000000004</v>
          </cell>
          <cell r="X32">
            <v>2.7199999999999998E-2</v>
          </cell>
          <cell r="Y32">
            <v>1.0623</v>
          </cell>
          <cell r="Z32" t="str">
            <v/>
          </cell>
        </row>
        <row r="33">
          <cell r="A33">
            <v>36935</v>
          </cell>
          <cell r="B33">
            <v>4.2190000000000003</v>
          </cell>
          <cell r="C33">
            <v>4.101</v>
          </cell>
          <cell r="D33">
            <v>1.9449000000000001</v>
          </cell>
          <cell r="E33">
            <v>5.9654999999999996</v>
          </cell>
          <cell r="F33">
            <v>0.57989999999999997</v>
          </cell>
          <cell r="G33">
            <v>3.5026000000000002</v>
          </cell>
          <cell r="H33">
            <v>1.7261</v>
          </cell>
          <cell r="I33">
            <v>2.4750000000000001</v>
          </cell>
          <cell r="J33">
            <v>0.42309999999999998</v>
          </cell>
          <cell r="K33">
            <v>0.46279999999999999</v>
          </cell>
          <cell r="L33">
            <v>0.50990000000000002</v>
          </cell>
          <cell r="M33">
            <v>0.63980000000000004</v>
          </cell>
          <cell r="N33">
            <v>2.6884000000000001</v>
          </cell>
          <cell r="O33">
            <v>2.2037</v>
          </cell>
          <cell r="P33">
            <v>0.52190000000000003</v>
          </cell>
          <cell r="Q33">
            <v>0.94299999999999995</v>
          </cell>
          <cell r="R33">
            <v>2.7644000000000002</v>
          </cell>
          <cell r="S33">
            <v>1.9644999999999999</v>
          </cell>
          <cell r="T33">
            <v>4.8297999999999996</v>
          </cell>
          <cell r="U33">
            <v>2.2862</v>
          </cell>
          <cell r="V33">
            <v>3.8039000000000001</v>
          </cell>
          <cell r="W33">
            <v>5.7760999999999996</v>
          </cell>
          <cell r="X33">
            <v>2.7099999999999999E-2</v>
          </cell>
          <cell r="Y33">
            <v>1.0571999999999999</v>
          </cell>
          <cell r="Z33" t="str">
            <v/>
          </cell>
        </row>
        <row r="34">
          <cell r="A34">
            <v>36936</v>
          </cell>
          <cell r="B34">
            <v>4.2106000000000003</v>
          </cell>
          <cell r="C34">
            <v>4.0999999999999996</v>
          </cell>
          <cell r="D34">
            <v>1.9249000000000001</v>
          </cell>
          <cell r="E34">
            <v>5.9710000000000001</v>
          </cell>
          <cell r="F34">
            <v>0.57389999999999997</v>
          </cell>
          <cell r="G34">
            <v>3.5259999999999998</v>
          </cell>
          <cell r="H34">
            <v>1.7083999999999999</v>
          </cell>
          <cell r="I34">
            <v>2.4514</v>
          </cell>
          <cell r="J34">
            <v>0.4168</v>
          </cell>
          <cell r="K34">
            <v>0.45810000000000001</v>
          </cell>
          <cell r="L34">
            <v>0.50449999999999995</v>
          </cell>
          <cell r="M34">
            <v>0.63319999999999999</v>
          </cell>
          <cell r="N34">
            <v>2.6932</v>
          </cell>
          <cell r="O34">
            <v>2.1695000000000002</v>
          </cell>
          <cell r="P34">
            <v>0.51919999999999999</v>
          </cell>
          <cell r="Q34">
            <v>0.93330000000000002</v>
          </cell>
          <cell r="R34">
            <v>2.7360000000000002</v>
          </cell>
          <cell r="S34">
            <v>1.9443999999999999</v>
          </cell>
          <cell r="T34">
            <v>4.7805</v>
          </cell>
          <cell r="U34">
            <v>2.2627000000000002</v>
          </cell>
          <cell r="V34">
            <v>3.7648000000000001</v>
          </cell>
          <cell r="W34">
            <v>5.7746000000000004</v>
          </cell>
          <cell r="X34">
            <v>2.7099999999999999E-2</v>
          </cell>
          <cell r="Y34">
            <v>1.0581</v>
          </cell>
          <cell r="Z34" t="str">
            <v/>
          </cell>
        </row>
        <row r="35">
          <cell r="A35">
            <v>36937</v>
          </cell>
          <cell r="B35">
            <v>4.2023999999999999</v>
          </cell>
          <cell r="C35">
            <v>4.1029999999999998</v>
          </cell>
          <cell r="D35">
            <v>1.9054</v>
          </cell>
          <cell r="E35">
            <v>5.9406999999999996</v>
          </cell>
          <cell r="F35">
            <v>0.56810000000000005</v>
          </cell>
          <cell r="G35">
            <v>3.5348999999999999</v>
          </cell>
          <cell r="H35">
            <v>1.6911</v>
          </cell>
          <cell r="I35">
            <v>2.4325999999999999</v>
          </cell>
          <cell r="J35">
            <v>0.41370000000000001</v>
          </cell>
          <cell r="K35">
            <v>0.45419999999999999</v>
          </cell>
          <cell r="L35">
            <v>0.49909999999999999</v>
          </cell>
          <cell r="M35">
            <v>0.62680000000000002</v>
          </cell>
          <cell r="N35">
            <v>2.6836000000000002</v>
          </cell>
          <cell r="O35">
            <v>2.1522000000000001</v>
          </cell>
          <cell r="P35">
            <v>0.52370000000000005</v>
          </cell>
          <cell r="Q35">
            <v>0.92379999999999995</v>
          </cell>
          <cell r="R35">
            <v>2.7082999999999999</v>
          </cell>
          <cell r="S35">
            <v>1.9247000000000001</v>
          </cell>
          <cell r="T35">
            <v>4.7319000000000004</v>
          </cell>
          <cell r="U35">
            <v>2.2397999999999998</v>
          </cell>
          <cell r="V35">
            <v>3.7267999999999999</v>
          </cell>
          <cell r="W35">
            <v>5.7789000000000001</v>
          </cell>
          <cell r="X35">
            <v>2.7099999999999999E-2</v>
          </cell>
          <cell r="Y35">
            <v>1.0588</v>
          </cell>
          <cell r="Z35" t="str">
            <v/>
          </cell>
        </row>
        <row r="36">
          <cell r="A36">
            <v>36938</v>
          </cell>
          <cell r="B36">
            <v>4.2106000000000003</v>
          </cell>
          <cell r="C36">
            <v>4.1050000000000004</v>
          </cell>
          <cell r="D36">
            <v>1.9117</v>
          </cell>
          <cell r="E36">
            <v>5.9688999999999997</v>
          </cell>
          <cell r="F36">
            <v>0.56999999999999995</v>
          </cell>
          <cell r="G36">
            <v>3.5703</v>
          </cell>
          <cell r="H36">
            <v>1.6967000000000001</v>
          </cell>
          <cell r="I36">
            <v>2.4331999999999998</v>
          </cell>
          <cell r="J36">
            <v>0.4173</v>
          </cell>
          <cell r="K36">
            <v>0.45569999999999999</v>
          </cell>
          <cell r="L36">
            <v>0.50080000000000002</v>
          </cell>
          <cell r="M36">
            <v>0.62890000000000001</v>
          </cell>
          <cell r="N36">
            <v>2.6778</v>
          </cell>
          <cell r="O36">
            <v>2.1663999999999999</v>
          </cell>
          <cell r="P36">
            <v>0.52039999999999997</v>
          </cell>
          <cell r="Q36">
            <v>0.92689999999999995</v>
          </cell>
          <cell r="R36">
            <v>2.7172999999999998</v>
          </cell>
          <cell r="S36">
            <v>1.9311</v>
          </cell>
          <cell r="T36">
            <v>4.7476000000000003</v>
          </cell>
          <cell r="U36">
            <v>2.2471999999999999</v>
          </cell>
          <cell r="V36">
            <v>3.7389999999999999</v>
          </cell>
          <cell r="W36">
            <v>5.7816999999999998</v>
          </cell>
          <cell r="X36">
            <v>2.7099999999999999E-2</v>
          </cell>
          <cell r="Y36">
            <v>1.0568</v>
          </cell>
          <cell r="Z36" t="str">
            <v/>
          </cell>
        </row>
        <row r="37">
          <cell r="A37">
            <v>36941</v>
          </cell>
          <cell r="B37">
            <v>4.2294999999999998</v>
          </cell>
          <cell r="C37">
            <v>4.1150000000000002</v>
          </cell>
          <cell r="D37">
            <v>1.9384999999999999</v>
          </cell>
          <cell r="E37">
            <v>5.976</v>
          </cell>
          <cell r="F37">
            <v>0.57799999999999996</v>
          </cell>
          <cell r="G37">
            <v>3.5548999999999999</v>
          </cell>
          <cell r="H37">
            <v>1.7203999999999999</v>
          </cell>
          <cell r="I37">
            <v>2.4674</v>
          </cell>
          <cell r="J37">
            <v>0.42159999999999997</v>
          </cell>
          <cell r="K37">
            <v>0.46229999999999999</v>
          </cell>
          <cell r="L37">
            <v>0.50800000000000001</v>
          </cell>
          <cell r="M37">
            <v>0.63770000000000004</v>
          </cell>
          <cell r="N37">
            <v>2.6688000000000001</v>
          </cell>
          <cell r="O37">
            <v>2.1791</v>
          </cell>
          <cell r="P37">
            <v>0.53269999999999995</v>
          </cell>
          <cell r="Q37">
            <v>0.93989999999999996</v>
          </cell>
          <cell r="R37">
            <v>2.7553000000000001</v>
          </cell>
          <cell r="S37">
            <v>1.9581</v>
          </cell>
          <cell r="T37">
            <v>4.8140000000000001</v>
          </cell>
          <cell r="U37">
            <v>2.2786</v>
          </cell>
          <cell r="V37">
            <v>3.7913999999999999</v>
          </cell>
          <cell r="W37">
            <v>5.7876000000000003</v>
          </cell>
          <cell r="X37">
            <v>2.7199999999999998E-2</v>
          </cell>
          <cell r="Y37">
            <v>1.0590999999999999</v>
          </cell>
          <cell r="Z37" t="str">
            <v/>
          </cell>
        </row>
        <row r="38">
          <cell r="A38">
            <v>36942</v>
          </cell>
          <cell r="B38">
            <v>4.2150999999999996</v>
          </cell>
          <cell r="C38">
            <v>4.1180000000000003</v>
          </cell>
          <cell r="D38">
            <v>1.9106000000000001</v>
          </cell>
          <cell r="E38">
            <v>5.9109999999999996</v>
          </cell>
          <cell r="F38">
            <v>0.56969999999999998</v>
          </cell>
          <cell r="G38">
            <v>3.5556999999999999</v>
          </cell>
          <cell r="H38">
            <v>1.6957</v>
          </cell>
          <cell r="I38">
            <v>2.4339</v>
          </cell>
          <cell r="J38">
            <v>0.4163</v>
          </cell>
          <cell r="K38">
            <v>0.45440000000000003</v>
          </cell>
          <cell r="L38">
            <v>0.50139999999999996</v>
          </cell>
          <cell r="M38">
            <v>0.62849999999999995</v>
          </cell>
          <cell r="N38">
            <v>2.6806000000000001</v>
          </cell>
          <cell r="O38">
            <v>2.1560000000000001</v>
          </cell>
          <cell r="P38">
            <v>0.52810000000000001</v>
          </cell>
          <cell r="Q38">
            <v>0.92630000000000001</v>
          </cell>
          <cell r="R38">
            <v>2.7157</v>
          </cell>
          <cell r="S38">
            <v>1.9298999999999999</v>
          </cell>
          <cell r="T38">
            <v>4.7450999999999999</v>
          </cell>
          <cell r="U38">
            <v>2.2458999999999998</v>
          </cell>
          <cell r="V38">
            <v>3.7368999999999999</v>
          </cell>
          <cell r="W38">
            <v>5.7918000000000003</v>
          </cell>
          <cell r="X38">
            <v>2.7199999999999998E-2</v>
          </cell>
          <cell r="Y38">
            <v>1.0602</v>
          </cell>
          <cell r="Z38" t="str">
            <v/>
          </cell>
        </row>
        <row r="39">
          <cell r="A39">
            <v>36943</v>
          </cell>
          <cell r="B39">
            <v>4.2279999999999998</v>
          </cell>
          <cell r="C39">
            <v>4.1239999999999997</v>
          </cell>
          <cell r="D39">
            <v>1.9287000000000001</v>
          </cell>
          <cell r="E39">
            <v>5.952</v>
          </cell>
          <cell r="F39">
            <v>0.57509999999999994</v>
          </cell>
          <cell r="G39">
            <v>3.5312999999999999</v>
          </cell>
          <cell r="H39">
            <v>1.7117</v>
          </cell>
          <cell r="I39">
            <v>2.4531999999999998</v>
          </cell>
          <cell r="J39">
            <v>0.41880000000000001</v>
          </cell>
          <cell r="K39">
            <v>0.45779999999999998</v>
          </cell>
          <cell r="L39">
            <v>0.50539999999999996</v>
          </cell>
          <cell r="M39">
            <v>0.63439999999999996</v>
          </cell>
          <cell r="N39">
            <v>2.6741999999999999</v>
          </cell>
          <cell r="O39">
            <v>2.1736</v>
          </cell>
          <cell r="P39">
            <v>0.53010000000000002</v>
          </cell>
          <cell r="Q39">
            <v>0.93510000000000004</v>
          </cell>
          <cell r="R39">
            <v>2.7414000000000001</v>
          </cell>
          <cell r="S39">
            <v>1.9481999999999999</v>
          </cell>
          <cell r="T39">
            <v>4.7897999999999996</v>
          </cell>
          <cell r="U39">
            <v>2.2671999999999999</v>
          </cell>
          <cell r="V39">
            <v>3.7722000000000002</v>
          </cell>
          <cell r="W39">
            <v>5.8003</v>
          </cell>
          <cell r="X39">
            <v>2.7199999999999998E-2</v>
          </cell>
          <cell r="Y39">
            <v>1.0628</v>
          </cell>
          <cell r="Z39" t="str">
            <v/>
          </cell>
        </row>
        <row r="40">
          <cell r="A40">
            <v>36944</v>
          </cell>
          <cell r="B40">
            <v>4.2321999999999997</v>
          </cell>
          <cell r="C40">
            <v>4.1369999999999996</v>
          </cell>
          <cell r="D40">
            <v>1.9138999999999999</v>
          </cell>
          <cell r="E40">
            <v>5.9722</v>
          </cell>
          <cell r="F40">
            <v>0.57069999999999999</v>
          </cell>
          <cell r="G40">
            <v>3.5552000000000001</v>
          </cell>
          <cell r="H40">
            <v>1.6987000000000001</v>
          </cell>
          <cell r="I40">
            <v>2.4443000000000001</v>
          </cell>
          <cell r="J40">
            <v>0.41360000000000002</v>
          </cell>
          <cell r="K40">
            <v>0.45340000000000003</v>
          </cell>
          <cell r="L40">
            <v>0.50160000000000005</v>
          </cell>
          <cell r="M40">
            <v>0.62960000000000005</v>
          </cell>
          <cell r="N40">
            <v>2.6920000000000002</v>
          </cell>
          <cell r="O40">
            <v>2.1593</v>
          </cell>
          <cell r="P40">
            <v>0.52800000000000002</v>
          </cell>
          <cell r="Q40">
            <v>0.92800000000000005</v>
          </cell>
          <cell r="R40">
            <v>2.7204000000000002</v>
          </cell>
          <cell r="S40">
            <v>1.9333</v>
          </cell>
          <cell r="T40">
            <v>4.7533000000000003</v>
          </cell>
          <cell r="U40">
            <v>2.2498</v>
          </cell>
          <cell r="V40">
            <v>3.7433999999999998</v>
          </cell>
          <cell r="W40">
            <v>5.8268000000000004</v>
          </cell>
          <cell r="X40">
            <v>2.7300000000000001E-2</v>
          </cell>
          <cell r="Y40">
            <v>1.0650999999999999</v>
          </cell>
          <cell r="Z40" t="str">
            <v/>
          </cell>
        </row>
        <row r="41">
          <cell r="A41">
            <v>36945</v>
          </cell>
          <cell r="B41">
            <v>4.2207999999999997</v>
          </cell>
          <cell r="C41">
            <v>4.1280000000000001</v>
          </cell>
          <cell r="D41">
            <v>1.9059999999999999</v>
          </cell>
          <cell r="E41">
            <v>5.9649999999999999</v>
          </cell>
          <cell r="F41">
            <v>0.56830000000000003</v>
          </cell>
          <cell r="G41">
            <v>3.54</v>
          </cell>
          <cell r="H41">
            <v>1.6916</v>
          </cell>
          <cell r="I41">
            <v>2.4335</v>
          </cell>
          <cell r="J41">
            <v>0.41239999999999999</v>
          </cell>
          <cell r="K41">
            <v>0.45200000000000001</v>
          </cell>
          <cell r="L41">
            <v>0.4995</v>
          </cell>
          <cell r="M41">
            <v>0.627</v>
          </cell>
          <cell r="N41">
            <v>2.6827000000000001</v>
          </cell>
          <cell r="O41">
            <v>2.1554000000000002</v>
          </cell>
          <cell r="P41">
            <v>0.52869999999999995</v>
          </cell>
          <cell r="Q41">
            <v>0.92410000000000003</v>
          </cell>
          <cell r="R41">
            <v>2.7090999999999998</v>
          </cell>
          <cell r="S41">
            <v>1.9252</v>
          </cell>
          <cell r="T41">
            <v>4.7331000000000003</v>
          </cell>
          <cell r="U41">
            <v>2.2404000000000002</v>
          </cell>
          <cell r="V41">
            <v>3.7277999999999998</v>
          </cell>
          <cell r="W41">
            <v>5.8140999999999998</v>
          </cell>
          <cell r="X41">
            <v>2.7300000000000001E-2</v>
          </cell>
          <cell r="Y41">
            <v>1.0743</v>
          </cell>
          <cell r="Z41" t="str">
            <v/>
          </cell>
        </row>
        <row r="42">
          <cell r="A42">
            <v>36948</v>
          </cell>
          <cell r="B42">
            <v>4.2327000000000004</v>
          </cell>
          <cell r="C42">
            <v>4.1310000000000002</v>
          </cell>
          <cell r="D42">
            <v>1.9229000000000001</v>
          </cell>
          <cell r="E42">
            <v>5.9877000000000002</v>
          </cell>
          <cell r="F42">
            <v>0.57330000000000003</v>
          </cell>
          <cell r="G42">
            <v>3.5482</v>
          </cell>
          <cell r="H42">
            <v>1.7065999999999999</v>
          </cell>
          <cell r="I42">
            <v>2.4512</v>
          </cell>
          <cell r="J42">
            <v>0.41660000000000003</v>
          </cell>
          <cell r="K42">
            <v>0.45760000000000001</v>
          </cell>
          <cell r="L42">
            <v>0.50370000000000004</v>
          </cell>
          <cell r="M42">
            <v>0.63249999999999995</v>
          </cell>
          <cell r="N42">
            <v>2.6882000000000001</v>
          </cell>
          <cell r="O42">
            <v>2.1677</v>
          </cell>
          <cell r="P42">
            <v>0.53059999999999996</v>
          </cell>
          <cell r="Q42">
            <v>0.93230000000000002</v>
          </cell>
          <cell r="R42">
            <v>2.7330999999999999</v>
          </cell>
          <cell r="S42">
            <v>1.9422999999999999</v>
          </cell>
          <cell r="T42">
            <v>4.7751999999999999</v>
          </cell>
          <cell r="U42">
            <v>2.2603</v>
          </cell>
          <cell r="V42">
            <v>3.7608999999999999</v>
          </cell>
          <cell r="W42">
            <v>5.8182999999999998</v>
          </cell>
          <cell r="X42">
            <v>2.7300000000000001E-2</v>
          </cell>
          <cell r="Y42">
            <v>1.0634999999999999</v>
          </cell>
          <cell r="Z42" t="str">
            <v/>
          </cell>
        </row>
        <row r="43">
          <cell r="A43">
            <v>36949</v>
          </cell>
          <cell r="B43">
            <v>4.2210000000000001</v>
          </cell>
          <cell r="C43">
            <v>4.1150000000000002</v>
          </cell>
          <cell r="D43">
            <v>1.9258999999999999</v>
          </cell>
          <cell r="E43">
            <v>5.9391999999999996</v>
          </cell>
          <cell r="F43">
            <v>0.57420000000000004</v>
          </cell>
          <cell r="G43">
            <v>3.5453000000000001</v>
          </cell>
          <cell r="H43">
            <v>1.7092000000000001</v>
          </cell>
          <cell r="I43">
            <v>2.4519000000000002</v>
          </cell>
          <cell r="J43">
            <v>0.41699999999999998</v>
          </cell>
          <cell r="K43">
            <v>0.45800000000000002</v>
          </cell>
          <cell r="L43">
            <v>0.50449999999999995</v>
          </cell>
          <cell r="M43">
            <v>0.63349999999999995</v>
          </cell>
          <cell r="N43">
            <v>2.6922000000000001</v>
          </cell>
          <cell r="O43">
            <v>2.161</v>
          </cell>
          <cell r="P43">
            <v>0.53069999999999995</v>
          </cell>
          <cell r="Q43">
            <v>0.93369999999999997</v>
          </cell>
          <cell r="R43">
            <v>2.7372999999999998</v>
          </cell>
          <cell r="S43">
            <v>1.9453</v>
          </cell>
          <cell r="T43">
            <v>4.7827000000000002</v>
          </cell>
          <cell r="U43">
            <v>2.2637999999999998</v>
          </cell>
          <cell r="V43">
            <v>3.7667000000000002</v>
          </cell>
          <cell r="W43">
            <v>5.7957999999999998</v>
          </cell>
          <cell r="X43">
            <v>2.7300000000000001E-2</v>
          </cell>
          <cell r="Y43">
            <v>1.0590999999999999</v>
          </cell>
          <cell r="Z43" t="str">
            <v/>
          </cell>
        </row>
        <row r="44">
          <cell r="A44">
            <v>36950</v>
          </cell>
          <cell r="B44">
            <v>4.2245999999999997</v>
          </cell>
          <cell r="C44">
            <v>4.1120000000000001</v>
          </cell>
          <cell r="D44">
            <v>1.9417</v>
          </cell>
          <cell r="E44">
            <v>5.9558</v>
          </cell>
          <cell r="F44">
            <v>0.57889999999999997</v>
          </cell>
          <cell r="G44">
            <v>3.5057</v>
          </cell>
          <cell r="H44">
            <v>1.7233000000000001</v>
          </cell>
          <cell r="I44">
            <v>2.4636</v>
          </cell>
          <cell r="J44">
            <v>0.4194</v>
          </cell>
          <cell r="K44">
            <v>0.46100000000000002</v>
          </cell>
          <cell r="L44">
            <v>0.50880000000000003</v>
          </cell>
          <cell r="M44">
            <v>0.63870000000000005</v>
          </cell>
          <cell r="N44">
            <v>2.6922999999999999</v>
          </cell>
          <cell r="O44">
            <v>2.1648000000000001</v>
          </cell>
          <cell r="P44">
            <v>0.53580000000000005</v>
          </cell>
          <cell r="Q44">
            <v>0.94140000000000001</v>
          </cell>
          <cell r="R44">
            <v>2.7599</v>
          </cell>
          <cell r="S44">
            <v>1.9613</v>
          </cell>
          <cell r="T44">
            <v>4.8220000000000001</v>
          </cell>
          <cell r="U44">
            <v>2.2824</v>
          </cell>
          <cell r="V44">
            <v>3.7976000000000001</v>
          </cell>
          <cell r="W44">
            <v>5.7834000000000003</v>
          </cell>
          <cell r="X44">
            <v>2.7300000000000001E-2</v>
          </cell>
          <cell r="Y44">
            <v>1.0608</v>
          </cell>
          <cell r="Z44" t="str">
            <v/>
          </cell>
        </row>
        <row r="45">
          <cell r="A45">
            <v>36951</v>
          </cell>
          <cell r="B45">
            <v>4.2348999999999997</v>
          </cell>
          <cell r="C45">
            <v>4.1180000000000003</v>
          </cell>
          <cell r="D45">
            <v>1.9519</v>
          </cell>
          <cell r="E45">
            <v>5.9714999999999998</v>
          </cell>
          <cell r="F45">
            <v>0.58199999999999996</v>
          </cell>
          <cell r="G45">
            <v>3.5131999999999999</v>
          </cell>
          <cell r="H45">
            <v>1.7323</v>
          </cell>
          <cell r="I45">
            <v>2.4765000000000001</v>
          </cell>
          <cell r="J45">
            <v>0.42109999999999997</v>
          </cell>
          <cell r="K45">
            <v>0.46339999999999998</v>
          </cell>
          <cell r="L45">
            <v>0.51149999999999995</v>
          </cell>
          <cell r="M45">
            <v>0.6421</v>
          </cell>
          <cell r="N45">
            <v>2.6728000000000001</v>
          </cell>
          <cell r="O45">
            <v>2.1741000000000001</v>
          </cell>
          <cell r="P45">
            <v>0.53390000000000004</v>
          </cell>
          <cell r="Q45">
            <v>0.94640000000000002</v>
          </cell>
          <cell r="R45">
            <v>2.7744</v>
          </cell>
          <cell r="S45">
            <v>1.9716</v>
          </cell>
          <cell r="T45">
            <v>4.8472999999999997</v>
          </cell>
          <cell r="U45">
            <v>2.2944</v>
          </cell>
          <cell r="V45">
            <v>3.8176000000000001</v>
          </cell>
          <cell r="W45">
            <v>5.8</v>
          </cell>
          <cell r="X45">
            <v>2.7300000000000001E-2</v>
          </cell>
          <cell r="Y45">
            <v>1.0703</v>
          </cell>
          <cell r="Z45" t="str">
            <v/>
          </cell>
        </row>
        <row r="46">
          <cell r="A46">
            <v>36952</v>
          </cell>
          <cell r="B46">
            <v>4.2393999999999998</v>
          </cell>
          <cell r="C46">
            <v>4.1150000000000002</v>
          </cell>
          <cell r="D46">
            <v>1.9669000000000001</v>
          </cell>
          <cell r="E46">
            <v>6.0145</v>
          </cell>
          <cell r="F46">
            <v>0.58650000000000002</v>
          </cell>
          <cell r="G46">
            <v>3.4761000000000002</v>
          </cell>
          <cell r="H46">
            <v>1.7456</v>
          </cell>
          <cell r="I46">
            <v>2.5004</v>
          </cell>
          <cell r="J46">
            <v>0.42509999999999998</v>
          </cell>
          <cell r="K46">
            <v>0.46739999999999998</v>
          </cell>
          <cell r="L46">
            <v>0.51539999999999997</v>
          </cell>
          <cell r="M46">
            <v>0.64700000000000002</v>
          </cell>
          <cell r="N46">
            <v>2.6617999999999999</v>
          </cell>
          <cell r="O46">
            <v>2.1713</v>
          </cell>
          <cell r="P46">
            <v>0.53169999999999995</v>
          </cell>
          <cell r="Q46">
            <v>0.9536</v>
          </cell>
          <cell r="R46">
            <v>2.7957000000000001</v>
          </cell>
          <cell r="S46">
            <v>1.9867999999999999</v>
          </cell>
          <cell r="T46">
            <v>4.8845999999999998</v>
          </cell>
          <cell r="U46">
            <v>2.3119999999999998</v>
          </cell>
          <cell r="V46">
            <v>3.8469000000000002</v>
          </cell>
          <cell r="W46">
            <v>5.7876000000000003</v>
          </cell>
          <cell r="X46">
            <v>2.7300000000000001E-2</v>
          </cell>
          <cell r="Y46">
            <v>1.0688</v>
          </cell>
          <cell r="Z46" t="str">
            <v/>
          </cell>
        </row>
        <row r="47">
          <cell r="A47">
            <v>36955</v>
          </cell>
          <cell r="B47">
            <v>4.2435</v>
          </cell>
          <cell r="C47">
            <v>4.125</v>
          </cell>
          <cell r="D47">
            <v>1.9610000000000001</v>
          </cell>
          <cell r="E47">
            <v>6.0621</v>
          </cell>
          <cell r="F47">
            <v>0.5847</v>
          </cell>
          <cell r="G47">
            <v>3.4491000000000001</v>
          </cell>
          <cell r="H47">
            <v>1.7403999999999999</v>
          </cell>
          <cell r="I47">
            <v>2.4944000000000002</v>
          </cell>
          <cell r="J47">
            <v>0.42330000000000001</v>
          </cell>
          <cell r="K47">
            <v>0.46639999999999998</v>
          </cell>
          <cell r="L47">
            <v>0.51390000000000002</v>
          </cell>
          <cell r="M47">
            <v>0.64510000000000001</v>
          </cell>
          <cell r="N47">
            <v>2.6749000000000001</v>
          </cell>
          <cell r="O47">
            <v>2.1555</v>
          </cell>
          <cell r="P47">
            <v>0.53410000000000002</v>
          </cell>
          <cell r="Q47">
            <v>0.95079999999999998</v>
          </cell>
          <cell r="R47">
            <v>2.7873000000000001</v>
          </cell>
          <cell r="S47">
            <v>1.9807999999999999</v>
          </cell>
          <cell r="T47">
            <v>4.8697999999999997</v>
          </cell>
          <cell r="U47">
            <v>2.3050999999999999</v>
          </cell>
          <cell r="V47">
            <v>3.8353999999999999</v>
          </cell>
          <cell r="W47">
            <v>5.8098999999999998</v>
          </cell>
          <cell r="X47">
            <v>2.7400000000000001E-2</v>
          </cell>
          <cell r="Y47">
            <v>1.0713999999999999</v>
          </cell>
          <cell r="Z47" t="str">
            <v/>
          </cell>
        </row>
        <row r="48">
          <cell r="A48">
            <v>36956</v>
          </cell>
          <cell r="B48">
            <v>4.2384000000000004</v>
          </cell>
          <cell r="C48">
            <v>4.12</v>
          </cell>
          <cell r="D48">
            <v>1.9544999999999999</v>
          </cell>
          <cell r="E48">
            <v>6.0467000000000004</v>
          </cell>
          <cell r="F48">
            <v>0.58279999999999998</v>
          </cell>
          <cell r="G48">
            <v>3.4786000000000001</v>
          </cell>
          <cell r="H48">
            <v>1.7346999999999999</v>
          </cell>
          <cell r="I48">
            <v>2.4887000000000001</v>
          </cell>
          <cell r="J48">
            <v>0.42299999999999999</v>
          </cell>
          <cell r="K48">
            <v>0.46439999999999998</v>
          </cell>
          <cell r="L48">
            <v>0.51229999999999998</v>
          </cell>
          <cell r="M48">
            <v>0.64290000000000003</v>
          </cell>
          <cell r="N48">
            <v>2.6692999999999998</v>
          </cell>
          <cell r="O48">
            <v>2.1347999999999998</v>
          </cell>
          <cell r="P48">
            <v>0.5252</v>
          </cell>
          <cell r="Q48">
            <v>0.9476</v>
          </cell>
          <cell r="R48">
            <v>2.7780999999999998</v>
          </cell>
          <cell r="S48">
            <v>1.9742999999999999</v>
          </cell>
          <cell r="T48">
            <v>4.8539000000000003</v>
          </cell>
          <cell r="U48">
            <v>2.2974999999999999</v>
          </cell>
          <cell r="V48">
            <v>3.8227000000000002</v>
          </cell>
          <cell r="W48">
            <v>5.8028000000000004</v>
          </cell>
          <cell r="X48">
            <v>2.7300000000000001E-2</v>
          </cell>
          <cell r="Y48">
            <v>1.0701000000000001</v>
          </cell>
          <cell r="Z48" t="str">
            <v/>
          </cell>
        </row>
        <row r="49">
          <cell r="A49">
            <v>36957</v>
          </cell>
          <cell r="B49">
            <v>4.2366000000000001</v>
          </cell>
          <cell r="C49">
            <v>4.1180000000000003</v>
          </cell>
          <cell r="D49">
            <v>1.9611000000000001</v>
          </cell>
          <cell r="E49">
            <v>6.0274999999999999</v>
          </cell>
          <cell r="F49">
            <v>0.5847</v>
          </cell>
          <cell r="G49">
            <v>3.4407999999999999</v>
          </cell>
          <cell r="H49">
            <v>1.7404999999999999</v>
          </cell>
          <cell r="I49">
            <v>2.4946000000000002</v>
          </cell>
          <cell r="J49">
            <v>0.4234</v>
          </cell>
          <cell r="K49">
            <v>0.46679999999999999</v>
          </cell>
          <cell r="L49">
            <v>0.51390000000000002</v>
          </cell>
          <cell r="M49">
            <v>0.64510000000000001</v>
          </cell>
          <cell r="N49">
            <v>2.6629999999999998</v>
          </cell>
          <cell r="O49">
            <v>2.1132</v>
          </cell>
          <cell r="P49">
            <v>0.52329999999999999</v>
          </cell>
          <cell r="Q49">
            <v>0.95079999999999998</v>
          </cell>
          <cell r="R49">
            <v>2.7873999999999999</v>
          </cell>
          <cell r="S49">
            <v>1.9809000000000001</v>
          </cell>
          <cell r="T49">
            <v>4.8699000000000003</v>
          </cell>
          <cell r="U49">
            <v>2.3052000000000001</v>
          </cell>
          <cell r="V49">
            <v>3.8355000000000001</v>
          </cell>
          <cell r="W49">
            <v>5.7918000000000003</v>
          </cell>
          <cell r="X49">
            <v>2.7300000000000001E-2</v>
          </cell>
          <cell r="Y49">
            <v>1.0627</v>
          </cell>
          <cell r="Z49" t="str">
            <v/>
          </cell>
        </row>
        <row r="50">
          <cell r="A50">
            <v>36958</v>
          </cell>
          <cell r="B50">
            <v>4.2455999999999996</v>
          </cell>
          <cell r="C50">
            <v>4.125</v>
          </cell>
          <cell r="D50">
            <v>1.9651000000000001</v>
          </cell>
          <cell r="E50">
            <v>6.0578000000000003</v>
          </cell>
          <cell r="F50">
            <v>0.58589999999999998</v>
          </cell>
          <cell r="G50">
            <v>3.4540999999999999</v>
          </cell>
          <cell r="H50">
            <v>1.7441</v>
          </cell>
          <cell r="I50">
            <v>2.4935999999999998</v>
          </cell>
          <cell r="J50">
            <v>0.4249</v>
          </cell>
          <cell r="K50">
            <v>0.46779999999999999</v>
          </cell>
          <cell r="L50">
            <v>0.5151</v>
          </cell>
          <cell r="M50">
            <v>0.64639999999999997</v>
          </cell>
          <cell r="N50">
            <v>2.6593</v>
          </cell>
          <cell r="O50">
            <v>2.0935999999999999</v>
          </cell>
          <cell r="P50">
            <v>0.5282</v>
          </cell>
          <cell r="Q50">
            <v>0.95279999999999998</v>
          </cell>
          <cell r="R50">
            <v>2.7932000000000001</v>
          </cell>
          <cell r="S50">
            <v>1.9850000000000001</v>
          </cell>
          <cell r="T50">
            <v>4.8802000000000003</v>
          </cell>
          <cell r="U50">
            <v>2.31</v>
          </cell>
          <cell r="V50">
            <v>3.8435000000000001</v>
          </cell>
          <cell r="W50">
            <v>5.8017000000000003</v>
          </cell>
          <cell r="X50">
            <v>2.7199999999999998E-2</v>
          </cell>
          <cell r="Y50">
            <v>1.0633999999999999</v>
          </cell>
          <cell r="Z50" t="str">
            <v/>
          </cell>
        </row>
        <row r="51">
          <cell r="A51">
            <v>36962</v>
          </cell>
          <cell r="B51">
            <v>4.2422000000000004</v>
          </cell>
          <cell r="C51">
            <v>4.1289999999999996</v>
          </cell>
          <cell r="D51">
            <v>1.9576</v>
          </cell>
          <cell r="E51">
            <v>6.0403000000000002</v>
          </cell>
          <cell r="F51">
            <v>0.5837</v>
          </cell>
          <cell r="G51">
            <v>3.4312999999999998</v>
          </cell>
          <cell r="H51">
            <v>1.7374000000000001</v>
          </cell>
          <cell r="I51">
            <v>2.4824000000000002</v>
          </cell>
          <cell r="J51">
            <v>0.4199</v>
          </cell>
          <cell r="K51">
            <v>0.46550000000000002</v>
          </cell>
          <cell r="L51">
            <v>0.51290000000000002</v>
          </cell>
          <cell r="M51">
            <v>0.64390000000000003</v>
          </cell>
          <cell r="N51">
            <v>2.6640000000000001</v>
          </cell>
          <cell r="O51">
            <v>2.0985999999999998</v>
          </cell>
          <cell r="P51">
            <v>0.53269999999999995</v>
          </cell>
          <cell r="Q51">
            <v>0.94910000000000005</v>
          </cell>
          <cell r="R51">
            <v>2.7824</v>
          </cell>
          <cell r="S51">
            <v>1.9773000000000001</v>
          </cell>
          <cell r="T51">
            <v>4.8613999999999997</v>
          </cell>
          <cell r="U51">
            <v>2.3010000000000002</v>
          </cell>
          <cell r="V51">
            <v>3.8285999999999998</v>
          </cell>
          <cell r="W51">
            <v>5.8155000000000001</v>
          </cell>
          <cell r="X51">
            <v>2.7300000000000001E-2</v>
          </cell>
          <cell r="Y51">
            <v>1.0669</v>
          </cell>
          <cell r="Z51" t="str">
            <v/>
          </cell>
        </row>
        <row r="52">
          <cell r="A52">
            <v>36963</v>
          </cell>
          <cell r="B52">
            <v>4.2386999999999997</v>
          </cell>
          <cell r="C52">
            <v>4.1340000000000003</v>
          </cell>
          <cell r="D52">
            <v>1.9448000000000001</v>
          </cell>
          <cell r="E52">
            <v>5.9981999999999998</v>
          </cell>
          <cell r="F52">
            <v>0.57989999999999997</v>
          </cell>
          <cell r="G52">
            <v>3.4497</v>
          </cell>
          <cell r="H52">
            <v>1.726</v>
          </cell>
          <cell r="I52">
            <v>2.4729000000000001</v>
          </cell>
          <cell r="J52">
            <v>0.41439999999999999</v>
          </cell>
          <cell r="K52">
            <v>0.46200000000000002</v>
          </cell>
          <cell r="L52">
            <v>0.50949999999999995</v>
          </cell>
          <cell r="M52">
            <v>0.63970000000000005</v>
          </cell>
          <cell r="N52">
            <v>2.6631</v>
          </cell>
          <cell r="O52">
            <v>2.0796000000000001</v>
          </cell>
          <cell r="P52">
            <v>0.52859999999999996</v>
          </cell>
          <cell r="Q52">
            <v>0.94289999999999996</v>
          </cell>
          <cell r="R52">
            <v>2.7642000000000002</v>
          </cell>
          <cell r="S52">
            <v>1.9643999999999999</v>
          </cell>
          <cell r="T52">
            <v>4.8296999999999999</v>
          </cell>
          <cell r="U52">
            <v>2.2860999999999998</v>
          </cell>
          <cell r="V52">
            <v>3.8037000000000001</v>
          </cell>
          <cell r="W52">
            <v>5.8224999999999998</v>
          </cell>
          <cell r="X52">
            <v>2.7300000000000001E-2</v>
          </cell>
          <cell r="Y52">
            <v>1.0649999999999999</v>
          </cell>
          <cell r="Z52" t="str">
            <v/>
          </cell>
        </row>
        <row r="53">
          <cell r="A53">
            <v>36964</v>
          </cell>
          <cell r="B53">
            <v>4.2465000000000002</v>
          </cell>
          <cell r="C53">
            <v>4.1420000000000003</v>
          </cell>
          <cell r="D53">
            <v>1.9462999999999999</v>
          </cell>
          <cell r="E53">
            <v>6.032</v>
          </cell>
          <cell r="F53">
            <v>0.58030000000000004</v>
          </cell>
          <cell r="G53">
            <v>3.4508999999999999</v>
          </cell>
          <cell r="H53">
            <v>1.7274</v>
          </cell>
          <cell r="I53">
            <v>2.4769000000000001</v>
          </cell>
          <cell r="J53">
            <v>0.41470000000000001</v>
          </cell>
          <cell r="K53">
            <v>0.46350000000000002</v>
          </cell>
          <cell r="L53">
            <v>0.50860000000000005</v>
          </cell>
          <cell r="M53">
            <v>0.64019999999999999</v>
          </cell>
          <cell r="N53">
            <v>2.6760000000000002</v>
          </cell>
          <cell r="O53">
            <v>2.0687000000000002</v>
          </cell>
          <cell r="P53">
            <v>0.52810000000000001</v>
          </cell>
          <cell r="Q53">
            <v>0.94369999999999998</v>
          </cell>
          <cell r="R53">
            <v>2.7664</v>
          </cell>
          <cell r="S53">
            <v>1.966</v>
          </cell>
          <cell r="T53">
            <v>4.8334000000000001</v>
          </cell>
          <cell r="U53">
            <v>2.2879</v>
          </cell>
          <cell r="V53">
            <v>3.8067000000000002</v>
          </cell>
          <cell r="W53">
            <v>5.8338000000000001</v>
          </cell>
          <cell r="X53">
            <v>2.7400000000000001E-2</v>
          </cell>
          <cell r="Y53">
            <v>1.0689</v>
          </cell>
          <cell r="Z53" t="str">
            <v/>
          </cell>
        </row>
        <row r="54">
          <cell r="A54">
            <v>36965</v>
          </cell>
          <cell r="B54">
            <v>4.26</v>
          </cell>
          <cell r="C54">
            <v>4.1740000000000004</v>
          </cell>
          <cell r="D54">
            <v>1.9349000000000001</v>
          </cell>
          <cell r="E54">
            <v>6.0209999999999999</v>
          </cell>
          <cell r="F54">
            <v>0.57689999999999997</v>
          </cell>
          <cell r="G54">
            <v>3.4251</v>
          </cell>
          <cell r="H54">
            <v>1.7173</v>
          </cell>
          <cell r="I54">
            <v>2.4590999999999998</v>
          </cell>
          <cell r="J54">
            <v>0.41410000000000002</v>
          </cell>
          <cell r="K54">
            <v>0.46250000000000002</v>
          </cell>
          <cell r="L54">
            <v>0.50860000000000005</v>
          </cell>
          <cell r="M54">
            <v>0.63649999999999995</v>
          </cell>
          <cell r="N54">
            <v>2.6797</v>
          </cell>
          <cell r="O54">
            <v>2.0609000000000002</v>
          </cell>
          <cell r="P54">
            <v>0.52849999999999997</v>
          </cell>
          <cell r="Q54">
            <v>0.93810000000000004</v>
          </cell>
          <cell r="R54">
            <v>2.7502</v>
          </cell>
          <cell r="S54">
            <v>1.9544999999999999</v>
          </cell>
          <cell r="T54">
            <v>4.8052000000000001</v>
          </cell>
          <cell r="U54">
            <v>2.2744</v>
          </cell>
          <cell r="V54">
            <v>3.7844000000000002</v>
          </cell>
          <cell r="W54">
            <v>5.8788999999999998</v>
          </cell>
          <cell r="X54">
            <v>2.76E-2</v>
          </cell>
          <cell r="Y54">
            <v>1.0761000000000001</v>
          </cell>
          <cell r="Z54" t="str">
            <v/>
          </cell>
        </row>
        <row r="55">
          <cell r="A55">
            <v>36966</v>
          </cell>
          <cell r="B55">
            <v>4.2446999999999999</v>
          </cell>
          <cell r="C55">
            <v>4.1740000000000004</v>
          </cell>
          <cell r="D55">
            <v>1.9095</v>
          </cell>
          <cell r="E55">
            <v>5.9934000000000003</v>
          </cell>
          <cell r="F55">
            <v>0.56940000000000002</v>
          </cell>
          <cell r="G55">
            <v>3.4024999999999999</v>
          </cell>
          <cell r="H55">
            <v>1.6948000000000001</v>
          </cell>
          <cell r="I55">
            <v>2.4291</v>
          </cell>
          <cell r="J55">
            <v>0.40920000000000001</v>
          </cell>
          <cell r="K55">
            <v>0.45650000000000002</v>
          </cell>
          <cell r="L55">
            <v>0.50029999999999997</v>
          </cell>
          <cell r="M55">
            <v>0.62809999999999999</v>
          </cell>
          <cell r="N55">
            <v>2.6756000000000002</v>
          </cell>
          <cell r="O55">
            <v>2.0588000000000002</v>
          </cell>
          <cell r="P55">
            <v>0.52910000000000001</v>
          </cell>
          <cell r="Q55">
            <v>0.92579999999999996</v>
          </cell>
          <cell r="R55">
            <v>2.7141000000000002</v>
          </cell>
          <cell r="S55">
            <v>1.9288000000000001</v>
          </cell>
          <cell r="T55">
            <v>4.7417999999999996</v>
          </cell>
          <cell r="U55">
            <v>2.2446000000000002</v>
          </cell>
          <cell r="V55">
            <v>3.7347000000000001</v>
          </cell>
          <cell r="W55">
            <v>5.8788999999999998</v>
          </cell>
          <cell r="X55">
            <v>2.76E-2</v>
          </cell>
          <cell r="Y55">
            <v>1.0761000000000001</v>
          </cell>
          <cell r="Z55" t="str">
            <v/>
          </cell>
        </row>
        <row r="56">
          <cell r="A56">
            <v>36969</v>
          </cell>
          <cell r="B56">
            <v>4.2499000000000002</v>
          </cell>
          <cell r="C56">
            <v>4.1749999999999998</v>
          </cell>
          <cell r="D56">
            <v>1.9191</v>
          </cell>
          <cell r="E56">
            <v>5.9728000000000003</v>
          </cell>
          <cell r="F56">
            <v>0.57220000000000004</v>
          </cell>
          <cell r="G56">
            <v>3.4146999999999998</v>
          </cell>
          <cell r="H56">
            <v>1.7032</v>
          </cell>
          <cell r="I56">
            <v>2.4453999999999998</v>
          </cell>
          <cell r="J56">
            <v>0.41070000000000001</v>
          </cell>
          <cell r="K56">
            <v>0.4622</v>
          </cell>
          <cell r="L56">
            <v>0.503</v>
          </cell>
          <cell r="M56">
            <v>0.63129999999999997</v>
          </cell>
          <cell r="N56">
            <v>2.6665000000000001</v>
          </cell>
          <cell r="O56">
            <v>2.0918999999999999</v>
          </cell>
          <cell r="P56">
            <v>0.52400000000000002</v>
          </cell>
          <cell r="Q56">
            <v>0.9304</v>
          </cell>
          <cell r="R56">
            <v>2.7277</v>
          </cell>
          <cell r="S56">
            <v>1.9383999999999999</v>
          </cell>
          <cell r="T56">
            <v>4.766</v>
          </cell>
          <cell r="U56">
            <v>2.2557999999999998</v>
          </cell>
          <cell r="V56">
            <v>3.7532999999999999</v>
          </cell>
          <cell r="W56">
            <v>5.8803000000000001</v>
          </cell>
          <cell r="X56">
            <v>2.76E-2</v>
          </cell>
          <cell r="Y56">
            <v>1.0766</v>
          </cell>
          <cell r="Z56" t="str">
            <v/>
          </cell>
        </row>
        <row r="57">
          <cell r="A57">
            <v>36970</v>
          </cell>
          <cell r="B57">
            <v>4.2576000000000001</v>
          </cell>
          <cell r="C57">
            <v>4.181</v>
          </cell>
          <cell r="D57">
            <v>1.9267000000000001</v>
          </cell>
          <cell r="E57">
            <v>5.9794999999999998</v>
          </cell>
          <cell r="F57">
            <v>0.57450000000000001</v>
          </cell>
          <cell r="G57">
            <v>3.4085000000000001</v>
          </cell>
          <cell r="H57">
            <v>1.71</v>
          </cell>
          <cell r="I57">
            <v>2.4603999999999999</v>
          </cell>
          <cell r="J57">
            <v>0.41170000000000001</v>
          </cell>
          <cell r="K57">
            <v>0.46400000000000002</v>
          </cell>
          <cell r="L57">
            <v>0.50490000000000002</v>
          </cell>
          <cell r="M57">
            <v>0.63380000000000003</v>
          </cell>
          <cell r="N57">
            <v>2.6736</v>
          </cell>
          <cell r="O57">
            <v>2.0840000000000001</v>
          </cell>
          <cell r="P57">
            <v>0.52180000000000004</v>
          </cell>
          <cell r="Q57">
            <v>0.93410000000000004</v>
          </cell>
          <cell r="R57">
            <v>2.7385999999999999</v>
          </cell>
          <cell r="S57">
            <v>1.9461999999999999</v>
          </cell>
          <cell r="T57">
            <v>4.7847999999999997</v>
          </cell>
          <cell r="U57">
            <v>2.2648000000000001</v>
          </cell>
          <cell r="V57">
            <v>3.7683</v>
          </cell>
          <cell r="W57">
            <v>5.8804999999999996</v>
          </cell>
          <cell r="X57">
            <v>2.76E-2</v>
          </cell>
          <cell r="Y57">
            <v>1.0778000000000001</v>
          </cell>
          <cell r="Z57" t="str">
            <v/>
          </cell>
        </row>
        <row r="58">
          <cell r="A58">
            <v>36971</v>
          </cell>
          <cell r="B58">
            <v>4.2840999999999996</v>
          </cell>
          <cell r="C58">
            <v>4.2119999999999997</v>
          </cell>
          <cell r="D58">
            <v>1.9359999999999999</v>
          </cell>
          <cell r="E58">
            <v>6.0167999999999999</v>
          </cell>
          <cell r="F58">
            <v>0.57720000000000005</v>
          </cell>
          <cell r="G58">
            <v>3.4028999999999998</v>
          </cell>
          <cell r="H58">
            <v>1.7181999999999999</v>
          </cell>
          <cell r="I58">
            <v>2.4699</v>
          </cell>
          <cell r="J58">
            <v>0.41210000000000002</v>
          </cell>
          <cell r="K58">
            <v>0.46600000000000003</v>
          </cell>
          <cell r="L58">
            <v>0.50719999999999998</v>
          </cell>
          <cell r="M58">
            <v>0.63680000000000003</v>
          </cell>
          <cell r="N58">
            <v>2.6779000000000002</v>
          </cell>
          <cell r="O58">
            <v>2.0960999999999999</v>
          </cell>
          <cell r="P58">
            <v>0.52749999999999997</v>
          </cell>
          <cell r="Q58">
            <v>0.93859999999999999</v>
          </cell>
          <cell r="R58">
            <v>2.7517</v>
          </cell>
          <cell r="S58">
            <v>1.9555</v>
          </cell>
          <cell r="T58">
            <v>4.8076999999999996</v>
          </cell>
          <cell r="U58">
            <v>2.2757000000000001</v>
          </cell>
          <cell r="V58">
            <v>3.7864</v>
          </cell>
          <cell r="W58">
            <v>5.9324000000000003</v>
          </cell>
          <cell r="X58">
            <v>2.7799999999999998E-2</v>
          </cell>
          <cell r="Y58">
            <v>1.0832999999999999</v>
          </cell>
          <cell r="Z58" t="str">
            <v/>
          </cell>
        </row>
        <row r="59">
          <cell r="A59">
            <v>36972</v>
          </cell>
          <cell r="B59">
            <v>4.2717999999999998</v>
          </cell>
          <cell r="C59">
            <v>4.2130000000000001</v>
          </cell>
          <cell r="D59">
            <v>1.9133</v>
          </cell>
          <cell r="E59">
            <v>5.9812000000000003</v>
          </cell>
          <cell r="F59">
            <v>0.57050000000000001</v>
          </cell>
          <cell r="G59">
            <v>3.3982999999999999</v>
          </cell>
          <cell r="H59">
            <v>1.698</v>
          </cell>
          <cell r="I59">
            <v>2.4493</v>
          </cell>
          <cell r="J59">
            <v>0.40489999999999998</v>
          </cell>
          <cell r="K59">
            <v>0.46100000000000002</v>
          </cell>
          <cell r="L59">
            <v>0.50109999999999999</v>
          </cell>
          <cell r="M59">
            <v>0.62939999999999996</v>
          </cell>
          <cell r="N59">
            <v>2.6783000000000001</v>
          </cell>
          <cell r="O59">
            <v>2.0701000000000001</v>
          </cell>
          <cell r="P59">
            <v>0.52259999999999995</v>
          </cell>
          <cell r="Q59">
            <v>0.92759999999999998</v>
          </cell>
          <cell r="R59">
            <v>2.7193999999999998</v>
          </cell>
          <cell r="S59">
            <v>1.9326000000000001</v>
          </cell>
          <cell r="T59">
            <v>4.7512999999999996</v>
          </cell>
          <cell r="U59">
            <v>2.2490000000000001</v>
          </cell>
          <cell r="V59">
            <v>3.742</v>
          </cell>
          <cell r="W59">
            <v>5.9337999999999997</v>
          </cell>
          <cell r="X59">
            <v>2.7900000000000001E-2</v>
          </cell>
          <cell r="Y59">
            <v>1.0843</v>
          </cell>
          <cell r="Z59" t="str">
            <v/>
          </cell>
        </row>
        <row r="60">
          <cell r="A60">
            <v>36973</v>
          </cell>
          <cell r="B60">
            <v>4.2831999999999999</v>
          </cell>
          <cell r="C60">
            <v>4.2160000000000002</v>
          </cell>
          <cell r="D60">
            <v>1.925</v>
          </cell>
          <cell r="E60">
            <v>6.0149999999999997</v>
          </cell>
          <cell r="F60">
            <v>0.57399999999999995</v>
          </cell>
          <cell r="G60">
            <v>3.4281999999999999</v>
          </cell>
          <cell r="H60">
            <v>1.7083999999999999</v>
          </cell>
          <cell r="I60">
            <v>2.4556</v>
          </cell>
          <cell r="J60">
            <v>0.40870000000000001</v>
          </cell>
          <cell r="K60">
            <v>0.4657</v>
          </cell>
          <cell r="L60">
            <v>0.50429999999999997</v>
          </cell>
          <cell r="M60">
            <v>0.63319999999999999</v>
          </cell>
          <cell r="N60">
            <v>2.6907000000000001</v>
          </cell>
          <cell r="O60">
            <v>2.0863</v>
          </cell>
          <cell r="P60">
            <v>0.52939999999999998</v>
          </cell>
          <cell r="Q60">
            <v>0.93330000000000002</v>
          </cell>
          <cell r="R60">
            <v>2.7361</v>
          </cell>
          <cell r="S60">
            <v>1.9443999999999999</v>
          </cell>
          <cell r="T60">
            <v>4.7805999999999997</v>
          </cell>
          <cell r="U60">
            <v>2.2627000000000002</v>
          </cell>
          <cell r="V60">
            <v>3.7648999999999999</v>
          </cell>
          <cell r="W60">
            <v>5.9297000000000004</v>
          </cell>
          <cell r="X60">
            <v>2.7900000000000001E-2</v>
          </cell>
          <cell r="Y60">
            <v>1.0851</v>
          </cell>
          <cell r="Z60" t="str">
            <v/>
          </cell>
        </row>
        <row r="61">
          <cell r="A61">
            <v>36976</v>
          </cell>
          <cell r="B61">
            <v>4.2487000000000004</v>
          </cell>
          <cell r="C61">
            <v>4.181</v>
          </cell>
          <cell r="D61">
            <v>1.9094</v>
          </cell>
          <cell r="E61">
            <v>5.9945000000000004</v>
          </cell>
          <cell r="F61">
            <v>0.56930000000000003</v>
          </cell>
          <cell r="G61">
            <v>3.3935</v>
          </cell>
          <cell r="H61">
            <v>1.6946000000000001</v>
          </cell>
          <cell r="I61">
            <v>2.4363000000000001</v>
          </cell>
          <cell r="J61">
            <v>0.40870000000000001</v>
          </cell>
          <cell r="K61">
            <v>0.46179999999999999</v>
          </cell>
          <cell r="L61">
            <v>0.50019999999999998</v>
          </cell>
          <cell r="M61">
            <v>0.62809999999999999</v>
          </cell>
          <cell r="N61">
            <v>2.6776</v>
          </cell>
          <cell r="O61">
            <v>2.0669</v>
          </cell>
          <cell r="P61">
            <v>0.52580000000000005</v>
          </cell>
          <cell r="Q61">
            <v>0.92579999999999996</v>
          </cell>
          <cell r="R61">
            <v>2.7139000000000002</v>
          </cell>
          <cell r="S61">
            <v>1.9287000000000001</v>
          </cell>
          <cell r="T61">
            <v>4.742</v>
          </cell>
          <cell r="U61">
            <v>2.2444999999999999</v>
          </cell>
          <cell r="V61">
            <v>3.7345000000000002</v>
          </cell>
          <cell r="W61">
            <v>5.8804999999999996</v>
          </cell>
          <cell r="X61">
            <v>2.7699999999999999E-2</v>
          </cell>
          <cell r="Y61">
            <v>1.0757000000000001</v>
          </cell>
          <cell r="Z61" t="str">
            <v/>
          </cell>
        </row>
        <row r="62">
          <cell r="A62">
            <v>36977</v>
          </cell>
          <cell r="B62">
            <v>4.2539999999999996</v>
          </cell>
          <cell r="C62">
            <v>4.1840000000000002</v>
          </cell>
          <cell r="D62">
            <v>1.9147000000000001</v>
          </cell>
          <cell r="E62">
            <v>6.0058999999999996</v>
          </cell>
          <cell r="F62">
            <v>0.57089999999999996</v>
          </cell>
          <cell r="G62">
            <v>3.3967999999999998</v>
          </cell>
          <cell r="H62">
            <v>1.6993</v>
          </cell>
          <cell r="I62">
            <v>2.4411</v>
          </cell>
          <cell r="J62">
            <v>0.4103</v>
          </cell>
          <cell r="K62">
            <v>0.46289999999999998</v>
          </cell>
          <cell r="L62">
            <v>0.50160000000000005</v>
          </cell>
          <cell r="M62">
            <v>0.62980000000000003</v>
          </cell>
          <cell r="N62">
            <v>2.6829000000000001</v>
          </cell>
          <cell r="O62">
            <v>2.0825999999999998</v>
          </cell>
          <cell r="P62">
            <v>0.52429999999999999</v>
          </cell>
          <cell r="Q62">
            <v>0.92830000000000001</v>
          </cell>
          <cell r="R62">
            <v>2.7214</v>
          </cell>
          <cell r="S62">
            <v>1.9339999999999999</v>
          </cell>
          <cell r="T62">
            <v>4.7545000000000002</v>
          </cell>
          <cell r="U62">
            <v>2.2505999999999999</v>
          </cell>
          <cell r="V62">
            <v>3.7446999999999999</v>
          </cell>
          <cell r="W62">
            <v>5.8846999999999996</v>
          </cell>
          <cell r="X62">
            <v>2.76E-2</v>
          </cell>
          <cell r="Y62">
            <v>1.0786</v>
          </cell>
          <cell r="Z62" t="str">
            <v/>
          </cell>
        </row>
        <row r="63">
          <cell r="A63">
            <v>36978</v>
          </cell>
          <cell r="B63">
            <v>4.2759999999999998</v>
          </cell>
          <cell r="C63">
            <v>4.2119999999999997</v>
          </cell>
          <cell r="D63">
            <v>1.911</v>
          </cell>
          <cell r="E63">
            <v>6.0236000000000001</v>
          </cell>
          <cell r="F63">
            <v>0.56979999999999997</v>
          </cell>
          <cell r="G63">
            <v>3.4550999999999998</v>
          </cell>
          <cell r="H63">
            <v>1.696</v>
          </cell>
          <cell r="I63">
            <v>2.4422000000000001</v>
          </cell>
          <cell r="J63">
            <v>0.4083</v>
          </cell>
          <cell r="K63">
            <v>0.46229999999999999</v>
          </cell>
          <cell r="L63">
            <v>0.50080000000000002</v>
          </cell>
          <cell r="M63">
            <v>0.62860000000000005</v>
          </cell>
          <cell r="N63">
            <v>2.6774</v>
          </cell>
          <cell r="O63">
            <v>2.0855999999999999</v>
          </cell>
          <cell r="P63">
            <v>0.52529999999999999</v>
          </cell>
          <cell r="Q63">
            <v>0.92649999999999999</v>
          </cell>
          <cell r="R63">
            <v>2.7162000000000002</v>
          </cell>
          <cell r="S63">
            <v>1.9302999999999999</v>
          </cell>
          <cell r="T63">
            <v>4.7455999999999996</v>
          </cell>
          <cell r="U63">
            <v>2.2463000000000002</v>
          </cell>
          <cell r="V63">
            <v>3.7374999999999998</v>
          </cell>
          <cell r="W63">
            <v>5.9241000000000001</v>
          </cell>
          <cell r="X63">
            <v>2.7799999999999998E-2</v>
          </cell>
          <cell r="Y63">
            <v>1.087</v>
          </cell>
          <cell r="Z63" t="str">
            <v/>
          </cell>
        </row>
        <row r="64">
          <cell r="A64">
            <v>36979</v>
          </cell>
          <cell r="B64">
            <v>4.2771999999999997</v>
          </cell>
          <cell r="C64">
            <v>4.2169999999999996</v>
          </cell>
          <cell r="D64">
            <v>1.9078999999999999</v>
          </cell>
          <cell r="E64">
            <v>6.0652999999999997</v>
          </cell>
          <cell r="F64">
            <v>0.56889999999999996</v>
          </cell>
          <cell r="G64">
            <v>3.4192999999999998</v>
          </cell>
          <cell r="H64">
            <v>1.6933</v>
          </cell>
          <cell r="I64">
            <v>2.4413999999999998</v>
          </cell>
          <cell r="J64">
            <v>0.40570000000000001</v>
          </cell>
          <cell r="K64">
            <v>0.46279999999999999</v>
          </cell>
          <cell r="L64">
            <v>0.5</v>
          </cell>
          <cell r="M64">
            <v>0.62760000000000005</v>
          </cell>
          <cell r="N64">
            <v>2.6894</v>
          </cell>
          <cell r="O64">
            <v>2.0775000000000001</v>
          </cell>
          <cell r="P64">
            <v>0.52759999999999996</v>
          </cell>
          <cell r="Q64">
            <v>0.92500000000000004</v>
          </cell>
          <cell r="R64">
            <v>2.7119</v>
          </cell>
          <cell r="S64">
            <v>1.9272</v>
          </cell>
          <cell r="T64">
            <v>4.7382</v>
          </cell>
          <cell r="U64">
            <v>2.2427999999999999</v>
          </cell>
          <cell r="V64">
            <v>3.7315999999999998</v>
          </cell>
          <cell r="W64">
            <v>5.9394</v>
          </cell>
          <cell r="X64">
            <v>2.7900000000000001E-2</v>
          </cell>
          <cell r="Y64">
            <v>1.0874999999999999</v>
          </cell>
          <cell r="Z64" t="str">
            <v/>
          </cell>
        </row>
        <row r="65">
          <cell r="A65">
            <v>36980</v>
          </cell>
          <cell r="B65">
            <v>4.2405999999999997</v>
          </cell>
          <cell r="C65">
            <v>4.1920000000000002</v>
          </cell>
          <cell r="D65">
            <v>1.8868</v>
          </cell>
          <cell r="E65">
            <v>5.9763000000000002</v>
          </cell>
          <cell r="F65">
            <v>0.56259999999999999</v>
          </cell>
          <cell r="G65">
            <v>3.3435999999999999</v>
          </cell>
          <cell r="H65">
            <v>1.6746000000000001</v>
          </cell>
          <cell r="I65">
            <v>2.4188999999999998</v>
          </cell>
          <cell r="J65">
            <v>0.40339999999999998</v>
          </cell>
          <cell r="K65">
            <v>0.45900000000000002</v>
          </cell>
          <cell r="L65">
            <v>0.4945</v>
          </cell>
          <cell r="M65">
            <v>0.62070000000000003</v>
          </cell>
          <cell r="N65">
            <v>2.6623000000000001</v>
          </cell>
          <cell r="O65">
            <v>2.0409000000000002</v>
          </cell>
          <cell r="P65">
            <v>0.52210000000000001</v>
          </cell>
          <cell r="Q65">
            <v>0.91479999999999995</v>
          </cell>
          <cell r="R65">
            <v>2.6818</v>
          </cell>
          <cell r="S65">
            <v>1.9057999999999999</v>
          </cell>
          <cell r="T65">
            <v>4.6853999999999996</v>
          </cell>
          <cell r="U65">
            <v>2.2179000000000002</v>
          </cell>
          <cell r="V65">
            <v>3.6901999999999999</v>
          </cell>
          <cell r="W65">
            <v>5.9042000000000003</v>
          </cell>
          <cell r="X65">
            <v>2.7699999999999999E-2</v>
          </cell>
          <cell r="Y65">
            <v>1.0873999999999999</v>
          </cell>
          <cell r="Z65" t="str">
            <v/>
          </cell>
        </row>
        <row r="66">
          <cell r="A66">
            <v>36983</v>
          </cell>
          <cell r="B66">
            <v>4.2587999999999999</v>
          </cell>
          <cell r="C66">
            <v>4.2160000000000002</v>
          </cell>
          <cell r="D66">
            <v>1.8914</v>
          </cell>
          <cell r="E66">
            <v>5.9836</v>
          </cell>
          <cell r="F66">
            <v>0.56399999999999995</v>
          </cell>
          <cell r="G66">
            <v>3.3372999999999999</v>
          </cell>
          <cell r="H66">
            <v>1.6787000000000001</v>
          </cell>
          <cell r="I66">
            <v>2.4234</v>
          </cell>
          <cell r="J66">
            <v>0.40460000000000002</v>
          </cell>
          <cell r="K66">
            <v>0.45910000000000001</v>
          </cell>
          <cell r="L66">
            <v>0.49580000000000002</v>
          </cell>
          <cell r="M66">
            <v>0.62219999999999998</v>
          </cell>
          <cell r="N66">
            <v>2.6766999999999999</v>
          </cell>
          <cell r="O66">
            <v>2.0369999999999999</v>
          </cell>
          <cell r="P66">
            <v>0.52370000000000005</v>
          </cell>
          <cell r="Q66">
            <v>0.91700000000000004</v>
          </cell>
          <cell r="R66">
            <v>2.6884000000000001</v>
          </cell>
          <cell r="S66">
            <v>1.9105000000000001</v>
          </cell>
          <cell r="T66">
            <v>4.6971999999999996</v>
          </cell>
          <cell r="U66">
            <v>2.2233000000000001</v>
          </cell>
          <cell r="V66">
            <v>3.6993</v>
          </cell>
          <cell r="W66">
            <v>5.9297000000000004</v>
          </cell>
          <cell r="X66">
            <v>2.7799999999999998E-2</v>
          </cell>
          <cell r="Y66">
            <v>1.0843</v>
          </cell>
          <cell r="Z66" t="str">
            <v/>
          </cell>
        </row>
        <row r="67">
          <cell r="A67">
            <v>36984</v>
          </cell>
          <cell r="B67">
            <v>4.2782999999999998</v>
          </cell>
          <cell r="C67">
            <v>4.226</v>
          </cell>
          <cell r="D67">
            <v>1.9116</v>
          </cell>
          <cell r="E67">
            <v>6.0178000000000003</v>
          </cell>
          <cell r="F67">
            <v>0.56999999999999995</v>
          </cell>
          <cell r="G67">
            <v>3.3569</v>
          </cell>
          <cell r="H67">
            <v>1.6966000000000001</v>
          </cell>
          <cell r="I67">
            <v>2.4474</v>
          </cell>
          <cell r="J67">
            <v>0.40760000000000002</v>
          </cell>
          <cell r="K67">
            <v>0.46139999999999998</v>
          </cell>
          <cell r="L67">
            <v>0.501</v>
          </cell>
          <cell r="M67">
            <v>0.62880000000000003</v>
          </cell>
          <cell r="N67">
            <v>2.6764999999999999</v>
          </cell>
          <cell r="O67">
            <v>2.0426000000000002</v>
          </cell>
          <cell r="P67">
            <v>0.52080000000000004</v>
          </cell>
          <cell r="Q67">
            <v>0.92679999999999996</v>
          </cell>
          <cell r="R67">
            <v>2.7170000000000001</v>
          </cell>
          <cell r="S67">
            <v>1.9309000000000001</v>
          </cell>
          <cell r="T67">
            <v>4.7472000000000003</v>
          </cell>
          <cell r="U67">
            <v>2.2469999999999999</v>
          </cell>
          <cell r="V67">
            <v>3.7387000000000001</v>
          </cell>
          <cell r="W67">
            <v>5.9520999999999997</v>
          </cell>
          <cell r="X67">
            <v>2.7900000000000001E-2</v>
          </cell>
          <cell r="Y67">
            <v>1.0899000000000001</v>
          </cell>
          <cell r="Z67" t="str">
            <v/>
          </cell>
        </row>
        <row r="68">
          <cell r="A68">
            <v>36985</v>
          </cell>
          <cell r="B68">
            <v>4.2843</v>
          </cell>
          <cell r="C68">
            <v>4.2119999999999997</v>
          </cell>
          <cell r="D68">
            <v>1.9419</v>
          </cell>
          <cell r="E68">
            <v>6.0453000000000001</v>
          </cell>
          <cell r="F68">
            <v>0.57899999999999996</v>
          </cell>
          <cell r="G68">
            <v>3.3472</v>
          </cell>
          <cell r="H68">
            <v>1.7234</v>
          </cell>
          <cell r="I68">
            <v>2.4860000000000002</v>
          </cell>
          <cell r="J68">
            <v>0.41210000000000002</v>
          </cell>
          <cell r="K68">
            <v>0.46450000000000002</v>
          </cell>
          <cell r="L68">
            <v>0.50880000000000003</v>
          </cell>
          <cell r="M68">
            <v>0.63880000000000003</v>
          </cell>
          <cell r="N68">
            <v>2.6798999999999999</v>
          </cell>
          <cell r="O68">
            <v>2.0548000000000002</v>
          </cell>
          <cell r="P68">
            <v>0.52280000000000004</v>
          </cell>
          <cell r="Q68">
            <v>0.9415</v>
          </cell>
          <cell r="R68">
            <v>2.7601</v>
          </cell>
          <cell r="S68">
            <v>1.9615</v>
          </cell>
          <cell r="T68">
            <v>4.8224999999999998</v>
          </cell>
          <cell r="U68">
            <v>2.2826</v>
          </cell>
          <cell r="V68">
            <v>3.798</v>
          </cell>
          <cell r="W68">
            <v>5.9241000000000001</v>
          </cell>
          <cell r="X68">
            <v>2.7799999999999998E-2</v>
          </cell>
          <cell r="Y68">
            <v>1.0842000000000001</v>
          </cell>
          <cell r="Z68" t="str">
            <v/>
          </cell>
        </row>
        <row r="69">
          <cell r="A69">
            <v>36986</v>
          </cell>
          <cell r="B69">
            <v>4.2591999999999999</v>
          </cell>
          <cell r="C69">
            <v>4.1859999999999999</v>
          </cell>
          <cell r="D69">
            <v>1.9271</v>
          </cell>
          <cell r="E69">
            <v>6.0030999999999999</v>
          </cell>
          <cell r="F69">
            <v>0.5746</v>
          </cell>
          <cell r="G69">
            <v>3.3675000000000002</v>
          </cell>
          <cell r="H69">
            <v>1.7102999999999999</v>
          </cell>
          <cell r="I69">
            <v>2.4653999999999998</v>
          </cell>
          <cell r="J69">
            <v>0.41120000000000001</v>
          </cell>
          <cell r="K69">
            <v>0.46210000000000001</v>
          </cell>
          <cell r="L69">
            <v>0.50509999999999999</v>
          </cell>
          <cell r="M69">
            <v>0.63390000000000002</v>
          </cell>
          <cell r="N69">
            <v>2.6556999999999999</v>
          </cell>
          <cell r="O69">
            <v>2.0547</v>
          </cell>
          <cell r="P69">
            <v>0.5202</v>
          </cell>
          <cell r="Q69">
            <v>0.93430000000000002</v>
          </cell>
          <cell r="R69">
            <v>2.7391000000000001</v>
          </cell>
          <cell r="S69">
            <v>1.9466000000000001</v>
          </cell>
          <cell r="T69">
            <v>4.7855999999999996</v>
          </cell>
          <cell r="U69">
            <v>2.2652999999999999</v>
          </cell>
          <cell r="V69">
            <v>3.7690999999999999</v>
          </cell>
          <cell r="W69">
            <v>5.8958000000000004</v>
          </cell>
          <cell r="X69">
            <v>2.76E-2</v>
          </cell>
          <cell r="Y69">
            <v>1.0777000000000001</v>
          </cell>
          <cell r="Z69" t="str">
            <v/>
          </cell>
        </row>
        <row r="70">
          <cell r="A70">
            <v>36987</v>
          </cell>
          <cell r="B70">
            <v>4.2594000000000003</v>
          </cell>
          <cell r="C70">
            <v>4.1870000000000003</v>
          </cell>
          <cell r="D70">
            <v>1.9286000000000001</v>
          </cell>
          <cell r="E70">
            <v>5.9913999999999996</v>
          </cell>
          <cell r="F70">
            <v>0.57509999999999994</v>
          </cell>
          <cell r="G70">
            <v>3.3573</v>
          </cell>
          <cell r="H70">
            <v>1.7117</v>
          </cell>
          <cell r="I70">
            <v>2.4674</v>
          </cell>
          <cell r="J70">
            <v>0.41310000000000002</v>
          </cell>
          <cell r="K70">
            <v>0.46350000000000002</v>
          </cell>
          <cell r="L70">
            <v>0.50519999999999998</v>
          </cell>
          <cell r="M70">
            <v>0.63439999999999996</v>
          </cell>
          <cell r="N70">
            <v>2.6648000000000001</v>
          </cell>
          <cell r="O70">
            <v>2.0651999999999999</v>
          </cell>
          <cell r="P70">
            <v>0.51639999999999997</v>
          </cell>
          <cell r="Q70">
            <v>0.93510000000000004</v>
          </cell>
          <cell r="R70">
            <v>2.7412999999999998</v>
          </cell>
          <cell r="S70">
            <v>1.9480999999999999</v>
          </cell>
          <cell r="T70">
            <v>4.7895000000000003</v>
          </cell>
          <cell r="U70">
            <v>2.2671000000000001</v>
          </cell>
          <cell r="V70">
            <v>3.7721</v>
          </cell>
          <cell r="W70">
            <v>5.8971999999999998</v>
          </cell>
          <cell r="X70">
            <v>2.7699999999999999E-2</v>
          </cell>
          <cell r="Y70">
            <v>1.0779000000000001</v>
          </cell>
          <cell r="Z70" t="str">
            <v/>
          </cell>
        </row>
        <row r="71">
          <cell r="A71">
            <v>36990</v>
          </cell>
          <cell r="B71">
            <v>4.2632000000000003</v>
          </cell>
          <cell r="C71">
            <v>4.1859999999999999</v>
          </cell>
          <cell r="D71">
            <v>1.9341999999999999</v>
          </cell>
          <cell r="E71">
            <v>6.0545999999999998</v>
          </cell>
          <cell r="F71">
            <v>0.57669999999999999</v>
          </cell>
          <cell r="G71">
            <v>3.3424999999999998</v>
          </cell>
          <cell r="H71">
            <v>1.7165999999999999</v>
          </cell>
          <cell r="I71">
            <v>2.4729999999999999</v>
          </cell>
          <cell r="J71">
            <v>0.41610000000000003</v>
          </cell>
          <cell r="K71">
            <v>0.46489999999999998</v>
          </cell>
          <cell r="L71">
            <v>0.50690000000000002</v>
          </cell>
          <cell r="M71">
            <v>0.63619999999999999</v>
          </cell>
          <cell r="N71">
            <v>2.6783999999999999</v>
          </cell>
          <cell r="O71">
            <v>2.0794000000000001</v>
          </cell>
          <cell r="P71">
            <v>0.5202</v>
          </cell>
          <cell r="Q71">
            <v>0.93779999999999997</v>
          </cell>
          <cell r="R71">
            <v>2.7490999999999999</v>
          </cell>
          <cell r="S71">
            <v>1.9537</v>
          </cell>
          <cell r="T71">
            <v>4.8032000000000004</v>
          </cell>
          <cell r="U71">
            <v>2.2736000000000001</v>
          </cell>
          <cell r="V71">
            <v>3.7829000000000002</v>
          </cell>
          <cell r="W71">
            <v>5.8875000000000002</v>
          </cell>
          <cell r="X71">
            <v>2.76E-2</v>
          </cell>
          <cell r="Y71">
            <v>1.0792999999999999</v>
          </cell>
          <cell r="Z71" t="str">
            <v/>
          </cell>
        </row>
        <row r="72">
          <cell r="A72">
            <v>36991</v>
          </cell>
          <cell r="B72">
            <v>4.2375999999999996</v>
          </cell>
          <cell r="C72">
            <v>4.1669999999999998</v>
          </cell>
          <cell r="D72">
            <v>1.911</v>
          </cell>
          <cell r="E72">
            <v>6.0155000000000003</v>
          </cell>
          <cell r="F72">
            <v>0.56979999999999997</v>
          </cell>
          <cell r="G72">
            <v>3.3462000000000001</v>
          </cell>
          <cell r="H72">
            <v>1.696</v>
          </cell>
          <cell r="I72">
            <v>2.4476</v>
          </cell>
          <cell r="J72">
            <v>0.40949999999999998</v>
          </cell>
          <cell r="K72">
            <v>0.45989999999999998</v>
          </cell>
          <cell r="L72">
            <v>0.50090000000000001</v>
          </cell>
          <cell r="M72">
            <v>0.62860000000000005</v>
          </cell>
          <cell r="N72">
            <v>2.6659999999999999</v>
          </cell>
          <cell r="O72">
            <v>2.0541</v>
          </cell>
          <cell r="P72">
            <v>0.51700000000000002</v>
          </cell>
          <cell r="Q72">
            <v>0.92649999999999999</v>
          </cell>
          <cell r="R72">
            <v>2.7162000000000002</v>
          </cell>
          <cell r="S72">
            <v>1.9302999999999999</v>
          </cell>
          <cell r="T72">
            <v>4.7457000000000003</v>
          </cell>
          <cell r="U72">
            <v>2.2463000000000002</v>
          </cell>
          <cell r="V72">
            <v>3.7376</v>
          </cell>
          <cell r="W72">
            <v>5.8689999999999998</v>
          </cell>
          <cell r="X72">
            <v>2.75E-2</v>
          </cell>
          <cell r="Y72">
            <v>1.0794999999999999</v>
          </cell>
          <cell r="Z72" t="str">
            <v/>
          </cell>
        </row>
        <row r="73">
          <cell r="A73">
            <v>36992</v>
          </cell>
          <cell r="B73">
            <v>4.2305999999999999</v>
          </cell>
          <cell r="C73">
            <v>4.1680000000000001</v>
          </cell>
          <cell r="D73">
            <v>1.8965000000000001</v>
          </cell>
          <cell r="E73">
            <v>5.9817</v>
          </cell>
          <cell r="F73">
            <v>0.5655</v>
          </cell>
          <cell r="G73">
            <v>3.3586999999999998</v>
          </cell>
          <cell r="H73">
            <v>1.6832</v>
          </cell>
          <cell r="I73">
            <v>2.4298999999999999</v>
          </cell>
          <cell r="J73">
            <v>0.41189999999999999</v>
          </cell>
          <cell r="K73">
            <v>0.45879999999999999</v>
          </cell>
          <cell r="L73">
            <v>0.49680000000000002</v>
          </cell>
          <cell r="M73">
            <v>0.62390000000000001</v>
          </cell>
          <cell r="N73">
            <v>2.6791999999999998</v>
          </cell>
          <cell r="O73">
            <v>2.0912999999999999</v>
          </cell>
          <cell r="P73">
            <v>0.51859999999999995</v>
          </cell>
          <cell r="Q73">
            <v>0.91949999999999998</v>
          </cell>
          <cell r="R73">
            <v>2.6957</v>
          </cell>
          <cell r="S73">
            <v>1.9157</v>
          </cell>
          <cell r="T73">
            <v>4.7099000000000002</v>
          </cell>
          <cell r="U73">
            <v>2.2292999999999998</v>
          </cell>
          <cell r="V73">
            <v>3.7092999999999998</v>
          </cell>
          <cell r="W73">
            <v>5.8621999999999996</v>
          </cell>
          <cell r="X73">
            <v>2.75E-2</v>
          </cell>
          <cell r="Y73">
            <v>1.0741000000000001</v>
          </cell>
          <cell r="Z73" t="str">
            <v/>
          </cell>
        </row>
        <row r="74">
          <cell r="A74">
            <v>36993</v>
          </cell>
          <cell r="B74">
            <v>4.2374999999999998</v>
          </cell>
          <cell r="C74">
            <v>4.1769999999999996</v>
          </cell>
          <cell r="D74">
            <v>1.8933</v>
          </cell>
          <cell r="E74">
            <v>5.9924999999999997</v>
          </cell>
          <cell r="F74">
            <v>0.5645</v>
          </cell>
          <cell r="G74">
            <v>3.3853</v>
          </cell>
          <cell r="H74">
            <v>1.6802999999999999</v>
          </cell>
          <cell r="I74">
            <v>2.4378000000000002</v>
          </cell>
          <cell r="J74">
            <v>0.41020000000000001</v>
          </cell>
          <cell r="K74">
            <v>0.45860000000000001</v>
          </cell>
          <cell r="L74">
            <v>0.49609999999999999</v>
          </cell>
          <cell r="M74">
            <v>0.62280000000000002</v>
          </cell>
          <cell r="N74">
            <v>2.6770999999999998</v>
          </cell>
          <cell r="O74">
            <v>2.1113</v>
          </cell>
          <cell r="P74">
            <v>0.5212</v>
          </cell>
          <cell r="Q74">
            <v>0.91790000000000005</v>
          </cell>
          <cell r="R74">
            <v>2.6909999999999998</v>
          </cell>
          <cell r="S74">
            <v>1.9124000000000001</v>
          </cell>
          <cell r="T74">
            <v>4.7016999999999998</v>
          </cell>
          <cell r="U74">
            <v>2.2254999999999998</v>
          </cell>
          <cell r="V74">
            <v>3.7029000000000001</v>
          </cell>
          <cell r="W74">
            <v>5.8747999999999996</v>
          </cell>
          <cell r="X74">
            <v>2.76E-2</v>
          </cell>
          <cell r="Y74">
            <v>1.0773999999999999</v>
          </cell>
          <cell r="Z74" t="str">
            <v/>
          </cell>
        </row>
        <row r="75">
          <cell r="A75">
            <v>36997</v>
          </cell>
          <cell r="B75">
            <v>4.2332999999999998</v>
          </cell>
          <cell r="C75">
            <v>4.1749999999999998</v>
          </cell>
          <cell r="D75">
            <v>1.8927</v>
          </cell>
          <cell r="E75">
            <v>5.9923999999999999</v>
          </cell>
          <cell r="F75">
            <v>0.56430000000000002</v>
          </cell>
          <cell r="G75">
            <v>3.3494999999999999</v>
          </cell>
          <cell r="H75">
            <v>1.6798</v>
          </cell>
          <cell r="I75">
            <v>2.4348000000000001</v>
          </cell>
          <cell r="J75">
            <v>0.4098</v>
          </cell>
          <cell r="K75">
            <v>0.45629999999999998</v>
          </cell>
          <cell r="L75">
            <v>0.49719999999999998</v>
          </cell>
          <cell r="M75">
            <v>0.62260000000000004</v>
          </cell>
          <cell r="N75">
            <v>2.6705999999999999</v>
          </cell>
          <cell r="O75">
            <v>2.1156999999999999</v>
          </cell>
          <cell r="P75">
            <v>0.52059999999999995</v>
          </cell>
          <cell r="Q75">
            <v>0.91759999999999997</v>
          </cell>
          <cell r="R75">
            <v>2.6901999999999999</v>
          </cell>
          <cell r="S75">
            <v>1.9117999999999999</v>
          </cell>
          <cell r="T75">
            <v>4.7003000000000004</v>
          </cell>
          <cell r="U75">
            <v>2.2248000000000001</v>
          </cell>
          <cell r="V75">
            <v>3.7018</v>
          </cell>
          <cell r="W75">
            <v>5.8719999999999999</v>
          </cell>
          <cell r="X75">
            <v>2.76E-2</v>
          </cell>
          <cell r="Y75">
            <v>1.0737000000000001</v>
          </cell>
          <cell r="Z75" t="str">
            <v/>
          </cell>
        </row>
        <row r="76">
          <cell r="A76">
            <v>36998</v>
          </cell>
          <cell r="B76">
            <v>4.2550999999999997</v>
          </cell>
          <cell r="C76">
            <v>4.202</v>
          </cell>
          <cell r="D76">
            <v>1.8902000000000001</v>
          </cell>
          <cell r="E76">
            <v>6.0218999999999996</v>
          </cell>
          <cell r="F76">
            <v>0.56359999999999999</v>
          </cell>
          <cell r="G76">
            <v>3.399</v>
          </cell>
          <cell r="H76">
            <v>1.6776</v>
          </cell>
          <cell r="I76">
            <v>2.4272999999999998</v>
          </cell>
          <cell r="J76">
            <v>0.40810000000000002</v>
          </cell>
          <cell r="K76">
            <v>0.45889999999999997</v>
          </cell>
          <cell r="L76">
            <v>0.49540000000000001</v>
          </cell>
          <cell r="M76">
            <v>0.62180000000000002</v>
          </cell>
          <cell r="N76">
            <v>2.6920999999999999</v>
          </cell>
          <cell r="O76">
            <v>2.121</v>
          </cell>
          <cell r="P76">
            <v>0.51780000000000004</v>
          </cell>
          <cell r="Q76">
            <v>0.91639999999999999</v>
          </cell>
          <cell r="R76">
            <v>2.6865999999999999</v>
          </cell>
          <cell r="S76">
            <v>1.9093</v>
          </cell>
          <cell r="T76">
            <v>4.6939000000000002</v>
          </cell>
          <cell r="U76">
            <v>2.2219000000000002</v>
          </cell>
          <cell r="V76">
            <v>3.6968999999999999</v>
          </cell>
          <cell r="W76">
            <v>5.91</v>
          </cell>
          <cell r="X76">
            <v>2.7699999999999999E-2</v>
          </cell>
          <cell r="Y76">
            <v>1.0849</v>
          </cell>
          <cell r="Z76" t="str">
            <v/>
          </cell>
        </row>
        <row r="77">
          <cell r="A77">
            <v>36999</v>
          </cell>
          <cell r="B77">
            <v>4.2217000000000002</v>
          </cell>
          <cell r="C77">
            <v>4.1710000000000003</v>
          </cell>
          <cell r="D77">
            <v>1.8732</v>
          </cell>
          <cell r="E77">
            <v>5.9478</v>
          </cell>
          <cell r="F77">
            <v>0.5585</v>
          </cell>
          <cell r="G77">
            <v>3.3864999999999998</v>
          </cell>
          <cell r="H77">
            <v>1.6625000000000001</v>
          </cell>
          <cell r="I77">
            <v>2.3961999999999999</v>
          </cell>
          <cell r="J77">
            <v>0.40570000000000001</v>
          </cell>
          <cell r="K77">
            <v>0.45550000000000002</v>
          </cell>
          <cell r="L77">
            <v>0.49080000000000001</v>
          </cell>
          <cell r="M77">
            <v>0.61619999999999997</v>
          </cell>
          <cell r="N77">
            <v>2.6581000000000001</v>
          </cell>
          <cell r="O77">
            <v>2.0849000000000002</v>
          </cell>
          <cell r="P77">
            <v>0.51239999999999997</v>
          </cell>
          <cell r="Q77">
            <v>0.90820000000000001</v>
          </cell>
          <cell r="R77">
            <v>2.6623999999999999</v>
          </cell>
          <cell r="S77">
            <v>1.8920999999999999</v>
          </cell>
          <cell r="T77">
            <v>4.6517999999999997</v>
          </cell>
          <cell r="U77">
            <v>2.2019000000000002</v>
          </cell>
          <cell r="V77">
            <v>3.6636000000000002</v>
          </cell>
          <cell r="W77">
            <v>5.8663999999999996</v>
          </cell>
          <cell r="X77">
            <v>2.75E-2</v>
          </cell>
          <cell r="Y77">
            <v>1.0751999999999999</v>
          </cell>
          <cell r="Z77" t="str">
            <v/>
          </cell>
        </row>
        <row r="78">
          <cell r="A78">
            <v>37000</v>
          </cell>
          <cell r="B78">
            <v>4.2215999999999996</v>
          </cell>
          <cell r="C78">
            <v>4.1630000000000003</v>
          </cell>
          <cell r="D78">
            <v>1.8791</v>
          </cell>
          <cell r="E78">
            <v>5.9485000000000001</v>
          </cell>
          <cell r="F78">
            <v>0.56030000000000002</v>
          </cell>
          <cell r="G78">
            <v>3.4192999999999998</v>
          </cell>
          <cell r="H78">
            <v>1.6677</v>
          </cell>
          <cell r="I78">
            <v>2.4018000000000002</v>
          </cell>
          <cell r="J78">
            <v>0.40670000000000001</v>
          </cell>
          <cell r="K78">
            <v>0.45579999999999998</v>
          </cell>
          <cell r="L78">
            <v>0.4924</v>
          </cell>
          <cell r="M78">
            <v>0.61809999999999998</v>
          </cell>
          <cell r="N78">
            <v>2.673</v>
          </cell>
          <cell r="O78">
            <v>2.0950000000000002</v>
          </cell>
          <cell r="P78">
            <v>0.50990000000000002</v>
          </cell>
          <cell r="Q78">
            <v>0.91100000000000003</v>
          </cell>
          <cell r="R78">
            <v>2.6707999999999998</v>
          </cell>
          <cell r="S78">
            <v>1.8979999999999999</v>
          </cell>
          <cell r="T78">
            <v>4.6665000000000001</v>
          </cell>
          <cell r="U78">
            <v>2.2088000000000001</v>
          </cell>
          <cell r="V78">
            <v>3.6751</v>
          </cell>
          <cell r="W78">
            <v>5.8551000000000002</v>
          </cell>
          <cell r="X78">
            <v>2.75E-2</v>
          </cell>
          <cell r="Y78">
            <v>1.0725</v>
          </cell>
          <cell r="Z78" t="str">
            <v/>
          </cell>
        </row>
        <row r="79">
          <cell r="A79">
            <v>37001</v>
          </cell>
          <cell r="B79">
            <v>4.2302999999999997</v>
          </cell>
          <cell r="C79">
            <v>4.1529999999999996</v>
          </cell>
          <cell r="D79">
            <v>1.9079999999999999</v>
          </cell>
          <cell r="E79">
            <v>5.9966999999999997</v>
          </cell>
          <cell r="F79">
            <v>0.56889999999999996</v>
          </cell>
          <cell r="G79">
            <v>3.4068000000000001</v>
          </cell>
          <cell r="H79">
            <v>1.6934</v>
          </cell>
          <cell r="I79">
            <v>2.4365000000000001</v>
          </cell>
          <cell r="J79">
            <v>0.41060000000000002</v>
          </cell>
          <cell r="K79">
            <v>0.45989999999999998</v>
          </cell>
          <cell r="L79">
            <v>0.50009999999999999</v>
          </cell>
          <cell r="M79">
            <v>0.62760000000000005</v>
          </cell>
          <cell r="N79">
            <v>2.6838000000000002</v>
          </cell>
          <cell r="O79">
            <v>2.1335999999999999</v>
          </cell>
          <cell r="P79">
            <v>0.51149999999999995</v>
          </cell>
          <cell r="Q79">
            <v>0.92510000000000003</v>
          </cell>
          <cell r="R79">
            <v>2.7119</v>
          </cell>
          <cell r="S79">
            <v>1.9273</v>
          </cell>
          <cell r="T79">
            <v>4.7384000000000004</v>
          </cell>
          <cell r="U79">
            <v>2.2427999999999999</v>
          </cell>
          <cell r="V79">
            <v>3.7317</v>
          </cell>
          <cell r="W79">
            <v>5.8411</v>
          </cell>
          <cell r="X79">
            <v>2.7400000000000001E-2</v>
          </cell>
          <cell r="Y79">
            <v>1.0681</v>
          </cell>
          <cell r="Z79" t="str">
            <v/>
          </cell>
        </row>
        <row r="80">
          <cell r="A80">
            <v>37004</v>
          </cell>
          <cell r="B80">
            <v>4.2314999999999996</v>
          </cell>
          <cell r="C80">
            <v>4.1529999999999996</v>
          </cell>
          <cell r="D80">
            <v>1.9118999999999999</v>
          </cell>
          <cell r="E80">
            <v>5.9832000000000001</v>
          </cell>
          <cell r="F80">
            <v>0.57010000000000005</v>
          </cell>
          <cell r="G80">
            <v>3.4055</v>
          </cell>
          <cell r="H80">
            <v>1.6969000000000001</v>
          </cell>
          <cell r="I80">
            <v>2.4411</v>
          </cell>
          <cell r="J80">
            <v>0.40899999999999997</v>
          </cell>
          <cell r="K80">
            <v>0.45879999999999999</v>
          </cell>
          <cell r="L80">
            <v>0.50109999999999999</v>
          </cell>
          <cell r="M80">
            <v>0.62890000000000001</v>
          </cell>
          <cell r="N80">
            <v>2.6806000000000001</v>
          </cell>
          <cell r="O80">
            <v>2.0994999999999999</v>
          </cell>
          <cell r="P80">
            <v>0.5081</v>
          </cell>
          <cell r="Q80">
            <v>0.92700000000000005</v>
          </cell>
          <cell r="R80">
            <v>2.7174999999999998</v>
          </cell>
          <cell r="S80">
            <v>1.9312</v>
          </cell>
          <cell r="T80">
            <v>4.7478999999999996</v>
          </cell>
          <cell r="U80">
            <v>2.2473999999999998</v>
          </cell>
          <cell r="V80">
            <v>3.7393999999999998</v>
          </cell>
          <cell r="W80">
            <v>5.8493000000000004</v>
          </cell>
          <cell r="X80">
            <v>2.7400000000000001E-2</v>
          </cell>
          <cell r="Y80">
            <v>1.0706</v>
          </cell>
          <cell r="Z80" t="str">
            <v/>
          </cell>
        </row>
        <row r="81">
          <cell r="A81">
            <v>37005</v>
          </cell>
          <cell r="B81">
            <v>4.2271000000000001</v>
          </cell>
          <cell r="C81">
            <v>4.1520000000000001</v>
          </cell>
          <cell r="D81">
            <v>1.9029</v>
          </cell>
          <cell r="E81">
            <v>5.9724000000000004</v>
          </cell>
          <cell r="F81">
            <v>0.56740000000000002</v>
          </cell>
          <cell r="G81">
            <v>3.4201999999999999</v>
          </cell>
          <cell r="H81">
            <v>1.6889000000000001</v>
          </cell>
          <cell r="I81">
            <v>2.4369999999999998</v>
          </cell>
          <cell r="J81">
            <v>0.40629999999999999</v>
          </cell>
          <cell r="K81">
            <v>0.45750000000000002</v>
          </cell>
          <cell r="L81">
            <v>0.49880000000000002</v>
          </cell>
          <cell r="M81">
            <v>0.626</v>
          </cell>
          <cell r="N81">
            <v>2.6842000000000001</v>
          </cell>
          <cell r="O81">
            <v>2.0882000000000001</v>
          </cell>
          <cell r="P81">
            <v>0.51200000000000001</v>
          </cell>
          <cell r="Q81">
            <v>0.92259999999999998</v>
          </cell>
          <cell r="R81">
            <v>2.7048000000000001</v>
          </cell>
          <cell r="S81">
            <v>1.9221999999999999</v>
          </cell>
          <cell r="T81">
            <v>4.7256999999999998</v>
          </cell>
          <cell r="U81">
            <v>2.2368999999999999</v>
          </cell>
          <cell r="V81">
            <v>3.7219000000000002</v>
          </cell>
          <cell r="W81">
            <v>5.8479000000000001</v>
          </cell>
          <cell r="X81">
            <v>2.7400000000000001E-2</v>
          </cell>
          <cell r="Y81">
            <v>1.0704</v>
          </cell>
          <cell r="Z81" t="str">
            <v/>
          </cell>
        </row>
        <row r="82">
          <cell r="A82">
            <v>37006</v>
          </cell>
          <cell r="B82">
            <v>4.2262000000000004</v>
          </cell>
          <cell r="C82">
            <v>4.157</v>
          </cell>
          <cell r="D82">
            <v>1.8984000000000001</v>
          </cell>
          <cell r="E82">
            <v>5.9673999999999996</v>
          </cell>
          <cell r="F82">
            <v>0.56599999999999995</v>
          </cell>
          <cell r="G82">
            <v>3.395</v>
          </cell>
          <cell r="H82">
            <v>1.6849000000000001</v>
          </cell>
          <cell r="I82">
            <v>2.4245000000000001</v>
          </cell>
          <cell r="J82">
            <v>0.40510000000000002</v>
          </cell>
          <cell r="K82">
            <v>0.45540000000000003</v>
          </cell>
          <cell r="L82">
            <v>0.49730000000000002</v>
          </cell>
          <cell r="M82">
            <v>0.62450000000000006</v>
          </cell>
          <cell r="N82">
            <v>2.6907000000000001</v>
          </cell>
          <cell r="O82">
            <v>2.0966</v>
          </cell>
          <cell r="P82">
            <v>0.51370000000000005</v>
          </cell>
          <cell r="Q82">
            <v>0.9204</v>
          </cell>
          <cell r="R82">
            <v>2.6983999999999999</v>
          </cell>
          <cell r="S82">
            <v>1.9176</v>
          </cell>
          <cell r="T82">
            <v>4.7148000000000003</v>
          </cell>
          <cell r="U82">
            <v>2.2315999999999998</v>
          </cell>
          <cell r="V82">
            <v>3.7130000000000001</v>
          </cell>
          <cell r="W82">
            <v>5.8548999999999998</v>
          </cell>
          <cell r="X82">
            <v>2.75E-2</v>
          </cell>
          <cell r="Y82">
            <v>1.0691999999999999</v>
          </cell>
          <cell r="Z82" t="str">
            <v/>
          </cell>
        </row>
        <row r="83">
          <cell r="A83">
            <v>37008</v>
          </cell>
          <cell r="B83">
            <v>4.2306999999999997</v>
          </cell>
          <cell r="C83">
            <v>4.1539999999999999</v>
          </cell>
          <cell r="D83">
            <v>1.9156</v>
          </cell>
          <cell r="E83">
            <v>5.9874000000000001</v>
          </cell>
          <cell r="F83">
            <v>0.57110000000000005</v>
          </cell>
          <cell r="G83">
            <v>3.3572000000000002</v>
          </cell>
          <cell r="H83">
            <v>1.7000999999999999</v>
          </cell>
          <cell r="I83">
            <v>2.4359000000000002</v>
          </cell>
          <cell r="J83">
            <v>0.41060000000000002</v>
          </cell>
          <cell r="K83">
            <v>0.4587</v>
          </cell>
          <cell r="L83">
            <v>0.50190000000000001</v>
          </cell>
          <cell r="M83">
            <v>0.63009999999999999</v>
          </cell>
          <cell r="N83">
            <v>2.6926999999999999</v>
          </cell>
          <cell r="O83">
            <v>2.1204000000000001</v>
          </cell>
          <cell r="P83">
            <v>0.51800000000000002</v>
          </cell>
          <cell r="Q83">
            <v>0.92869999999999997</v>
          </cell>
          <cell r="R83">
            <v>2.7227000000000001</v>
          </cell>
          <cell r="S83">
            <v>1.9349000000000001</v>
          </cell>
          <cell r="T83">
            <v>4.7572000000000001</v>
          </cell>
          <cell r="U83">
            <v>2.2517</v>
          </cell>
          <cell r="V83">
            <v>3.7465000000000002</v>
          </cell>
          <cell r="W83">
            <v>5.8445</v>
          </cell>
          <cell r="X83">
            <v>2.7400000000000001E-2</v>
          </cell>
          <cell r="Y83">
            <v>1.0683</v>
          </cell>
          <cell r="Z83" t="str">
            <v/>
          </cell>
        </row>
        <row r="84">
          <cell r="A84">
            <v>37011</v>
          </cell>
          <cell r="B84">
            <v>4.1996000000000002</v>
          </cell>
          <cell r="C84">
            <v>4.1390000000000002</v>
          </cell>
          <cell r="D84">
            <v>1.8788</v>
          </cell>
          <cell r="E84">
            <v>5.9314</v>
          </cell>
          <cell r="F84">
            <v>0.56020000000000003</v>
          </cell>
          <cell r="G84">
            <v>3.3490000000000002</v>
          </cell>
          <cell r="H84">
            <v>1.6675</v>
          </cell>
          <cell r="I84">
            <v>2.3912</v>
          </cell>
          <cell r="J84">
            <v>0.40329999999999999</v>
          </cell>
          <cell r="K84">
            <v>0.45400000000000001</v>
          </cell>
          <cell r="L84">
            <v>0.49230000000000002</v>
          </cell>
          <cell r="M84">
            <v>0.61799999999999999</v>
          </cell>
          <cell r="N84">
            <v>2.6817000000000002</v>
          </cell>
          <cell r="O84">
            <v>2.1015999999999999</v>
          </cell>
          <cell r="P84">
            <v>0.5171</v>
          </cell>
          <cell r="Q84">
            <v>0.91090000000000004</v>
          </cell>
          <cell r="R84">
            <v>2.6703999999999999</v>
          </cell>
          <cell r="S84">
            <v>1.8977999999999999</v>
          </cell>
          <cell r="T84">
            <v>4.6657999999999999</v>
          </cell>
          <cell r="U84">
            <v>2.2084999999999999</v>
          </cell>
          <cell r="V84">
            <v>3.6745999999999999</v>
          </cell>
          <cell r="W84">
            <v>5.8234000000000004</v>
          </cell>
          <cell r="X84">
            <v>2.7300000000000001E-2</v>
          </cell>
          <cell r="Y84">
            <v>1.0669999999999999</v>
          </cell>
          <cell r="Z84" t="str">
            <v/>
          </cell>
        </row>
        <row r="85">
          <cell r="A85">
            <v>37012</v>
          </cell>
          <cell r="B85">
            <v>4.2043999999999997</v>
          </cell>
          <cell r="C85">
            <v>4.141</v>
          </cell>
          <cell r="D85">
            <v>1.8816999999999999</v>
          </cell>
          <cell r="E85">
            <v>5.9196</v>
          </cell>
          <cell r="F85">
            <v>0.56110000000000004</v>
          </cell>
          <cell r="G85">
            <v>3.3855</v>
          </cell>
          <cell r="H85">
            <v>1.6700999999999999</v>
          </cell>
          <cell r="I85">
            <v>2.3908999999999998</v>
          </cell>
          <cell r="J85">
            <v>0.40389999999999998</v>
          </cell>
          <cell r="K85">
            <v>0.4556</v>
          </cell>
          <cell r="L85">
            <v>0.49309999999999998</v>
          </cell>
          <cell r="M85">
            <v>0.61899999999999999</v>
          </cell>
          <cell r="N85">
            <v>2.6979000000000002</v>
          </cell>
          <cell r="O85">
            <v>2.1332</v>
          </cell>
          <cell r="P85">
            <v>0.51539999999999997</v>
          </cell>
          <cell r="Q85">
            <v>0.9123</v>
          </cell>
          <cell r="R85">
            <v>2.6745999999999999</v>
          </cell>
          <cell r="S85">
            <v>1.9007000000000001</v>
          </cell>
          <cell r="T85">
            <v>4.673</v>
          </cell>
          <cell r="U85">
            <v>2.2119</v>
          </cell>
          <cell r="V85">
            <v>3.6802999999999999</v>
          </cell>
          <cell r="W85">
            <v>5.8262</v>
          </cell>
          <cell r="X85">
            <v>2.7400000000000001E-2</v>
          </cell>
          <cell r="Y85">
            <v>1.0649999999999999</v>
          </cell>
          <cell r="Z85" t="str">
            <v/>
          </cell>
        </row>
        <row r="86">
          <cell r="A86">
            <v>37013</v>
          </cell>
          <cell r="B86">
            <v>4.2107000000000001</v>
          </cell>
          <cell r="C86">
            <v>4.1440000000000001</v>
          </cell>
          <cell r="D86">
            <v>1.8884000000000001</v>
          </cell>
          <cell r="E86">
            <v>5.9263000000000003</v>
          </cell>
          <cell r="F86">
            <v>0.56299999999999994</v>
          </cell>
          <cell r="G86">
            <v>3.3948999999999998</v>
          </cell>
          <cell r="H86">
            <v>1.6759999999999999</v>
          </cell>
          <cell r="I86">
            <v>2.3956</v>
          </cell>
          <cell r="J86">
            <v>0.40300000000000002</v>
          </cell>
          <cell r="K86">
            <v>0.45579999999999998</v>
          </cell>
          <cell r="L86">
            <v>0.49469999999999997</v>
          </cell>
          <cell r="M86">
            <v>0.62119999999999997</v>
          </cell>
          <cell r="N86">
            <v>2.7073</v>
          </cell>
          <cell r="O86">
            <v>2.153</v>
          </cell>
          <cell r="P86">
            <v>0.51690000000000003</v>
          </cell>
          <cell r="Q86">
            <v>0.91559999999999997</v>
          </cell>
          <cell r="R86">
            <v>2.6840999999999999</v>
          </cell>
          <cell r="S86">
            <v>1.9075</v>
          </cell>
          <cell r="T86">
            <v>4.6896000000000004</v>
          </cell>
          <cell r="U86">
            <v>2.2197</v>
          </cell>
          <cell r="V86">
            <v>3.6932999999999998</v>
          </cell>
          <cell r="W86">
            <v>5.8304999999999998</v>
          </cell>
          <cell r="X86">
            <v>2.7400000000000001E-2</v>
          </cell>
          <cell r="Y86">
            <v>1.0676000000000001</v>
          </cell>
          <cell r="Z86" t="str">
            <v/>
          </cell>
        </row>
        <row r="87">
          <cell r="A87">
            <v>37014</v>
          </cell>
          <cell r="B87">
            <v>4.2130000000000001</v>
          </cell>
          <cell r="C87">
            <v>4.1459999999999999</v>
          </cell>
          <cell r="D87">
            <v>1.887</v>
          </cell>
          <cell r="E87">
            <v>5.9318999999999997</v>
          </cell>
          <cell r="F87">
            <v>0.56269999999999998</v>
          </cell>
          <cell r="G87">
            <v>3.4133</v>
          </cell>
          <cell r="H87">
            <v>1.6748000000000001</v>
          </cell>
          <cell r="I87">
            <v>2.3946999999999998</v>
          </cell>
          <cell r="J87">
            <v>0.40479999999999999</v>
          </cell>
          <cell r="K87">
            <v>0.45629999999999998</v>
          </cell>
          <cell r="L87">
            <v>0.4945</v>
          </cell>
          <cell r="M87">
            <v>0.62070000000000003</v>
          </cell>
          <cell r="N87">
            <v>2.7004000000000001</v>
          </cell>
          <cell r="O87">
            <v>2.1615000000000002</v>
          </cell>
          <cell r="P87">
            <v>0.51380000000000003</v>
          </cell>
          <cell r="Q87">
            <v>0.91490000000000005</v>
          </cell>
          <cell r="R87">
            <v>2.6821999999999999</v>
          </cell>
          <cell r="S87">
            <v>1.9060999999999999</v>
          </cell>
          <cell r="T87">
            <v>4.6863000000000001</v>
          </cell>
          <cell r="U87">
            <v>2.2181999999999999</v>
          </cell>
          <cell r="V87">
            <v>3.6907999999999999</v>
          </cell>
          <cell r="W87">
            <v>5.8333000000000004</v>
          </cell>
          <cell r="X87">
            <v>2.7400000000000001E-2</v>
          </cell>
          <cell r="Y87">
            <v>1.0712999999999999</v>
          </cell>
          <cell r="Z87" t="str">
            <v/>
          </cell>
        </row>
        <row r="88">
          <cell r="A88">
            <v>37015</v>
          </cell>
          <cell r="B88">
            <v>4.2195999999999998</v>
          </cell>
          <cell r="C88">
            <v>4.149</v>
          </cell>
          <cell r="D88">
            <v>1.8917999999999999</v>
          </cell>
          <cell r="E88">
            <v>5.9569000000000001</v>
          </cell>
          <cell r="F88">
            <v>0.56410000000000005</v>
          </cell>
          <cell r="G88">
            <v>3.4298000000000002</v>
          </cell>
          <cell r="H88">
            <v>1.679</v>
          </cell>
          <cell r="I88">
            <v>2.3997999999999999</v>
          </cell>
          <cell r="J88">
            <v>0.4052</v>
          </cell>
          <cell r="K88">
            <v>0.45760000000000001</v>
          </cell>
          <cell r="L88">
            <v>0.49580000000000002</v>
          </cell>
          <cell r="M88">
            <v>0.62229999999999996</v>
          </cell>
          <cell r="N88">
            <v>2.7082000000000002</v>
          </cell>
          <cell r="O88">
            <v>2.1530999999999998</v>
          </cell>
          <cell r="P88">
            <v>0.51390000000000002</v>
          </cell>
          <cell r="Q88">
            <v>0.91720000000000002</v>
          </cell>
          <cell r="R88">
            <v>2.6890000000000001</v>
          </cell>
          <cell r="S88">
            <v>1.9109</v>
          </cell>
          <cell r="T88">
            <v>4.6981999999999999</v>
          </cell>
          <cell r="U88">
            <v>2.2238000000000002</v>
          </cell>
          <cell r="V88">
            <v>3.7000999999999999</v>
          </cell>
          <cell r="W88">
            <v>5.8375000000000004</v>
          </cell>
          <cell r="X88">
            <v>2.7400000000000001E-2</v>
          </cell>
          <cell r="Y88">
            <v>1.0670999999999999</v>
          </cell>
          <cell r="Z88" t="str">
            <v/>
          </cell>
        </row>
        <row r="89">
          <cell r="A89">
            <v>37018</v>
          </cell>
          <cell r="B89">
            <v>4.2196999999999996</v>
          </cell>
          <cell r="C89">
            <v>4.149</v>
          </cell>
          <cell r="D89">
            <v>1.8920999999999999</v>
          </cell>
          <cell r="E89">
            <v>5.9667000000000003</v>
          </cell>
          <cell r="F89">
            <v>0.56420000000000003</v>
          </cell>
          <cell r="G89">
            <v>3.4224000000000001</v>
          </cell>
          <cell r="H89">
            <v>1.6793</v>
          </cell>
          <cell r="I89">
            <v>2.3986000000000001</v>
          </cell>
          <cell r="J89">
            <v>0.40620000000000001</v>
          </cell>
          <cell r="K89">
            <v>0.45839999999999997</v>
          </cell>
          <cell r="L89">
            <v>0.49569999999999997</v>
          </cell>
          <cell r="M89">
            <v>0.62239999999999995</v>
          </cell>
          <cell r="N89">
            <v>2.7035999999999998</v>
          </cell>
          <cell r="O89">
            <v>2.1515</v>
          </cell>
          <cell r="P89">
            <v>0.51639999999999997</v>
          </cell>
          <cell r="Q89">
            <v>0.91739999999999999</v>
          </cell>
          <cell r="R89">
            <v>2.6894</v>
          </cell>
          <cell r="S89">
            <v>1.9113</v>
          </cell>
          <cell r="T89">
            <v>4.6989999999999998</v>
          </cell>
          <cell r="U89">
            <v>2.2242000000000002</v>
          </cell>
          <cell r="V89">
            <v>3.7006999999999999</v>
          </cell>
          <cell r="W89">
            <v>5.8375000000000004</v>
          </cell>
          <cell r="X89">
            <v>2.7400000000000001E-2</v>
          </cell>
          <cell r="Y89">
            <v>1.0728</v>
          </cell>
          <cell r="Z89" t="str">
            <v/>
          </cell>
        </row>
        <row r="90">
          <cell r="A90">
            <v>37019</v>
          </cell>
          <cell r="B90">
            <v>4.2092000000000001</v>
          </cell>
          <cell r="C90">
            <v>4.1459999999999999</v>
          </cell>
          <cell r="D90">
            <v>1.8801000000000001</v>
          </cell>
          <cell r="E90">
            <v>5.9439000000000002</v>
          </cell>
          <cell r="F90">
            <v>0.56059999999999999</v>
          </cell>
          <cell r="G90">
            <v>3.4009</v>
          </cell>
          <cell r="H90">
            <v>1.6686000000000001</v>
          </cell>
          <cell r="I90">
            <v>2.3837000000000002</v>
          </cell>
          <cell r="J90">
            <v>0.40350000000000003</v>
          </cell>
          <cell r="K90">
            <v>0.45639999999999997</v>
          </cell>
          <cell r="L90">
            <v>0.49280000000000002</v>
          </cell>
          <cell r="M90">
            <v>0.61839999999999995</v>
          </cell>
          <cell r="N90">
            <v>2.6890000000000001</v>
          </cell>
          <cell r="O90">
            <v>2.1585999999999999</v>
          </cell>
          <cell r="P90">
            <v>0.51780000000000004</v>
          </cell>
          <cell r="Q90">
            <v>0.91149999999999998</v>
          </cell>
          <cell r="R90">
            <v>2.6722000000000001</v>
          </cell>
          <cell r="S90">
            <v>1.8991</v>
          </cell>
          <cell r="T90">
            <v>4.6688999999999998</v>
          </cell>
          <cell r="U90">
            <v>2.21</v>
          </cell>
          <cell r="V90">
            <v>3.6770999999999998</v>
          </cell>
          <cell r="W90">
            <v>5.8333000000000004</v>
          </cell>
          <cell r="X90">
            <v>2.7400000000000001E-2</v>
          </cell>
          <cell r="Y90">
            <v>1.0676000000000001</v>
          </cell>
          <cell r="Z90" t="str">
            <v/>
          </cell>
        </row>
        <row r="91">
          <cell r="A91">
            <v>37020</v>
          </cell>
          <cell r="B91">
            <v>4.2016</v>
          </cell>
          <cell r="C91">
            <v>4.1449999999999996</v>
          </cell>
          <cell r="D91">
            <v>1.8698999999999999</v>
          </cell>
          <cell r="E91">
            <v>5.8952</v>
          </cell>
          <cell r="F91">
            <v>0.5575</v>
          </cell>
          <cell r="G91">
            <v>3.4039999999999999</v>
          </cell>
          <cell r="H91">
            <v>1.6595</v>
          </cell>
          <cell r="I91">
            <v>2.3761999999999999</v>
          </cell>
          <cell r="J91">
            <v>0.40079999999999999</v>
          </cell>
          <cell r="K91">
            <v>0.45450000000000002</v>
          </cell>
          <cell r="L91">
            <v>0.49</v>
          </cell>
          <cell r="M91">
            <v>0.61509999999999998</v>
          </cell>
          <cell r="N91">
            <v>2.6861999999999999</v>
          </cell>
          <cell r="O91">
            <v>2.1564000000000001</v>
          </cell>
          <cell r="P91">
            <v>0.5212</v>
          </cell>
          <cell r="Q91">
            <v>0.90659999999999996</v>
          </cell>
          <cell r="R91">
            <v>2.6577000000000002</v>
          </cell>
          <cell r="S91">
            <v>1.8888</v>
          </cell>
          <cell r="T91">
            <v>4.6436999999999999</v>
          </cell>
          <cell r="U91">
            <v>2.198</v>
          </cell>
          <cell r="V91">
            <v>3.6570999999999998</v>
          </cell>
          <cell r="W91">
            <v>5.8319000000000001</v>
          </cell>
          <cell r="X91">
            <v>2.7400000000000001E-2</v>
          </cell>
          <cell r="Y91">
            <v>1.0664</v>
          </cell>
          <cell r="Z91" t="str">
            <v/>
          </cell>
        </row>
        <row r="92">
          <cell r="A92">
            <v>37021</v>
          </cell>
          <cell r="B92">
            <v>4.2106000000000003</v>
          </cell>
          <cell r="C92">
            <v>4.1440000000000001</v>
          </cell>
          <cell r="D92">
            <v>1.889</v>
          </cell>
          <cell r="E92">
            <v>5.9187000000000003</v>
          </cell>
          <cell r="F92">
            <v>0.56320000000000003</v>
          </cell>
          <cell r="G92">
            <v>3.3934000000000002</v>
          </cell>
          <cell r="H92">
            <v>1.6765000000000001</v>
          </cell>
          <cell r="I92">
            <v>2.3953000000000002</v>
          </cell>
          <cell r="J92">
            <v>0.40710000000000002</v>
          </cell>
          <cell r="K92">
            <v>0.45700000000000002</v>
          </cell>
          <cell r="L92">
            <v>0.4929</v>
          </cell>
          <cell r="M92">
            <v>0.62139999999999995</v>
          </cell>
          <cell r="N92">
            <v>2.6956000000000002</v>
          </cell>
          <cell r="O92">
            <v>2.1783000000000001</v>
          </cell>
          <cell r="P92">
            <v>0.52590000000000003</v>
          </cell>
          <cell r="Q92">
            <v>0.91590000000000005</v>
          </cell>
          <cell r="R92">
            <v>2.6850000000000001</v>
          </cell>
          <cell r="S92">
            <v>1.9080999999999999</v>
          </cell>
          <cell r="T92">
            <v>4.6912000000000003</v>
          </cell>
          <cell r="U92">
            <v>2.2204999999999999</v>
          </cell>
          <cell r="V92">
            <v>3.6945999999999999</v>
          </cell>
          <cell r="W92">
            <v>5.8304999999999998</v>
          </cell>
          <cell r="X92">
            <v>2.7400000000000001E-2</v>
          </cell>
          <cell r="Y92">
            <v>1.0693999999999999</v>
          </cell>
          <cell r="Z92" t="str">
            <v/>
          </cell>
        </row>
        <row r="93">
          <cell r="A93">
            <v>37022</v>
          </cell>
          <cell r="B93">
            <v>4.1985999999999999</v>
          </cell>
          <cell r="C93">
            <v>4.1479999999999997</v>
          </cell>
          <cell r="D93">
            <v>1.8633999999999999</v>
          </cell>
          <cell r="E93">
            <v>5.8762999999999996</v>
          </cell>
          <cell r="F93">
            <v>0.55559999999999998</v>
          </cell>
          <cell r="G93">
            <v>3.3902999999999999</v>
          </cell>
          <cell r="H93">
            <v>1.6536999999999999</v>
          </cell>
          <cell r="I93">
            <v>2.3729</v>
          </cell>
          <cell r="J93">
            <v>0.40400000000000003</v>
          </cell>
          <cell r="K93">
            <v>0.45340000000000003</v>
          </cell>
          <cell r="L93">
            <v>0.48849999999999999</v>
          </cell>
          <cell r="M93">
            <v>0.6129</v>
          </cell>
          <cell r="N93">
            <v>2.6892</v>
          </cell>
          <cell r="O93">
            <v>2.1738</v>
          </cell>
          <cell r="P93">
            <v>0.52229999999999999</v>
          </cell>
          <cell r="Q93">
            <v>0.90339999999999998</v>
          </cell>
          <cell r="R93">
            <v>2.6484999999999999</v>
          </cell>
          <cell r="S93">
            <v>1.8822000000000001</v>
          </cell>
          <cell r="T93">
            <v>4.6273999999999997</v>
          </cell>
          <cell r="U93">
            <v>2.1903000000000001</v>
          </cell>
          <cell r="V93">
            <v>3.6444000000000001</v>
          </cell>
          <cell r="W93">
            <v>5.8361000000000001</v>
          </cell>
          <cell r="X93">
            <v>2.7400000000000001E-2</v>
          </cell>
          <cell r="Y93">
            <v>1.0668</v>
          </cell>
          <cell r="Z93" t="str">
            <v/>
          </cell>
        </row>
        <row r="94">
          <cell r="A94">
            <v>37025</v>
          </cell>
          <cell r="B94">
            <v>4.1955999999999998</v>
          </cell>
          <cell r="C94">
            <v>4.1500000000000004</v>
          </cell>
          <cell r="D94">
            <v>1.8559000000000001</v>
          </cell>
          <cell r="E94">
            <v>5.8827999999999996</v>
          </cell>
          <cell r="F94">
            <v>0.5534</v>
          </cell>
          <cell r="G94">
            <v>3.3769</v>
          </cell>
          <cell r="H94">
            <v>1.6471</v>
          </cell>
          <cell r="I94">
            <v>2.3683000000000001</v>
          </cell>
          <cell r="J94">
            <v>0.40360000000000001</v>
          </cell>
          <cell r="K94">
            <v>0.45450000000000002</v>
          </cell>
          <cell r="L94">
            <v>0.48649999999999999</v>
          </cell>
          <cell r="M94">
            <v>0.61050000000000004</v>
          </cell>
          <cell r="N94">
            <v>2.6717</v>
          </cell>
          <cell r="O94">
            <v>2.1469999999999998</v>
          </cell>
          <cell r="P94">
            <v>0.51910000000000001</v>
          </cell>
          <cell r="Q94">
            <v>0.89980000000000004</v>
          </cell>
          <cell r="R94">
            <v>2.6379000000000001</v>
          </cell>
          <cell r="S94">
            <v>1.8746</v>
          </cell>
          <cell r="T94">
            <v>4.6087999999999996</v>
          </cell>
          <cell r="U94">
            <v>2.1816</v>
          </cell>
          <cell r="V94">
            <v>3.6297999999999999</v>
          </cell>
          <cell r="W94">
            <v>5.8388999999999998</v>
          </cell>
          <cell r="X94">
            <v>2.7400000000000001E-2</v>
          </cell>
          <cell r="Y94">
            <v>1.0694999999999999</v>
          </cell>
          <cell r="Z94" t="str">
            <v/>
          </cell>
        </row>
        <row r="95">
          <cell r="A95">
            <v>37026</v>
          </cell>
          <cell r="B95">
            <v>4.1997999999999998</v>
          </cell>
          <cell r="C95">
            <v>4.1520000000000001</v>
          </cell>
          <cell r="D95">
            <v>1.8633</v>
          </cell>
          <cell r="E95">
            <v>5.8936000000000002</v>
          </cell>
          <cell r="F95">
            <v>0.55559999999999998</v>
          </cell>
          <cell r="G95">
            <v>3.3599000000000001</v>
          </cell>
          <cell r="H95">
            <v>1.6537999999999999</v>
          </cell>
          <cell r="I95">
            <v>2.3792</v>
          </cell>
          <cell r="J95">
            <v>0.4047</v>
          </cell>
          <cell r="K95">
            <v>0.45450000000000002</v>
          </cell>
          <cell r="L95">
            <v>0.4884</v>
          </cell>
          <cell r="M95">
            <v>0.6129</v>
          </cell>
          <cell r="N95">
            <v>2.6705999999999999</v>
          </cell>
          <cell r="O95">
            <v>2.1484999999999999</v>
          </cell>
          <cell r="P95">
            <v>0.52029999999999998</v>
          </cell>
          <cell r="Q95">
            <v>0.90339999999999998</v>
          </cell>
          <cell r="R95">
            <v>2.6484999999999999</v>
          </cell>
          <cell r="S95">
            <v>1.8822000000000001</v>
          </cell>
          <cell r="T95">
            <v>4.6275000000000004</v>
          </cell>
          <cell r="U95">
            <v>2.1903000000000001</v>
          </cell>
          <cell r="V95">
            <v>3.6444000000000001</v>
          </cell>
          <cell r="W95">
            <v>5.8417000000000003</v>
          </cell>
          <cell r="X95">
            <v>2.7400000000000001E-2</v>
          </cell>
          <cell r="Y95">
            <v>1.0682</v>
          </cell>
          <cell r="Z95" t="str">
            <v/>
          </cell>
        </row>
        <row r="96">
          <cell r="A96">
            <v>37027</v>
          </cell>
          <cell r="B96">
            <v>4.2028999999999996</v>
          </cell>
          <cell r="C96">
            <v>4.1470000000000002</v>
          </cell>
          <cell r="D96">
            <v>1.8741000000000001</v>
          </cell>
          <cell r="E96">
            <v>5.9264999999999999</v>
          </cell>
          <cell r="F96">
            <v>0.55879999999999996</v>
          </cell>
          <cell r="G96">
            <v>3.3559999999999999</v>
          </cell>
          <cell r="H96">
            <v>1.6633</v>
          </cell>
          <cell r="I96">
            <v>2.3913000000000002</v>
          </cell>
          <cell r="J96">
            <v>0.40439999999999998</v>
          </cell>
          <cell r="K96">
            <v>0.45669999999999999</v>
          </cell>
          <cell r="L96">
            <v>0.49109999999999998</v>
          </cell>
          <cell r="M96">
            <v>0.61650000000000005</v>
          </cell>
          <cell r="N96">
            <v>2.6819000000000002</v>
          </cell>
          <cell r="O96">
            <v>2.1648999999999998</v>
          </cell>
          <cell r="P96">
            <v>0.51980000000000004</v>
          </cell>
          <cell r="Q96">
            <v>0.90859999999999996</v>
          </cell>
          <cell r="R96">
            <v>2.6637</v>
          </cell>
          <cell r="S96">
            <v>1.893</v>
          </cell>
          <cell r="T96">
            <v>4.6540999999999997</v>
          </cell>
          <cell r="U96">
            <v>2.2029000000000001</v>
          </cell>
          <cell r="V96">
            <v>3.6652999999999998</v>
          </cell>
          <cell r="W96">
            <v>5.8346999999999998</v>
          </cell>
          <cell r="X96">
            <v>2.7400000000000001E-2</v>
          </cell>
          <cell r="Y96">
            <v>1.0690999999999999</v>
          </cell>
          <cell r="Z96" t="str">
            <v/>
          </cell>
        </row>
        <row r="97">
          <cell r="A97">
            <v>37028</v>
          </cell>
          <cell r="B97">
            <v>4.1909999999999998</v>
          </cell>
          <cell r="C97">
            <v>4.1369999999999996</v>
          </cell>
          <cell r="D97">
            <v>1.8638999999999999</v>
          </cell>
          <cell r="E97">
            <v>5.9154999999999998</v>
          </cell>
          <cell r="F97">
            <v>0.55579999999999996</v>
          </cell>
          <cell r="G97">
            <v>3.3584999999999998</v>
          </cell>
          <cell r="H97">
            <v>1.6541999999999999</v>
          </cell>
          <cell r="I97">
            <v>2.3780999999999999</v>
          </cell>
          <cell r="J97">
            <v>0.40339999999999998</v>
          </cell>
          <cell r="K97">
            <v>0.4556</v>
          </cell>
          <cell r="L97">
            <v>0.48849999999999999</v>
          </cell>
          <cell r="M97">
            <v>0.61309999999999998</v>
          </cell>
          <cell r="N97">
            <v>2.6955</v>
          </cell>
          <cell r="O97">
            <v>2.1869999999999998</v>
          </cell>
          <cell r="P97">
            <v>0.51739999999999997</v>
          </cell>
          <cell r="Q97">
            <v>0.90369999999999995</v>
          </cell>
          <cell r="R97">
            <v>2.6493000000000002</v>
          </cell>
          <cell r="S97">
            <v>1.8828</v>
          </cell>
          <cell r="T97">
            <v>4.6291000000000002</v>
          </cell>
          <cell r="U97">
            <v>2.1909999999999998</v>
          </cell>
          <cell r="V97">
            <v>3.6455000000000002</v>
          </cell>
          <cell r="W97">
            <v>5.8205999999999998</v>
          </cell>
          <cell r="X97">
            <v>2.7300000000000001E-2</v>
          </cell>
          <cell r="Y97">
            <v>1.0640000000000001</v>
          </cell>
          <cell r="Z97" t="str">
            <v/>
          </cell>
        </row>
        <row r="98">
          <cell r="A98">
            <v>37029</v>
          </cell>
          <cell r="B98">
            <v>4.1894999999999998</v>
          </cell>
          <cell r="C98">
            <v>4.1379999999999999</v>
          </cell>
          <cell r="D98">
            <v>1.8609</v>
          </cell>
          <cell r="E98">
            <v>5.9047000000000001</v>
          </cell>
          <cell r="F98">
            <v>0.55489999999999995</v>
          </cell>
          <cell r="G98">
            <v>3.3561999999999999</v>
          </cell>
          <cell r="H98">
            <v>1.6516</v>
          </cell>
          <cell r="I98">
            <v>2.3723000000000001</v>
          </cell>
          <cell r="J98">
            <v>0.4037</v>
          </cell>
          <cell r="K98">
            <v>0.45569999999999999</v>
          </cell>
          <cell r="L98">
            <v>0.48770000000000002</v>
          </cell>
          <cell r="M98">
            <v>0.61209999999999998</v>
          </cell>
          <cell r="N98">
            <v>2.6945999999999999</v>
          </cell>
          <cell r="O98">
            <v>2.1800999999999999</v>
          </cell>
          <cell r="P98">
            <v>0.51910000000000001</v>
          </cell>
          <cell r="Q98">
            <v>0.9022</v>
          </cell>
          <cell r="R98">
            <v>2.645</v>
          </cell>
          <cell r="S98">
            <v>1.8796999999999999</v>
          </cell>
          <cell r="T98">
            <v>4.6211000000000002</v>
          </cell>
          <cell r="U98">
            <v>2.1873999999999998</v>
          </cell>
          <cell r="V98">
            <v>3.6396000000000002</v>
          </cell>
          <cell r="W98">
            <v>5.8220000000000001</v>
          </cell>
          <cell r="X98">
            <v>2.7300000000000001E-2</v>
          </cell>
          <cell r="Y98">
            <v>1.0642</v>
          </cell>
          <cell r="Z98" t="str">
            <v/>
          </cell>
        </row>
        <row r="99">
          <cell r="A99">
            <v>37032</v>
          </cell>
          <cell r="B99">
            <v>4.1921999999999997</v>
          </cell>
          <cell r="C99">
            <v>4.1420000000000003</v>
          </cell>
          <cell r="D99">
            <v>1.8556999999999999</v>
          </cell>
          <cell r="E99">
            <v>5.9551999999999996</v>
          </cell>
          <cell r="F99">
            <v>0.55330000000000001</v>
          </cell>
          <cell r="G99">
            <v>3.3603999999999998</v>
          </cell>
          <cell r="H99">
            <v>1.647</v>
          </cell>
          <cell r="I99">
            <v>2.3694000000000002</v>
          </cell>
          <cell r="J99">
            <v>0.40400000000000003</v>
          </cell>
          <cell r="K99">
            <v>0.45689999999999997</v>
          </cell>
          <cell r="L99">
            <v>0.48649999999999999</v>
          </cell>
          <cell r="M99">
            <v>0.61040000000000005</v>
          </cell>
          <cell r="N99">
            <v>2.7006999999999999</v>
          </cell>
          <cell r="O99">
            <v>2.1897000000000002</v>
          </cell>
          <cell r="P99">
            <v>0.52529999999999999</v>
          </cell>
          <cell r="Q99">
            <v>0.89970000000000006</v>
          </cell>
          <cell r="R99">
            <v>2.6375999999999999</v>
          </cell>
          <cell r="S99">
            <v>1.8744000000000001</v>
          </cell>
          <cell r="T99">
            <v>4.6086</v>
          </cell>
          <cell r="U99">
            <v>2.1812999999999998</v>
          </cell>
          <cell r="V99">
            <v>3.6294</v>
          </cell>
          <cell r="W99">
            <v>5.8276000000000003</v>
          </cell>
          <cell r="X99">
            <v>2.7400000000000001E-2</v>
          </cell>
          <cell r="Y99">
            <v>1.0677000000000001</v>
          </cell>
          <cell r="Z99" t="str">
            <v/>
          </cell>
        </row>
        <row r="100">
          <cell r="A100">
            <v>37033</v>
          </cell>
          <cell r="B100">
            <v>4.1787000000000001</v>
          </cell>
          <cell r="C100">
            <v>4.1379999999999999</v>
          </cell>
          <cell r="D100">
            <v>1.8367</v>
          </cell>
          <cell r="E100">
            <v>5.92</v>
          </cell>
          <cell r="F100">
            <v>0.54769999999999996</v>
          </cell>
          <cell r="G100">
            <v>3.3593999999999999</v>
          </cell>
          <cell r="H100">
            <v>1.6302000000000001</v>
          </cell>
          <cell r="I100">
            <v>2.3451</v>
          </cell>
          <cell r="J100">
            <v>0.40079999999999999</v>
          </cell>
          <cell r="K100">
            <v>0.4531</v>
          </cell>
          <cell r="L100">
            <v>0.48159999999999997</v>
          </cell>
          <cell r="M100">
            <v>0.60419999999999996</v>
          </cell>
          <cell r="N100">
            <v>2.6879</v>
          </cell>
          <cell r="O100">
            <v>2.1673</v>
          </cell>
          <cell r="P100">
            <v>0.52249999999999996</v>
          </cell>
          <cell r="Q100">
            <v>0.89049999999999996</v>
          </cell>
          <cell r="R100">
            <v>2.6107</v>
          </cell>
          <cell r="S100">
            <v>1.8552999999999999</v>
          </cell>
          <cell r="T100">
            <v>4.5614999999999997</v>
          </cell>
          <cell r="U100">
            <v>2.1591</v>
          </cell>
          <cell r="V100">
            <v>3.5924</v>
          </cell>
          <cell r="W100">
            <v>5.8220000000000001</v>
          </cell>
          <cell r="X100">
            <v>2.7300000000000001E-2</v>
          </cell>
          <cell r="Y100">
            <v>1.0656000000000001</v>
          </cell>
          <cell r="Z100" t="str">
            <v/>
          </cell>
        </row>
        <row r="101">
          <cell r="A101">
            <v>37034</v>
          </cell>
          <cell r="B101">
            <v>4.1665999999999999</v>
          </cell>
          <cell r="C101">
            <v>4.133</v>
          </cell>
          <cell r="D101">
            <v>1.8150999999999999</v>
          </cell>
          <cell r="E101">
            <v>5.88</v>
          </cell>
          <cell r="F101">
            <v>0.54120000000000001</v>
          </cell>
          <cell r="G101">
            <v>3.4102000000000001</v>
          </cell>
          <cell r="H101">
            <v>1.611</v>
          </cell>
          <cell r="I101">
            <v>2.3249</v>
          </cell>
          <cell r="J101">
            <v>0.39190000000000003</v>
          </cell>
          <cell r="K101">
            <v>0.44679999999999997</v>
          </cell>
          <cell r="L101">
            <v>0.47589999999999999</v>
          </cell>
          <cell r="M101">
            <v>0.59709999999999996</v>
          </cell>
          <cell r="N101">
            <v>2.6772</v>
          </cell>
          <cell r="O101">
            <v>2.1406999999999998</v>
          </cell>
          <cell r="P101">
            <v>0.5222</v>
          </cell>
          <cell r="Q101">
            <v>0.88</v>
          </cell>
          <cell r="R101">
            <v>2.5798999999999999</v>
          </cell>
          <cell r="S101">
            <v>1.8333999999999999</v>
          </cell>
          <cell r="T101">
            <v>4.5076000000000001</v>
          </cell>
          <cell r="U101">
            <v>2.1335999999999999</v>
          </cell>
          <cell r="V101">
            <v>3.55</v>
          </cell>
          <cell r="W101">
            <v>5.8228</v>
          </cell>
          <cell r="X101">
            <v>2.7300000000000001E-2</v>
          </cell>
          <cell r="Y101">
            <v>1.0651999999999999</v>
          </cell>
          <cell r="Z101" t="str">
            <v/>
          </cell>
        </row>
        <row r="102">
          <cell r="A102">
            <v>37035</v>
          </cell>
          <cell r="B102">
            <v>4.1627000000000001</v>
          </cell>
          <cell r="C102">
            <v>4.1269999999999998</v>
          </cell>
          <cell r="D102">
            <v>1.8141</v>
          </cell>
          <cell r="E102">
            <v>5.8419999999999996</v>
          </cell>
          <cell r="F102">
            <v>0.54090000000000005</v>
          </cell>
          <cell r="G102">
            <v>3.4428000000000001</v>
          </cell>
          <cell r="H102">
            <v>1.61</v>
          </cell>
          <cell r="I102">
            <v>2.3260000000000001</v>
          </cell>
          <cell r="J102">
            <v>0.39369999999999999</v>
          </cell>
          <cell r="K102">
            <v>0.44700000000000001</v>
          </cell>
          <cell r="L102">
            <v>0.47570000000000001</v>
          </cell>
          <cell r="M102">
            <v>0.59670000000000001</v>
          </cell>
          <cell r="N102">
            <v>2.6589999999999998</v>
          </cell>
          <cell r="O102">
            <v>2.1160999999999999</v>
          </cell>
          <cell r="P102">
            <v>0.51829999999999998</v>
          </cell>
          <cell r="Q102">
            <v>0.87949999999999995</v>
          </cell>
          <cell r="R102">
            <v>2.5783999999999998</v>
          </cell>
          <cell r="S102">
            <v>1.8324</v>
          </cell>
          <cell r="T102">
            <v>4.5049999999999999</v>
          </cell>
          <cell r="U102">
            <v>2.1324000000000001</v>
          </cell>
          <cell r="V102">
            <v>3.548</v>
          </cell>
          <cell r="W102">
            <v>5.8167999999999997</v>
          </cell>
          <cell r="X102">
            <v>2.7300000000000001E-2</v>
          </cell>
          <cell r="Y102">
            <v>1.0664</v>
          </cell>
          <cell r="Z102" t="str">
            <v/>
          </cell>
        </row>
        <row r="103">
          <cell r="A103">
            <v>37036</v>
          </cell>
          <cell r="B103">
            <v>4.1597</v>
          </cell>
          <cell r="C103">
            <v>4.1280000000000001</v>
          </cell>
          <cell r="D103">
            <v>1.8088</v>
          </cell>
          <cell r="E103">
            <v>5.8318000000000003</v>
          </cell>
          <cell r="F103">
            <v>0.5393</v>
          </cell>
          <cell r="G103">
            <v>3.4336000000000002</v>
          </cell>
          <cell r="H103">
            <v>1.6053999999999999</v>
          </cell>
          <cell r="I103">
            <v>2.3188</v>
          </cell>
          <cell r="J103">
            <v>0.39140000000000003</v>
          </cell>
          <cell r="K103">
            <v>0.44690000000000002</v>
          </cell>
          <cell r="L103">
            <v>0.47420000000000001</v>
          </cell>
          <cell r="M103">
            <v>0.59499999999999997</v>
          </cell>
          <cell r="N103">
            <v>2.6724000000000001</v>
          </cell>
          <cell r="O103">
            <v>2.1501000000000001</v>
          </cell>
          <cell r="P103">
            <v>0.52010000000000001</v>
          </cell>
          <cell r="Q103">
            <v>0.877</v>
          </cell>
          <cell r="R103">
            <v>2.5709</v>
          </cell>
          <cell r="S103">
            <v>1.8270999999999999</v>
          </cell>
          <cell r="T103">
            <v>4.4917999999999996</v>
          </cell>
          <cell r="U103">
            <v>2.1261999999999999</v>
          </cell>
          <cell r="V103">
            <v>3.5377000000000001</v>
          </cell>
          <cell r="W103">
            <v>5.8182</v>
          </cell>
          <cell r="X103">
            <v>2.7300000000000001E-2</v>
          </cell>
          <cell r="Y103">
            <v>1.0693999999999999</v>
          </cell>
          <cell r="Z103" t="str">
            <v/>
          </cell>
        </row>
        <row r="104">
          <cell r="A104">
            <v>37040</v>
          </cell>
          <cell r="B104">
            <v>4.1527000000000003</v>
          </cell>
          <cell r="C104">
            <v>4.1219999999999999</v>
          </cell>
          <cell r="D104">
            <v>1.8027</v>
          </cell>
          <cell r="E104">
            <v>5.8452000000000002</v>
          </cell>
          <cell r="F104">
            <v>0.53749999999999998</v>
          </cell>
          <cell r="G104">
            <v>3.4256000000000002</v>
          </cell>
          <cell r="H104">
            <v>1.5999000000000001</v>
          </cell>
          <cell r="I104">
            <v>2.3107000000000002</v>
          </cell>
          <cell r="J104">
            <v>0.38950000000000001</v>
          </cell>
          <cell r="K104">
            <v>0.44650000000000001</v>
          </cell>
          <cell r="L104">
            <v>0.4728</v>
          </cell>
          <cell r="M104">
            <v>0.59299999999999997</v>
          </cell>
          <cell r="N104">
            <v>2.6739000000000002</v>
          </cell>
          <cell r="O104">
            <v>2.1284000000000001</v>
          </cell>
          <cell r="P104">
            <v>0.52010000000000001</v>
          </cell>
          <cell r="Q104">
            <v>0.874</v>
          </cell>
          <cell r="R104">
            <v>2.5623</v>
          </cell>
          <cell r="S104">
            <v>1.8209</v>
          </cell>
          <cell r="T104">
            <v>4.4767999999999999</v>
          </cell>
          <cell r="U104">
            <v>2.1190000000000002</v>
          </cell>
          <cell r="V104">
            <v>3.5257999999999998</v>
          </cell>
          <cell r="W104">
            <v>5.8097000000000003</v>
          </cell>
          <cell r="X104">
            <v>2.7199999999999998E-2</v>
          </cell>
          <cell r="Y104">
            <v>1.0616000000000001</v>
          </cell>
          <cell r="Z104" t="str">
            <v/>
          </cell>
        </row>
        <row r="105">
          <cell r="A105">
            <v>37041</v>
          </cell>
          <cell r="B105">
            <v>4.1534000000000004</v>
          </cell>
          <cell r="C105">
            <v>4.1219999999999999</v>
          </cell>
          <cell r="D105">
            <v>1.8027</v>
          </cell>
          <cell r="E105">
            <v>5.8552999999999997</v>
          </cell>
          <cell r="F105">
            <v>0.53749999999999998</v>
          </cell>
          <cell r="G105">
            <v>3.4285999999999999</v>
          </cell>
          <cell r="H105">
            <v>1.5999000000000001</v>
          </cell>
          <cell r="I105">
            <v>2.3109000000000002</v>
          </cell>
          <cell r="J105">
            <v>0.38900000000000001</v>
          </cell>
          <cell r="K105">
            <v>0.4456</v>
          </cell>
          <cell r="L105">
            <v>0.47289999999999999</v>
          </cell>
          <cell r="M105">
            <v>0.59299999999999997</v>
          </cell>
          <cell r="N105">
            <v>2.6739999999999999</v>
          </cell>
          <cell r="O105">
            <v>2.1139999999999999</v>
          </cell>
          <cell r="P105">
            <v>0.51790000000000003</v>
          </cell>
          <cell r="Q105">
            <v>0.874</v>
          </cell>
          <cell r="R105">
            <v>2.5623</v>
          </cell>
          <cell r="S105">
            <v>1.8209</v>
          </cell>
          <cell r="T105">
            <v>4.4767999999999999</v>
          </cell>
          <cell r="U105">
            <v>2.1190000000000002</v>
          </cell>
          <cell r="V105">
            <v>3.5257999999999998</v>
          </cell>
          <cell r="W105">
            <v>5.8097000000000003</v>
          </cell>
          <cell r="X105">
            <v>2.7199999999999998E-2</v>
          </cell>
          <cell r="Y105">
            <v>1.0641</v>
          </cell>
          <cell r="Z105" t="str">
            <v/>
          </cell>
        </row>
        <row r="106">
          <cell r="A106">
            <v>37042</v>
          </cell>
          <cell r="B106">
            <v>4.1593999999999998</v>
          </cell>
          <cell r="C106">
            <v>4.133</v>
          </cell>
          <cell r="D106">
            <v>1.7930999999999999</v>
          </cell>
          <cell r="E106">
            <v>5.8604000000000003</v>
          </cell>
          <cell r="F106">
            <v>0.53459999999999996</v>
          </cell>
          <cell r="G106">
            <v>3.4702999999999999</v>
          </cell>
          <cell r="H106">
            <v>1.5913999999999999</v>
          </cell>
          <cell r="I106">
            <v>2.3050999999999999</v>
          </cell>
          <cell r="J106">
            <v>0.3841</v>
          </cell>
          <cell r="K106">
            <v>0.44140000000000001</v>
          </cell>
          <cell r="L106">
            <v>0.4703</v>
          </cell>
          <cell r="M106">
            <v>0.58979999999999999</v>
          </cell>
          <cell r="N106">
            <v>2.6682999999999999</v>
          </cell>
          <cell r="O106">
            <v>2.0956000000000001</v>
          </cell>
          <cell r="P106">
            <v>0.5161</v>
          </cell>
          <cell r="Q106">
            <v>0.86939999999999995</v>
          </cell>
          <cell r="R106">
            <v>2.5487000000000002</v>
          </cell>
          <cell r="S106">
            <v>1.8111999999999999</v>
          </cell>
          <cell r="T106">
            <v>4.4528999999999996</v>
          </cell>
          <cell r="U106">
            <v>2.1078000000000001</v>
          </cell>
          <cell r="V106">
            <v>3.5070999999999999</v>
          </cell>
          <cell r="W106">
            <v>5.8251999999999997</v>
          </cell>
          <cell r="X106">
            <v>2.7300000000000001E-2</v>
          </cell>
          <cell r="Y106">
            <v>1.0631999999999999</v>
          </cell>
          <cell r="Z106" t="str">
            <v/>
          </cell>
        </row>
        <row r="107">
          <cell r="A107">
            <v>37043</v>
          </cell>
          <cell r="B107">
            <v>4.1665000000000001</v>
          </cell>
          <cell r="C107">
            <v>4.1420000000000003</v>
          </cell>
          <cell r="D107">
            <v>1.7911999999999999</v>
          </cell>
          <cell r="E107">
            <v>5.8739999999999997</v>
          </cell>
          <cell r="F107">
            <v>0.53410000000000002</v>
          </cell>
          <cell r="G107">
            <v>3.4902000000000002</v>
          </cell>
          <cell r="H107">
            <v>1.5896999999999999</v>
          </cell>
          <cell r="I107">
            <v>2.3050000000000002</v>
          </cell>
          <cell r="J107">
            <v>0.38279999999999997</v>
          </cell>
          <cell r="K107">
            <v>0.44130000000000003</v>
          </cell>
          <cell r="L107">
            <v>0.46970000000000001</v>
          </cell>
          <cell r="M107">
            <v>0.58919999999999995</v>
          </cell>
          <cell r="N107">
            <v>2.6993</v>
          </cell>
          <cell r="O107">
            <v>2.0943999999999998</v>
          </cell>
          <cell r="P107">
            <v>0.51770000000000005</v>
          </cell>
          <cell r="Q107">
            <v>0.86839999999999995</v>
          </cell>
          <cell r="R107">
            <v>2.5459999999999998</v>
          </cell>
          <cell r="S107">
            <v>1.8092999999999999</v>
          </cell>
          <cell r="T107">
            <v>4.4482999999999997</v>
          </cell>
          <cell r="U107">
            <v>2.1055000000000001</v>
          </cell>
          <cell r="V107">
            <v>3.5032999999999999</v>
          </cell>
          <cell r="W107">
            <v>5.8093000000000004</v>
          </cell>
          <cell r="X107">
            <v>2.7400000000000001E-2</v>
          </cell>
          <cell r="Y107">
            <v>1.0654999999999999</v>
          </cell>
          <cell r="Z107" t="str">
            <v/>
          </cell>
        </row>
        <row r="108">
          <cell r="A108">
            <v>37046</v>
          </cell>
          <cell r="B108">
            <v>4.1898999999999997</v>
          </cell>
          <cell r="C108">
            <v>4.1619999999999999</v>
          </cell>
          <cell r="D108">
            <v>1.8117000000000001</v>
          </cell>
          <cell r="E108">
            <v>5.899</v>
          </cell>
          <cell r="F108">
            <v>0.54020000000000001</v>
          </cell>
          <cell r="G108">
            <v>3.4756</v>
          </cell>
          <cell r="H108">
            <v>1.6079000000000001</v>
          </cell>
          <cell r="I108">
            <v>2.3292999999999999</v>
          </cell>
          <cell r="J108">
            <v>0.3836</v>
          </cell>
          <cell r="K108">
            <v>0.44369999999999998</v>
          </cell>
          <cell r="L108">
            <v>0.47520000000000001</v>
          </cell>
          <cell r="M108">
            <v>0.59589999999999999</v>
          </cell>
          <cell r="N108">
            <v>2.7155</v>
          </cell>
          <cell r="O108">
            <v>2.1212</v>
          </cell>
          <cell r="P108">
            <v>0.52129999999999999</v>
          </cell>
          <cell r="Q108">
            <v>0.87839999999999996</v>
          </cell>
          <cell r="R108">
            <v>2.5750000000000002</v>
          </cell>
          <cell r="S108">
            <v>1.83</v>
          </cell>
          <cell r="T108">
            <v>4.4992000000000001</v>
          </cell>
          <cell r="U108">
            <v>2.1295999999999999</v>
          </cell>
          <cell r="V108">
            <v>3.5432999999999999</v>
          </cell>
          <cell r="W108">
            <v>5.8558000000000003</v>
          </cell>
          <cell r="X108">
            <v>2.75E-2</v>
          </cell>
          <cell r="Y108">
            <v>1.0743</v>
          </cell>
          <cell r="Z108" t="str">
            <v/>
          </cell>
        </row>
        <row r="109">
          <cell r="A109">
            <v>37047</v>
          </cell>
          <cell r="B109">
            <v>4.1752000000000002</v>
          </cell>
          <cell r="C109">
            <v>4.1550000000000002</v>
          </cell>
          <cell r="D109">
            <v>1.7963</v>
          </cell>
          <cell r="E109">
            <v>5.8491999999999997</v>
          </cell>
          <cell r="F109">
            <v>0.53559999999999997</v>
          </cell>
          <cell r="G109">
            <v>3.4706000000000001</v>
          </cell>
          <cell r="H109">
            <v>1.5942000000000001</v>
          </cell>
          <cell r="I109">
            <v>2.3206000000000002</v>
          </cell>
          <cell r="J109">
            <v>0.37980000000000003</v>
          </cell>
          <cell r="K109">
            <v>0.44090000000000001</v>
          </cell>
          <cell r="L109">
            <v>0.47099999999999997</v>
          </cell>
          <cell r="M109">
            <v>0.59089999999999998</v>
          </cell>
          <cell r="N109">
            <v>2.7010000000000001</v>
          </cell>
          <cell r="O109">
            <v>2.1084999999999998</v>
          </cell>
          <cell r="P109">
            <v>0.51549999999999996</v>
          </cell>
          <cell r="Q109">
            <v>0.87090000000000001</v>
          </cell>
          <cell r="R109">
            <v>2.5531999999999999</v>
          </cell>
          <cell r="S109">
            <v>1.8144</v>
          </cell>
          <cell r="T109">
            <v>4.4610000000000003</v>
          </cell>
          <cell r="U109">
            <v>2.1114999999999999</v>
          </cell>
          <cell r="V109">
            <v>3.5133000000000001</v>
          </cell>
          <cell r="W109">
            <v>5.8459000000000003</v>
          </cell>
          <cell r="X109">
            <v>2.7400000000000001E-2</v>
          </cell>
          <cell r="Y109">
            <v>1.0709</v>
          </cell>
          <cell r="Z109" t="str">
            <v/>
          </cell>
        </row>
        <row r="110">
          <cell r="A110">
            <v>37048</v>
          </cell>
          <cell r="B110">
            <v>4.1687000000000003</v>
          </cell>
          <cell r="C110">
            <v>4.1420000000000003</v>
          </cell>
          <cell r="D110">
            <v>1.8108</v>
          </cell>
          <cell r="E110">
            <v>5.8083</v>
          </cell>
          <cell r="F110">
            <v>0.53990000000000005</v>
          </cell>
          <cell r="G110">
            <v>3.4295</v>
          </cell>
          <cell r="H110">
            <v>1.6071</v>
          </cell>
          <cell r="I110">
            <v>2.3313000000000001</v>
          </cell>
          <cell r="J110">
            <v>0.3836</v>
          </cell>
          <cell r="K110">
            <v>0.44429999999999997</v>
          </cell>
          <cell r="L110">
            <v>0.4748</v>
          </cell>
          <cell r="M110">
            <v>0.59570000000000001</v>
          </cell>
          <cell r="N110">
            <v>2.7071000000000001</v>
          </cell>
          <cell r="O110">
            <v>2.1324999999999998</v>
          </cell>
          <cell r="P110">
            <v>0.51580000000000004</v>
          </cell>
          <cell r="Q110">
            <v>0.87790000000000001</v>
          </cell>
          <cell r="R110">
            <v>2.5737999999999999</v>
          </cell>
          <cell r="S110">
            <v>1.8290999999999999</v>
          </cell>
          <cell r="T110">
            <v>4.4969999999999999</v>
          </cell>
          <cell r="U110">
            <v>2.1286</v>
          </cell>
          <cell r="V110">
            <v>3.5415999999999999</v>
          </cell>
          <cell r="W110">
            <v>5.8276000000000003</v>
          </cell>
          <cell r="X110">
            <v>2.7400000000000001E-2</v>
          </cell>
          <cell r="Y110">
            <v>1.0664</v>
          </cell>
          <cell r="Z110" t="str">
            <v/>
          </cell>
        </row>
        <row r="111">
          <cell r="A111">
            <v>37049</v>
          </cell>
          <cell r="B111">
            <v>4.1637000000000004</v>
          </cell>
          <cell r="C111">
            <v>4.1470000000000002</v>
          </cell>
          <cell r="D111">
            <v>1.7968999999999999</v>
          </cell>
          <cell r="E111">
            <v>5.7316000000000003</v>
          </cell>
          <cell r="F111">
            <v>0.53580000000000005</v>
          </cell>
          <cell r="G111">
            <v>3.4565999999999999</v>
          </cell>
          <cell r="H111">
            <v>1.5948</v>
          </cell>
          <cell r="I111">
            <v>2.3054000000000001</v>
          </cell>
          <cell r="J111">
            <v>0.37730000000000002</v>
          </cell>
          <cell r="K111">
            <v>0.44130000000000003</v>
          </cell>
          <cell r="L111">
            <v>0.47139999999999999</v>
          </cell>
          <cell r="M111">
            <v>0.59109999999999996</v>
          </cell>
          <cell r="N111">
            <v>2.7263000000000002</v>
          </cell>
          <cell r="O111">
            <v>2.1434000000000002</v>
          </cell>
          <cell r="P111">
            <v>0.51160000000000005</v>
          </cell>
          <cell r="Q111">
            <v>0.87119999999999997</v>
          </cell>
          <cell r="R111">
            <v>2.5539999999999998</v>
          </cell>
          <cell r="S111">
            <v>1.8149999999999999</v>
          </cell>
          <cell r="T111">
            <v>4.4622999999999999</v>
          </cell>
          <cell r="U111">
            <v>2.1122000000000001</v>
          </cell>
          <cell r="V111">
            <v>3.5144000000000002</v>
          </cell>
          <cell r="W111">
            <v>5.8346999999999998</v>
          </cell>
          <cell r="X111">
            <v>2.7400000000000001E-2</v>
          </cell>
          <cell r="Y111">
            <v>1.0703</v>
          </cell>
          <cell r="Z111" t="str">
            <v/>
          </cell>
        </row>
        <row r="112">
          <cell r="A112">
            <v>37050</v>
          </cell>
          <cell r="B112">
            <v>4.1669</v>
          </cell>
          <cell r="C112">
            <v>4.1470000000000002</v>
          </cell>
          <cell r="D112">
            <v>1.8051999999999999</v>
          </cell>
          <cell r="E112">
            <v>5.7347000000000001</v>
          </cell>
          <cell r="F112">
            <v>0.5383</v>
          </cell>
          <cell r="G112">
            <v>3.4418000000000002</v>
          </cell>
          <cell r="H112">
            <v>1.6022000000000001</v>
          </cell>
          <cell r="I112">
            <v>2.3172000000000001</v>
          </cell>
          <cell r="J112">
            <v>0.379</v>
          </cell>
          <cell r="K112">
            <v>0.44409999999999999</v>
          </cell>
          <cell r="L112">
            <v>0.47349999999999998</v>
          </cell>
          <cell r="M112">
            <v>0.59379999999999999</v>
          </cell>
          <cell r="N112">
            <v>2.7288999999999999</v>
          </cell>
          <cell r="O112">
            <v>2.1648999999999998</v>
          </cell>
          <cell r="P112">
            <v>0.51319999999999999</v>
          </cell>
          <cell r="Q112">
            <v>0.87529999999999997</v>
          </cell>
          <cell r="R112">
            <v>2.5659000000000001</v>
          </cell>
          <cell r="S112">
            <v>1.8234999999999999</v>
          </cell>
          <cell r="T112">
            <v>4.4832000000000001</v>
          </cell>
          <cell r="U112">
            <v>2.1219999999999999</v>
          </cell>
          <cell r="V112">
            <v>3.5308000000000002</v>
          </cell>
          <cell r="W112">
            <v>5.8346999999999998</v>
          </cell>
          <cell r="X112">
            <v>2.7400000000000001E-2</v>
          </cell>
          <cell r="Y112">
            <v>1.0704</v>
          </cell>
          <cell r="Z112" t="str">
            <v/>
          </cell>
        </row>
        <row r="113">
          <cell r="A113">
            <v>37053</v>
          </cell>
          <cell r="B113">
            <v>4.1657000000000002</v>
          </cell>
          <cell r="C113">
            <v>4.1479999999999997</v>
          </cell>
          <cell r="D113">
            <v>1.8058000000000001</v>
          </cell>
          <cell r="E113">
            <v>5.7419000000000002</v>
          </cell>
          <cell r="F113">
            <v>0.53839999999999999</v>
          </cell>
          <cell r="G113">
            <v>3.4075000000000002</v>
          </cell>
          <cell r="H113">
            <v>1.6027</v>
          </cell>
          <cell r="I113">
            <v>2.3180000000000001</v>
          </cell>
          <cell r="J113">
            <v>0.37930000000000003</v>
          </cell>
          <cell r="K113">
            <v>0.44400000000000001</v>
          </cell>
          <cell r="L113">
            <v>0.4738</v>
          </cell>
          <cell r="M113">
            <v>0.59399999999999997</v>
          </cell>
          <cell r="N113">
            <v>2.7315999999999998</v>
          </cell>
          <cell r="O113">
            <v>2.1837</v>
          </cell>
          <cell r="P113">
            <v>0.51400000000000001</v>
          </cell>
          <cell r="Q113">
            <v>0.87549999999999994</v>
          </cell>
          <cell r="R113">
            <v>2.5667</v>
          </cell>
          <cell r="S113">
            <v>1.8240000000000001</v>
          </cell>
          <cell r="T113">
            <v>4.4846000000000004</v>
          </cell>
          <cell r="U113">
            <v>2.1227</v>
          </cell>
          <cell r="V113">
            <v>3.5318000000000001</v>
          </cell>
          <cell r="W113">
            <v>5.8442999999999996</v>
          </cell>
          <cell r="X113">
            <v>2.7400000000000001E-2</v>
          </cell>
          <cell r="Y113">
            <v>1.0707</v>
          </cell>
          <cell r="Z113" t="str">
            <v/>
          </cell>
        </row>
        <row r="114">
          <cell r="A114">
            <v>37054</v>
          </cell>
          <cell r="B114">
            <v>4.1665999999999999</v>
          </cell>
          <cell r="C114">
            <v>4.1550000000000002</v>
          </cell>
          <cell r="D114">
            <v>1.8006</v>
          </cell>
          <cell r="E114">
            <v>5.7110000000000003</v>
          </cell>
          <cell r="F114">
            <v>0.53690000000000004</v>
          </cell>
          <cell r="G114">
            <v>3.4108000000000001</v>
          </cell>
          <cell r="H114">
            <v>1.5980000000000001</v>
          </cell>
          <cell r="I114">
            <v>2.3134000000000001</v>
          </cell>
          <cell r="J114">
            <v>0.378</v>
          </cell>
          <cell r="K114">
            <v>0.44109999999999999</v>
          </cell>
          <cell r="L114">
            <v>0.47239999999999999</v>
          </cell>
          <cell r="M114">
            <v>0.59230000000000005</v>
          </cell>
          <cell r="N114">
            <v>2.7277</v>
          </cell>
          <cell r="O114">
            <v>2.1808000000000001</v>
          </cell>
          <cell r="P114">
            <v>0.5131</v>
          </cell>
          <cell r="Q114">
            <v>0.873</v>
          </cell>
          <cell r="R114">
            <v>2.5592000000000001</v>
          </cell>
          <cell r="S114">
            <v>1.8187</v>
          </cell>
          <cell r="T114">
            <v>4.4713000000000003</v>
          </cell>
          <cell r="U114">
            <v>2.1164999999999998</v>
          </cell>
          <cell r="V114">
            <v>3.5215999999999998</v>
          </cell>
          <cell r="W114">
            <v>5.8521000000000001</v>
          </cell>
          <cell r="X114">
            <v>2.7400000000000001E-2</v>
          </cell>
          <cell r="Y114">
            <v>1.0702</v>
          </cell>
          <cell r="Z114" t="str">
            <v/>
          </cell>
        </row>
        <row r="115">
          <cell r="A115">
            <v>37055</v>
          </cell>
          <cell r="B115">
            <v>4.1710000000000003</v>
          </cell>
          <cell r="C115">
            <v>4.1520000000000001</v>
          </cell>
          <cell r="D115">
            <v>1.8147</v>
          </cell>
          <cell r="E115">
            <v>5.72</v>
          </cell>
          <cell r="F115">
            <v>0.54110000000000003</v>
          </cell>
          <cell r="G115">
            <v>3.3982999999999999</v>
          </cell>
          <cell r="H115">
            <v>1.6106</v>
          </cell>
          <cell r="I115">
            <v>2.3210000000000002</v>
          </cell>
          <cell r="J115">
            <v>0.38319999999999999</v>
          </cell>
          <cell r="K115">
            <v>0.44359999999999999</v>
          </cell>
          <cell r="L115">
            <v>0.47589999999999999</v>
          </cell>
          <cell r="M115">
            <v>0.59699999999999998</v>
          </cell>
          <cell r="N115">
            <v>2.7231999999999998</v>
          </cell>
          <cell r="O115">
            <v>2.1850000000000001</v>
          </cell>
          <cell r="P115">
            <v>0.51290000000000002</v>
          </cell>
          <cell r="Q115">
            <v>0.87990000000000002</v>
          </cell>
          <cell r="R115">
            <v>2.5794000000000001</v>
          </cell>
          <cell r="S115">
            <v>1.8331</v>
          </cell>
          <cell r="T115">
            <v>4.5067000000000004</v>
          </cell>
          <cell r="U115">
            <v>2.1332</v>
          </cell>
          <cell r="V115">
            <v>3.5493000000000001</v>
          </cell>
          <cell r="W115">
            <v>5.8479000000000001</v>
          </cell>
          <cell r="X115">
            <v>2.7400000000000001E-2</v>
          </cell>
          <cell r="Y115">
            <v>1.0755999999999999</v>
          </cell>
          <cell r="Z115" t="str">
            <v/>
          </cell>
        </row>
        <row r="116">
          <cell r="A116">
            <v>37056</v>
          </cell>
          <cell r="B116">
            <v>4.1814999999999998</v>
          </cell>
          <cell r="C116">
            <v>4.1639999999999997</v>
          </cell>
          <cell r="D116">
            <v>1.8112999999999999</v>
          </cell>
          <cell r="E116">
            <v>5.7927</v>
          </cell>
          <cell r="F116">
            <v>0.54010000000000002</v>
          </cell>
          <cell r="G116">
            <v>3.4093</v>
          </cell>
          <cell r="H116">
            <v>1.6074999999999999</v>
          </cell>
          <cell r="I116">
            <v>2.3216999999999999</v>
          </cell>
          <cell r="J116">
            <v>0.38279999999999997</v>
          </cell>
          <cell r="K116">
            <v>0.44540000000000002</v>
          </cell>
          <cell r="L116">
            <v>0.47520000000000001</v>
          </cell>
          <cell r="M116">
            <v>0.5958</v>
          </cell>
          <cell r="N116">
            <v>2.7370999999999999</v>
          </cell>
          <cell r="O116">
            <v>2.1812999999999998</v>
          </cell>
          <cell r="P116">
            <v>0.51400000000000001</v>
          </cell>
          <cell r="Q116">
            <v>0.87819999999999998</v>
          </cell>
          <cell r="R116">
            <v>2.5743999999999998</v>
          </cell>
          <cell r="S116">
            <v>1.8295999999999999</v>
          </cell>
          <cell r="T116">
            <v>4.4980000000000002</v>
          </cell>
          <cell r="U116">
            <v>2.1291000000000002</v>
          </cell>
          <cell r="V116">
            <v>3.5425</v>
          </cell>
          <cell r="W116">
            <v>5.8647999999999998</v>
          </cell>
          <cell r="X116">
            <v>2.75E-2</v>
          </cell>
          <cell r="Y116">
            <v>1.0720000000000001</v>
          </cell>
          <cell r="Z116" t="str">
            <v/>
          </cell>
        </row>
        <row r="117">
          <cell r="A117">
            <v>37057</v>
          </cell>
          <cell r="B117">
            <v>4.21</v>
          </cell>
          <cell r="C117">
            <v>4.1760000000000002</v>
          </cell>
          <cell r="D117">
            <v>1.8424</v>
          </cell>
          <cell r="E117">
            <v>5.8609999999999998</v>
          </cell>
          <cell r="F117">
            <v>0.54930000000000001</v>
          </cell>
          <cell r="G117">
            <v>3.4394</v>
          </cell>
          <cell r="H117">
            <v>1.6352</v>
          </cell>
          <cell r="I117">
            <v>2.3628999999999998</v>
          </cell>
          <cell r="J117">
            <v>0.39389999999999997</v>
          </cell>
          <cell r="K117">
            <v>0.45179999999999998</v>
          </cell>
          <cell r="L117">
            <v>0.48320000000000002</v>
          </cell>
          <cell r="M117">
            <v>0.60609999999999997</v>
          </cell>
          <cell r="N117">
            <v>2.7488999999999999</v>
          </cell>
          <cell r="O117">
            <v>2.1989000000000001</v>
          </cell>
          <cell r="P117">
            <v>0.51929999999999998</v>
          </cell>
          <cell r="Q117">
            <v>0.89329999999999998</v>
          </cell>
          <cell r="R117">
            <v>2.6187</v>
          </cell>
          <cell r="S117">
            <v>1.861</v>
          </cell>
          <cell r="T117">
            <v>4.5754000000000001</v>
          </cell>
          <cell r="U117">
            <v>2.1657000000000002</v>
          </cell>
          <cell r="V117">
            <v>3.6034999999999999</v>
          </cell>
          <cell r="W117">
            <v>5.8817000000000004</v>
          </cell>
          <cell r="X117">
            <v>2.76E-2</v>
          </cell>
          <cell r="Y117">
            <v>1.0750999999999999</v>
          </cell>
          <cell r="Z117" t="str">
            <v/>
          </cell>
        </row>
        <row r="118">
          <cell r="A118">
            <v>37060</v>
          </cell>
          <cell r="B118">
            <v>4.1963999999999997</v>
          </cell>
          <cell r="C118">
            <v>4.1710000000000003</v>
          </cell>
          <cell r="D118">
            <v>1.831</v>
          </cell>
          <cell r="E118">
            <v>5.8472999999999997</v>
          </cell>
          <cell r="F118">
            <v>0.54600000000000004</v>
          </cell>
          <cell r="G118">
            <v>3.3834</v>
          </cell>
          <cell r="H118">
            <v>1.6251</v>
          </cell>
          <cell r="I118">
            <v>2.3408000000000002</v>
          </cell>
          <cell r="J118">
            <v>0.3931</v>
          </cell>
          <cell r="K118">
            <v>0.45140000000000002</v>
          </cell>
          <cell r="L118">
            <v>0.48039999999999999</v>
          </cell>
          <cell r="M118">
            <v>0.60229999999999995</v>
          </cell>
          <cell r="N118">
            <v>2.7303000000000002</v>
          </cell>
          <cell r="O118">
            <v>2.1858</v>
          </cell>
          <cell r="P118">
            <v>0.51800000000000002</v>
          </cell>
          <cell r="Q118">
            <v>0.88780000000000003</v>
          </cell>
          <cell r="R118">
            <v>2.6025999999999998</v>
          </cell>
          <cell r="S118">
            <v>1.8494999999999999</v>
          </cell>
          <cell r="T118">
            <v>4.5469999999999997</v>
          </cell>
          <cell r="U118">
            <v>2.1524000000000001</v>
          </cell>
          <cell r="V118">
            <v>3.5811999999999999</v>
          </cell>
          <cell r="W118">
            <v>5.8746</v>
          </cell>
          <cell r="X118">
            <v>2.75E-2</v>
          </cell>
          <cell r="Y118">
            <v>1.0743</v>
          </cell>
          <cell r="Z118" t="str">
            <v/>
          </cell>
        </row>
        <row r="119">
          <cell r="A119">
            <v>37061</v>
          </cell>
          <cell r="B119">
            <v>4.1917999999999997</v>
          </cell>
          <cell r="C119">
            <v>4.17</v>
          </cell>
          <cell r="D119">
            <v>1.8251999999999999</v>
          </cell>
          <cell r="E119">
            <v>5.8159000000000001</v>
          </cell>
          <cell r="F119">
            <v>0.54420000000000002</v>
          </cell>
          <cell r="G119">
            <v>3.3885999999999998</v>
          </cell>
          <cell r="H119">
            <v>1.6198999999999999</v>
          </cell>
          <cell r="I119">
            <v>2.3329</v>
          </cell>
          <cell r="J119">
            <v>0.3931</v>
          </cell>
          <cell r="K119">
            <v>0.45269999999999999</v>
          </cell>
          <cell r="L119">
            <v>0.4788</v>
          </cell>
          <cell r="M119">
            <v>0.60040000000000004</v>
          </cell>
          <cell r="N119">
            <v>2.718</v>
          </cell>
          <cell r="O119">
            <v>2.1753</v>
          </cell>
          <cell r="P119">
            <v>0.51749999999999996</v>
          </cell>
          <cell r="Q119">
            <v>0.88490000000000002</v>
          </cell>
          <cell r="R119">
            <v>2.5941999999999998</v>
          </cell>
          <cell r="S119">
            <v>1.8435999999999999</v>
          </cell>
          <cell r="T119">
            <v>4.5326000000000004</v>
          </cell>
          <cell r="U119">
            <v>2.1454</v>
          </cell>
          <cell r="V119">
            <v>3.5697000000000001</v>
          </cell>
          <cell r="W119">
            <v>5.8731999999999998</v>
          </cell>
          <cell r="X119">
            <v>2.75E-2</v>
          </cell>
          <cell r="Y119">
            <v>1.0763</v>
          </cell>
          <cell r="Z119" t="str">
            <v/>
          </cell>
        </row>
        <row r="120">
          <cell r="A120">
            <v>37062</v>
          </cell>
          <cell r="B120">
            <v>4.1835000000000004</v>
          </cell>
          <cell r="C120">
            <v>4.1669999999999998</v>
          </cell>
          <cell r="D120">
            <v>1.8144</v>
          </cell>
          <cell r="E120">
            <v>5.8018999999999998</v>
          </cell>
          <cell r="F120">
            <v>0.54100000000000004</v>
          </cell>
          <cell r="G120">
            <v>3.3833000000000002</v>
          </cell>
          <cell r="H120">
            <v>1.6103000000000001</v>
          </cell>
          <cell r="I120">
            <v>2.3246000000000002</v>
          </cell>
          <cell r="J120">
            <v>0.3896</v>
          </cell>
          <cell r="K120">
            <v>0.45269999999999999</v>
          </cell>
          <cell r="L120">
            <v>0.47599999999999998</v>
          </cell>
          <cell r="M120">
            <v>0.5968</v>
          </cell>
          <cell r="N120">
            <v>2.7122999999999999</v>
          </cell>
          <cell r="O120">
            <v>2.1583000000000001</v>
          </cell>
          <cell r="P120">
            <v>0.51519999999999999</v>
          </cell>
          <cell r="Q120">
            <v>0.87970000000000004</v>
          </cell>
          <cell r="R120">
            <v>2.5789</v>
          </cell>
          <cell r="S120">
            <v>1.8327</v>
          </cell>
          <cell r="T120">
            <v>4.5057999999999998</v>
          </cell>
          <cell r="U120">
            <v>2.1328</v>
          </cell>
          <cell r="V120">
            <v>3.5486</v>
          </cell>
          <cell r="W120">
            <v>5.8689999999999998</v>
          </cell>
          <cell r="X120">
            <v>2.75E-2</v>
          </cell>
          <cell r="Y120">
            <v>1.0755999999999999</v>
          </cell>
          <cell r="Z120" t="str">
            <v/>
          </cell>
        </row>
        <row r="121">
          <cell r="A121">
            <v>37063</v>
          </cell>
          <cell r="B121">
            <v>4.1978</v>
          </cell>
          <cell r="C121">
            <v>4.1740000000000004</v>
          </cell>
          <cell r="D121">
            <v>1.8289</v>
          </cell>
          <cell r="E121">
            <v>5.8925999999999998</v>
          </cell>
          <cell r="F121">
            <v>0.54530000000000001</v>
          </cell>
          <cell r="G121">
            <v>3.3607</v>
          </cell>
          <cell r="H121">
            <v>1.6231</v>
          </cell>
          <cell r="I121">
            <v>2.3502000000000001</v>
          </cell>
          <cell r="J121">
            <v>0.39090000000000003</v>
          </cell>
          <cell r="K121">
            <v>0.45350000000000001</v>
          </cell>
          <cell r="L121">
            <v>0.4798</v>
          </cell>
          <cell r="M121">
            <v>0.60160000000000002</v>
          </cell>
          <cell r="N121">
            <v>2.7303000000000002</v>
          </cell>
          <cell r="O121">
            <v>2.1648000000000001</v>
          </cell>
          <cell r="P121">
            <v>0.51670000000000005</v>
          </cell>
          <cell r="Q121">
            <v>0.88670000000000004</v>
          </cell>
          <cell r="R121">
            <v>2.5994000000000002</v>
          </cell>
          <cell r="S121">
            <v>1.8472999999999999</v>
          </cell>
          <cell r="T121">
            <v>4.5415999999999999</v>
          </cell>
          <cell r="U121">
            <v>2.1497999999999999</v>
          </cell>
          <cell r="V121">
            <v>3.5769000000000002</v>
          </cell>
          <cell r="W121">
            <v>5.8804999999999996</v>
          </cell>
          <cell r="X121">
            <v>2.76E-2</v>
          </cell>
          <cell r="Y121">
            <v>1.0773999999999999</v>
          </cell>
          <cell r="Z121" t="str">
            <v/>
          </cell>
        </row>
        <row r="122">
          <cell r="A122">
            <v>37064</v>
          </cell>
          <cell r="B122">
            <v>4.1999000000000004</v>
          </cell>
          <cell r="C122">
            <v>4.18</v>
          </cell>
          <cell r="D122">
            <v>1.8219000000000001</v>
          </cell>
          <cell r="E122">
            <v>5.9265999999999996</v>
          </cell>
          <cell r="F122">
            <v>0.54320000000000002</v>
          </cell>
          <cell r="G122">
            <v>3.3607999999999998</v>
          </cell>
          <cell r="H122">
            <v>1.6169</v>
          </cell>
          <cell r="I122">
            <v>2.3452999999999999</v>
          </cell>
          <cell r="J122">
            <v>0.3886</v>
          </cell>
          <cell r="K122">
            <v>0.45279999999999998</v>
          </cell>
          <cell r="L122">
            <v>0.47799999999999998</v>
          </cell>
          <cell r="M122">
            <v>0.59930000000000005</v>
          </cell>
          <cell r="N122">
            <v>2.7427999999999999</v>
          </cell>
          <cell r="O122">
            <v>2.1570999999999998</v>
          </cell>
          <cell r="P122">
            <v>0.5181</v>
          </cell>
          <cell r="Q122">
            <v>0.88329999999999997</v>
          </cell>
          <cell r="R122">
            <v>2.5895000000000001</v>
          </cell>
          <cell r="S122">
            <v>1.8403</v>
          </cell>
          <cell r="T122">
            <v>4.5243000000000002</v>
          </cell>
          <cell r="U122">
            <v>2.1415999999999999</v>
          </cell>
          <cell r="V122">
            <v>3.5632000000000001</v>
          </cell>
          <cell r="W122">
            <v>5.8872999999999998</v>
          </cell>
          <cell r="X122">
            <v>2.76E-2</v>
          </cell>
          <cell r="Y122">
            <v>1.0761000000000001</v>
          </cell>
          <cell r="Z122" t="str">
            <v/>
          </cell>
        </row>
        <row r="123">
          <cell r="A123">
            <v>37067</v>
          </cell>
          <cell r="B123">
            <v>4.2058999999999997</v>
          </cell>
          <cell r="C123">
            <v>4.1769999999999996</v>
          </cell>
          <cell r="D123">
            <v>1.8386</v>
          </cell>
          <cell r="E123">
            <v>5.9116999999999997</v>
          </cell>
          <cell r="F123">
            <v>0.54820000000000002</v>
          </cell>
          <cell r="G123">
            <v>3.3679999999999999</v>
          </cell>
          <cell r="H123">
            <v>1.6317999999999999</v>
          </cell>
          <cell r="I123">
            <v>2.3658999999999999</v>
          </cell>
          <cell r="J123">
            <v>0.3931</v>
          </cell>
          <cell r="K123">
            <v>0.4531</v>
          </cell>
          <cell r="L123">
            <v>0.4824</v>
          </cell>
          <cell r="M123">
            <v>0.6048</v>
          </cell>
          <cell r="N123">
            <v>2.7475999999999998</v>
          </cell>
          <cell r="O123">
            <v>2.1606000000000001</v>
          </cell>
          <cell r="P123">
            <v>0.51900000000000002</v>
          </cell>
          <cell r="Q123">
            <v>0.89139999999999997</v>
          </cell>
          <cell r="R123">
            <v>2.6133000000000002</v>
          </cell>
          <cell r="S123">
            <v>1.8572</v>
          </cell>
          <cell r="T123">
            <v>4.5659999999999998</v>
          </cell>
          <cell r="U123">
            <v>2.1612</v>
          </cell>
          <cell r="V123">
            <v>3.5960000000000001</v>
          </cell>
          <cell r="W123">
            <v>5.8830999999999998</v>
          </cell>
          <cell r="X123">
            <v>2.76E-2</v>
          </cell>
          <cell r="Y123">
            <v>1.0821000000000001</v>
          </cell>
          <cell r="Z123" t="str">
            <v/>
          </cell>
        </row>
        <row r="124">
          <cell r="A124">
            <v>37068</v>
          </cell>
          <cell r="B124">
            <v>4.2074999999999996</v>
          </cell>
          <cell r="C124">
            <v>4.1779999999999999</v>
          </cell>
          <cell r="D124">
            <v>1.8402000000000001</v>
          </cell>
          <cell r="E124">
            <v>5.9024999999999999</v>
          </cell>
          <cell r="F124">
            <v>0.54869999999999997</v>
          </cell>
          <cell r="G124">
            <v>3.3755999999999999</v>
          </cell>
          <cell r="H124">
            <v>1.6332</v>
          </cell>
          <cell r="I124">
            <v>2.3660999999999999</v>
          </cell>
          <cell r="J124">
            <v>0.39090000000000003</v>
          </cell>
          <cell r="K124">
            <v>0.45329999999999998</v>
          </cell>
          <cell r="L124">
            <v>0.4829</v>
          </cell>
          <cell r="M124">
            <v>0.60529999999999995</v>
          </cell>
          <cell r="N124">
            <v>2.7517</v>
          </cell>
          <cell r="O124">
            <v>2.1652</v>
          </cell>
          <cell r="P124">
            <v>0.52029999999999998</v>
          </cell>
          <cell r="Q124">
            <v>0.89219999999999999</v>
          </cell>
          <cell r="R124">
            <v>2.6156000000000001</v>
          </cell>
          <cell r="S124">
            <v>1.8588</v>
          </cell>
          <cell r="T124">
            <v>4.5698999999999996</v>
          </cell>
          <cell r="U124">
            <v>2.1631</v>
          </cell>
          <cell r="V124">
            <v>3.5991</v>
          </cell>
          <cell r="W124">
            <v>5.8887</v>
          </cell>
          <cell r="X124">
            <v>2.76E-2</v>
          </cell>
          <cell r="Y124">
            <v>1.0784</v>
          </cell>
          <cell r="Z124" t="str">
            <v/>
          </cell>
        </row>
        <row r="125">
          <cell r="A125">
            <v>37069</v>
          </cell>
          <cell r="B125">
            <v>4.2057000000000002</v>
          </cell>
          <cell r="C125">
            <v>4.1749999999999998</v>
          </cell>
          <cell r="D125">
            <v>1.8423</v>
          </cell>
          <cell r="E125">
            <v>5.9165999999999999</v>
          </cell>
          <cell r="F125">
            <v>0.54930000000000001</v>
          </cell>
          <cell r="G125">
            <v>3.3561999999999999</v>
          </cell>
          <cell r="H125">
            <v>1.6351</v>
          </cell>
          <cell r="I125">
            <v>2.3662999999999998</v>
          </cell>
          <cell r="J125">
            <v>0.39019999999999999</v>
          </cell>
          <cell r="K125">
            <v>0.45519999999999999</v>
          </cell>
          <cell r="L125">
            <v>0.48370000000000002</v>
          </cell>
          <cell r="M125">
            <v>0.60599999999999998</v>
          </cell>
          <cell r="N125">
            <v>2.7595999999999998</v>
          </cell>
          <cell r="O125">
            <v>2.1728999999999998</v>
          </cell>
          <cell r="P125">
            <v>0.52080000000000004</v>
          </cell>
          <cell r="Q125">
            <v>0.89319999999999999</v>
          </cell>
          <cell r="R125">
            <v>2.6185999999999998</v>
          </cell>
          <cell r="S125">
            <v>1.8609</v>
          </cell>
          <cell r="T125">
            <v>4.5750999999999999</v>
          </cell>
          <cell r="U125">
            <v>2.1656</v>
          </cell>
          <cell r="V125">
            <v>3.6032000000000002</v>
          </cell>
          <cell r="W125">
            <v>5.8844000000000003</v>
          </cell>
          <cell r="X125">
            <v>2.76E-2</v>
          </cell>
          <cell r="Y125">
            <v>1.0788</v>
          </cell>
          <cell r="Z125" t="str">
            <v/>
          </cell>
        </row>
        <row r="126">
          <cell r="A126">
            <v>37070</v>
          </cell>
          <cell r="B126">
            <v>4.1837</v>
          </cell>
          <cell r="C126">
            <v>4.1669999999999998</v>
          </cell>
          <cell r="D126">
            <v>1.8136000000000001</v>
          </cell>
          <cell r="E126">
            <v>5.8780000000000001</v>
          </cell>
          <cell r="F126">
            <v>0.54079999999999995</v>
          </cell>
          <cell r="G126">
            <v>3.3422999999999998</v>
          </cell>
          <cell r="H126">
            <v>1.6095999999999999</v>
          </cell>
          <cell r="I126">
            <v>2.335</v>
          </cell>
          <cell r="J126">
            <v>0.38569999999999999</v>
          </cell>
          <cell r="K126">
            <v>0.44969999999999999</v>
          </cell>
          <cell r="L126">
            <v>0.4763</v>
          </cell>
          <cell r="M126">
            <v>0.59660000000000002</v>
          </cell>
          <cell r="N126">
            <v>2.7418</v>
          </cell>
          <cell r="O126">
            <v>2.1295000000000002</v>
          </cell>
          <cell r="P126">
            <v>0.51800000000000002</v>
          </cell>
          <cell r="Q126">
            <v>0.87929999999999997</v>
          </cell>
          <cell r="R126">
            <v>2.5777999999999999</v>
          </cell>
          <cell r="S126">
            <v>1.8320000000000001</v>
          </cell>
          <cell r="T126">
            <v>4.5038999999999998</v>
          </cell>
          <cell r="U126">
            <v>2.1318999999999999</v>
          </cell>
          <cell r="V126">
            <v>3.5472000000000001</v>
          </cell>
          <cell r="W126">
            <v>5.8731999999999998</v>
          </cell>
          <cell r="X126">
            <v>2.75E-2</v>
          </cell>
          <cell r="Y126">
            <v>1.0742</v>
          </cell>
          <cell r="Z126" t="str">
            <v/>
          </cell>
        </row>
        <row r="127">
          <cell r="A127">
            <v>37071</v>
          </cell>
          <cell r="B127">
            <v>4.1771000000000003</v>
          </cell>
          <cell r="C127">
            <v>4.165</v>
          </cell>
          <cell r="D127">
            <v>1.8039000000000001</v>
          </cell>
          <cell r="E127">
            <v>5.8531000000000004</v>
          </cell>
          <cell r="F127">
            <v>0.53790000000000004</v>
          </cell>
          <cell r="G127">
            <v>3.3508</v>
          </cell>
          <cell r="H127">
            <v>1.601</v>
          </cell>
          <cell r="I127">
            <v>2.3197000000000001</v>
          </cell>
          <cell r="J127">
            <v>0.3836</v>
          </cell>
          <cell r="K127">
            <v>0.44769999999999999</v>
          </cell>
          <cell r="L127">
            <v>0.47399999999999998</v>
          </cell>
          <cell r="M127">
            <v>0.59340000000000004</v>
          </cell>
          <cell r="N127">
            <v>2.7347999999999999</v>
          </cell>
          <cell r="O127">
            <v>2.1084999999999998</v>
          </cell>
          <cell r="P127">
            <v>0.5161</v>
          </cell>
          <cell r="Q127">
            <v>0.87460000000000004</v>
          </cell>
          <cell r="R127">
            <v>2.5640000000000001</v>
          </cell>
          <cell r="S127">
            <v>1.8221000000000001</v>
          </cell>
          <cell r="T127">
            <v>4.4798999999999998</v>
          </cell>
          <cell r="U127">
            <v>2.1204999999999998</v>
          </cell>
          <cell r="V127">
            <v>3.5282</v>
          </cell>
          <cell r="W127">
            <v>5.8703000000000003</v>
          </cell>
          <cell r="X127">
            <v>2.76E-2</v>
          </cell>
          <cell r="Y127">
            <v>1.0685</v>
          </cell>
          <cell r="Z127" t="str">
            <v/>
          </cell>
        </row>
        <row r="128">
          <cell r="A128">
            <v>37074</v>
          </cell>
          <cell r="B128">
            <v>4.1879</v>
          </cell>
          <cell r="C128">
            <v>4.1749999999999998</v>
          </cell>
          <cell r="D128">
            <v>1.8072999999999999</v>
          </cell>
          <cell r="E128">
            <v>5.9059999999999997</v>
          </cell>
          <cell r="F128">
            <v>0.53890000000000005</v>
          </cell>
          <cell r="G128">
            <v>3.3517999999999999</v>
          </cell>
          <cell r="H128">
            <v>1.6040000000000001</v>
          </cell>
          <cell r="I128">
            <v>2.3227000000000002</v>
          </cell>
          <cell r="J128">
            <v>0.3826</v>
          </cell>
          <cell r="K128">
            <v>0.44529999999999997</v>
          </cell>
          <cell r="L128">
            <v>0.47460000000000002</v>
          </cell>
          <cell r="M128">
            <v>0.59450000000000003</v>
          </cell>
          <cell r="N128">
            <v>2.7570000000000001</v>
          </cell>
          <cell r="O128">
            <v>2.1257000000000001</v>
          </cell>
          <cell r="P128">
            <v>0.51880000000000004</v>
          </cell>
          <cell r="Q128">
            <v>0.87619999999999998</v>
          </cell>
          <cell r="R128">
            <v>2.5688</v>
          </cell>
          <cell r="S128">
            <v>1.8255999999999999</v>
          </cell>
          <cell r="T128">
            <v>4.4882999999999997</v>
          </cell>
          <cell r="U128">
            <v>2.1244000000000001</v>
          </cell>
          <cell r="V128">
            <v>3.5348000000000002</v>
          </cell>
          <cell r="W128">
            <v>5.8737000000000004</v>
          </cell>
          <cell r="X128">
            <v>2.76E-2</v>
          </cell>
          <cell r="Y128">
            <v>1.0747</v>
          </cell>
          <cell r="Z128" t="str">
            <v/>
          </cell>
        </row>
        <row r="129">
          <cell r="A129">
            <v>37075</v>
          </cell>
          <cell r="B129">
            <v>4.1971999999999996</v>
          </cell>
          <cell r="C129">
            <v>4.181</v>
          </cell>
          <cell r="D129">
            <v>1.8163</v>
          </cell>
          <cell r="E129">
            <v>5.8994</v>
          </cell>
          <cell r="F129">
            <v>0.54159999999999997</v>
          </cell>
          <cell r="G129">
            <v>3.3681999999999999</v>
          </cell>
          <cell r="H129">
            <v>1.6120000000000001</v>
          </cell>
          <cell r="I129">
            <v>2.3321999999999998</v>
          </cell>
          <cell r="J129">
            <v>0.38429999999999997</v>
          </cell>
          <cell r="K129">
            <v>0.44669999999999999</v>
          </cell>
          <cell r="L129">
            <v>0.47710000000000002</v>
          </cell>
          <cell r="M129">
            <v>0.59750000000000003</v>
          </cell>
          <cell r="N129">
            <v>2.7639</v>
          </cell>
          <cell r="O129">
            <v>2.1576</v>
          </cell>
          <cell r="P129">
            <v>0.52090000000000003</v>
          </cell>
          <cell r="Q129">
            <v>0.88060000000000005</v>
          </cell>
          <cell r="R129">
            <v>2.5815999999999999</v>
          </cell>
          <cell r="S129">
            <v>1.8347</v>
          </cell>
          <cell r="T129">
            <v>4.5105000000000004</v>
          </cell>
          <cell r="U129">
            <v>2.1349999999999998</v>
          </cell>
          <cell r="V129">
            <v>3.5524</v>
          </cell>
          <cell r="W129">
            <v>5.8821000000000003</v>
          </cell>
          <cell r="X129">
            <v>2.7699999999999999E-2</v>
          </cell>
          <cell r="Y129">
            <v>1.0591999999999999</v>
          </cell>
          <cell r="Z129" t="str">
            <v/>
          </cell>
        </row>
        <row r="130">
          <cell r="A130">
            <v>37076</v>
          </cell>
          <cell r="B130">
            <v>4.1913</v>
          </cell>
          <cell r="C130">
            <v>4.1820000000000004</v>
          </cell>
          <cell r="D130">
            <v>1.8069999999999999</v>
          </cell>
          <cell r="E130">
            <v>5.8654999999999999</v>
          </cell>
          <cell r="F130">
            <v>0.53879999999999995</v>
          </cell>
          <cell r="G130">
            <v>3.3620999999999999</v>
          </cell>
          <cell r="H130">
            <v>1.6037999999999999</v>
          </cell>
          <cell r="I130">
            <v>2.3262999999999998</v>
          </cell>
          <cell r="J130">
            <v>0.38400000000000001</v>
          </cell>
          <cell r="K130">
            <v>0.44600000000000001</v>
          </cell>
          <cell r="L130">
            <v>0.4748</v>
          </cell>
          <cell r="M130">
            <v>0.59440000000000004</v>
          </cell>
          <cell r="N130">
            <v>2.7671999999999999</v>
          </cell>
          <cell r="O130">
            <v>2.1715</v>
          </cell>
          <cell r="P130">
            <v>0.51880000000000004</v>
          </cell>
          <cell r="Q130">
            <v>0.87609999999999999</v>
          </cell>
          <cell r="R130">
            <v>2.5684</v>
          </cell>
          <cell r="S130">
            <v>1.8252999999999999</v>
          </cell>
          <cell r="T130">
            <v>4.4875999999999996</v>
          </cell>
          <cell r="U130">
            <v>2.1240999999999999</v>
          </cell>
          <cell r="V130">
            <v>3.5341999999999998</v>
          </cell>
          <cell r="W130">
            <v>5.8834999999999997</v>
          </cell>
          <cell r="X130">
            <v>2.7699999999999999E-2</v>
          </cell>
          <cell r="Y130">
            <v>1.0590999999999999</v>
          </cell>
          <cell r="Z130" t="str">
            <v/>
          </cell>
        </row>
        <row r="131">
          <cell r="A131">
            <v>37077</v>
          </cell>
          <cell r="B131">
            <v>4.1932</v>
          </cell>
          <cell r="C131">
            <v>4.1890000000000001</v>
          </cell>
          <cell r="D131">
            <v>1.8027</v>
          </cell>
          <cell r="E131">
            <v>5.8846999999999996</v>
          </cell>
          <cell r="F131">
            <v>0.53749999999999998</v>
          </cell>
          <cell r="G131">
            <v>3.34</v>
          </cell>
          <cell r="H131">
            <v>1.5999000000000001</v>
          </cell>
          <cell r="I131">
            <v>2.3182999999999998</v>
          </cell>
          <cell r="J131">
            <v>0.38250000000000001</v>
          </cell>
          <cell r="K131">
            <v>0.44579999999999997</v>
          </cell>
          <cell r="L131">
            <v>0.47370000000000001</v>
          </cell>
          <cell r="M131">
            <v>0.59299999999999997</v>
          </cell>
          <cell r="N131">
            <v>2.7724000000000002</v>
          </cell>
          <cell r="O131">
            <v>2.1634000000000002</v>
          </cell>
          <cell r="P131">
            <v>0.5141</v>
          </cell>
          <cell r="Q131">
            <v>0.874</v>
          </cell>
          <cell r="R131">
            <v>2.5621999999999998</v>
          </cell>
          <cell r="S131">
            <v>1.8209</v>
          </cell>
          <cell r="T131">
            <v>4.4766000000000004</v>
          </cell>
          <cell r="U131">
            <v>2.1190000000000002</v>
          </cell>
          <cell r="V131">
            <v>3.5257000000000001</v>
          </cell>
          <cell r="W131">
            <v>5.8933999999999997</v>
          </cell>
          <cell r="X131">
            <v>2.7799999999999998E-2</v>
          </cell>
          <cell r="Y131">
            <v>1.0604</v>
          </cell>
          <cell r="Z131" t="str">
            <v/>
          </cell>
        </row>
        <row r="132">
          <cell r="A132">
            <v>37078</v>
          </cell>
          <cell r="B132">
            <v>4.1940999999999997</v>
          </cell>
          <cell r="C132">
            <v>4.1950000000000003</v>
          </cell>
          <cell r="D132">
            <v>1.7988</v>
          </cell>
          <cell r="E132">
            <v>5.8658999999999999</v>
          </cell>
          <cell r="F132">
            <v>0.5363</v>
          </cell>
          <cell r="G132">
            <v>3.3355000000000001</v>
          </cell>
          <cell r="H132">
            <v>1.5965</v>
          </cell>
          <cell r="I132">
            <v>2.3104</v>
          </cell>
          <cell r="J132">
            <v>0.38109999999999999</v>
          </cell>
          <cell r="K132">
            <v>0.44529999999999997</v>
          </cell>
          <cell r="L132">
            <v>0.47249999999999998</v>
          </cell>
          <cell r="M132">
            <v>0.5917</v>
          </cell>
          <cell r="N132">
            <v>2.7717999999999998</v>
          </cell>
          <cell r="O132">
            <v>2.1472000000000002</v>
          </cell>
          <cell r="P132">
            <v>0.5121</v>
          </cell>
          <cell r="Q132">
            <v>0.87209999999999999</v>
          </cell>
          <cell r="R132">
            <v>2.5567000000000002</v>
          </cell>
          <cell r="S132">
            <v>1.8169999999999999</v>
          </cell>
          <cell r="T132">
            <v>4.4669999999999996</v>
          </cell>
          <cell r="U132">
            <v>2.1143999999999998</v>
          </cell>
          <cell r="V132">
            <v>3.5181</v>
          </cell>
          <cell r="W132">
            <v>5.9017999999999997</v>
          </cell>
          <cell r="X132">
            <v>2.7799999999999998E-2</v>
          </cell>
          <cell r="Y132">
            <v>1.0629</v>
          </cell>
          <cell r="Z132" t="str">
            <v/>
          </cell>
        </row>
        <row r="133">
          <cell r="A133">
            <v>37081</v>
          </cell>
          <cell r="B133">
            <v>4.2125000000000004</v>
          </cell>
          <cell r="C133">
            <v>4.2039999999999997</v>
          </cell>
          <cell r="D133">
            <v>1.8179000000000001</v>
          </cell>
          <cell r="E133">
            <v>5.9116999999999997</v>
          </cell>
          <cell r="F133">
            <v>0.54200000000000004</v>
          </cell>
          <cell r="G133">
            <v>3.3485</v>
          </cell>
          <cell r="H133">
            <v>1.6133999999999999</v>
          </cell>
          <cell r="I133">
            <v>2.3384999999999998</v>
          </cell>
          <cell r="J133">
            <v>0.38229999999999997</v>
          </cell>
          <cell r="K133">
            <v>0.44929999999999998</v>
          </cell>
          <cell r="L133">
            <v>0.47770000000000001</v>
          </cell>
          <cell r="M133">
            <v>0.59799999999999998</v>
          </cell>
          <cell r="N133">
            <v>2.7667999999999999</v>
          </cell>
          <cell r="O133">
            <v>2.1265999999999998</v>
          </cell>
          <cell r="P133">
            <v>0.51100000000000001</v>
          </cell>
          <cell r="Q133">
            <v>0.88139999999999996</v>
          </cell>
          <cell r="R133">
            <v>2.5838999999999999</v>
          </cell>
          <cell r="S133">
            <v>1.8363</v>
          </cell>
          <cell r="T133">
            <v>4.5145999999999997</v>
          </cell>
          <cell r="U133">
            <v>2.1368999999999998</v>
          </cell>
          <cell r="V133">
            <v>3.5554999999999999</v>
          </cell>
          <cell r="W133">
            <v>5.9145000000000003</v>
          </cell>
          <cell r="X133">
            <v>2.7900000000000001E-2</v>
          </cell>
          <cell r="Y133">
            <v>1.0631999999999999</v>
          </cell>
          <cell r="Z133" t="str">
            <v/>
          </cell>
        </row>
        <row r="134">
          <cell r="A134">
            <v>37082</v>
          </cell>
          <cell r="B134">
            <v>4.2125000000000004</v>
          </cell>
          <cell r="C134">
            <v>4.194</v>
          </cell>
          <cell r="D134">
            <v>1.8327</v>
          </cell>
          <cell r="E134">
            <v>5.9165000000000001</v>
          </cell>
          <cell r="F134">
            <v>0.5464</v>
          </cell>
          <cell r="G134">
            <v>3.339</v>
          </cell>
          <cell r="H134">
            <v>1.6266</v>
          </cell>
          <cell r="I134">
            <v>2.3515000000000001</v>
          </cell>
          <cell r="J134">
            <v>0.38540000000000002</v>
          </cell>
          <cell r="K134">
            <v>0.45150000000000001</v>
          </cell>
          <cell r="L134">
            <v>0.48149999999999998</v>
          </cell>
          <cell r="M134">
            <v>0.60289999999999999</v>
          </cell>
          <cell r="N134">
            <v>2.7524999999999999</v>
          </cell>
          <cell r="O134">
            <v>2.1475</v>
          </cell>
          <cell r="P134">
            <v>0.51060000000000005</v>
          </cell>
          <cell r="Q134">
            <v>0.88849999999999996</v>
          </cell>
          <cell r="R134">
            <v>2.6049000000000002</v>
          </cell>
          <cell r="S134">
            <v>1.8512</v>
          </cell>
          <cell r="T134">
            <v>4.5513000000000003</v>
          </cell>
          <cell r="U134">
            <v>2.1543000000000001</v>
          </cell>
          <cell r="V134">
            <v>3.5844</v>
          </cell>
          <cell r="W134">
            <v>5.9004000000000003</v>
          </cell>
          <cell r="X134">
            <v>2.7799999999999998E-2</v>
          </cell>
          <cell r="Y134">
            <v>1.0671999999999999</v>
          </cell>
          <cell r="Z134" t="str">
            <v/>
          </cell>
        </row>
        <row r="135">
          <cell r="A135">
            <v>37083</v>
          </cell>
          <cell r="B135">
            <v>4.2279</v>
          </cell>
          <cell r="C135">
            <v>4.2</v>
          </cell>
          <cell r="D135">
            <v>1.8482000000000001</v>
          </cell>
          <cell r="E135">
            <v>5.9486999999999997</v>
          </cell>
          <cell r="F135">
            <v>0.55110000000000003</v>
          </cell>
          <cell r="G135">
            <v>3.3715000000000002</v>
          </cell>
          <cell r="H135">
            <v>1.6403000000000001</v>
          </cell>
          <cell r="I135">
            <v>2.3786999999999998</v>
          </cell>
          <cell r="J135">
            <v>0.38819999999999999</v>
          </cell>
          <cell r="K135">
            <v>0.4526</v>
          </cell>
          <cell r="L135">
            <v>0.48570000000000002</v>
          </cell>
          <cell r="M135">
            <v>0.60799999999999998</v>
          </cell>
          <cell r="N135">
            <v>2.7612999999999999</v>
          </cell>
          <cell r="O135">
            <v>2.1463999999999999</v>
          </cell>
          <cell r="P135">
            <v>0.5071</v>
          </cell>
          <cell r="Q135">
            <v>0.89610000000000001</v>
          </cell>
          <cell r="R135">
            <v>2.6269</v>
          </cell>
          <cell r="S135">
            <v>1.8669</v>
          </cell>
          <cell r="T135">
            <v>4.5899000000000001</v>
          </cell>
          <cell r="U135">
            <v>2.1724999999999999</v>
          </cell>
          <cell r="V135">
            <v>3.6147</v>
          </cell>
          <cell r="W135">
            <v>5.9088000000000003</v>
          </cell>
          <cell r="X135">
            <v>2.7900000000000001E-2</v>
          </cell>
          <cell r="Y135">
            <v>1.0636000000000001</v>
          </cell>
          <cell r="Z135" t="str">
            <v/>
          </cell>
        </row>
        <row r="136">
          <cell r="A136">
            <v>37084</v>
          </cell>
          <cell r="B136">
            <v>4.2172999999999998</v>
          </cell>
          <cell r="C136">
            <v>4.1970000000000001</v>
          </cell>
          <cell r="D136">
            <v>1.8331999999999999</v>
          </cell>
          <cell r="E136">
            <v>5.9047999999999998</v>
          </cell>
          <cell r="F136">
            <v>0.54659999999999997</v>
          </cell>
          <cell r="G136">
            <v>3.3801999999999999</v>
          </cell>
          <cell r="H136">
            <v>1.627</v>
          </cell>
          <cell r="I136">
            <v>2.3652000000000002</v>
          </cell>
          <cell r="J136">
            <v>0.3871</v>
          </cell>
          <cell r="K136">
            <v>0.4501</v>
          </cell>
          <cell r="L136">
            <v>0.48180000000000001</v>
          </cell>
          <cell r="M136">
            <v>0.60299999999999998</v>
          </cell>
          <cell r="N136">
            <v>2.7507999999999999</v>
          </cell>
          <cell r="O136">
            <v>2.1175999999999999</v>
          </cell>
          <cell r="P136">
            <v>0.50690000000000002</v>
          </cell>
          <cell r="Q136">
            <v>0.88880000000000003</v>
          </cell>
          <cell r="R136">
            <v>2.6057000000000001</v>
          </cell>
          <cell r="S136">
            <v>1.8517999999999999</v>
          </cell>
          <cell r="T136">
            <v>4.5526</v>
          </cell>
          <cell r="U136">
            <v>2.1549</v>
          </cell>
          <cell r="V136">
            <v>3.5855000000000001</v>
          </cell>
          <cell r="W136">
            <v>5.9046000000000003</v>
          </cell>
          <cell r="X136">
            <v>2.7799999999999998E-2</v>
          </cell>
          <cell r="Y136">
            <v>1.0630999999999999</v>
          </cell>
          <cell r="Z136" t="str">
            <v/>
          </cell>
        </row>
        <row r="137">
          <cell r="A137">
            <v>37085</v>
          </cell>
          <cell r="B137">
            <v>4.2233000000000001</v>
          </cell>
          <cell r="C137">
            <v>4.2060000000000004</v>
          </cell>
          <cell r="D137">
            <v>1.833</v>
          </cell>
          <cell r="E137">
            <v>5.8913000000000002</v>
          </cell>
          <cell r="F137">
            <v>0.54649999999999999</v>
          </cell>
          <cell r="G137">
            <v>3.3898999999999999</v>
          </cell>
          <cell r="H137">
            <v>1.6268</v>
          </cell>
          <cell r="I137">
            <v>2.3721000000000001</v>
          </cell>
          <cell r="J137">
            <v>0.38829999999999998</v>
          </cell>
          <cell r="K137">
            <v>0.45100000000000001</v>
          </cell>
          <cell r="L137">
            <v>0.48170000000000002</v>
          </cell>
          <cell r="M137">
            <v>0.60299999999999998</v>
          </cell>
          <cell r="N137">
            <v>2.7402000000000002</v>
          </cell>
          <cell r="O137">
            <v>2.1276000000000002</v>
          </cell>
          <cell r="P137">
            <v>0.51</v>
          </cell>
          <cell r="Q137">
            <v>0.88870000000000005</v>
          </cell>
          <cell r="R137">
            <v>2.6053000000000002</v>
          </cell>
          <cell r="S137">
            <v>1.8514999999999999</v>
          </cell>
          <cell r="T137">
            <v>4.5518999999999998</v>
          </cell>
          <cell r="U137">
            <v>2.1545999999999998</v>
          </cell>
          <cell r="V137">
            <v>3.585</v>
          </cell>
          <cell r="W137">
            <v>5.9173</v>
          </cell>
          <cell r="X137">
            <v>2.7799999999999998E-2</v>
          </cell>
          <cell r="Y137">
            <v>1.0657000000000001</v>
          </cell>
          <cell r="Z137" t="str">
            <v/>
          </cell>
        </row>
        <row r="138">
          <cell r="A138">
            <v>37088</v>
          </cell>
          <cell r="B138">
            <v>4.2243000000000004</v>
          </cell>
          <cell r="C138">
            <v>4.2039999999999997</v>
          </cell>
          <cell r="D138">
            <v>1.8428</v>
          </cell>
          <cell r="E138">
            <v>5.8860000000000001</v>
          </cell>
          <cell r="F138">
            <v>0.54949999999999999</v>
          </cell>
          <cell r="G138">
            <v>3.3597999999999999</v>
          </cell>
          <cell r="H138">
            <v>1.6355999999999999</v>
          </cell>
          <cell r="I138">
            <v>2.3822999999999999</v>
          </cell>
          <cell r="J138">
            <v>0.3911</v>
          </cell>
          <cell r="K138">
            <v>0.45190000000000002</v>
          </cell>
          <cell r="L138">
            <v>0.48420000000000002</v>
          </cell>
          <cell r="M138">
            <v>0.60619999999999996</v>
          </cell>
          <cell r="N138">
            <v>2.7286999999999999</v>
          </cell>
          <cell r="O138">
            <v>2.1463999999999999</v>
          </cell>
          <cell r="P138">
            <v>0.50949999999999995</v>
          </cell>
          <cell r="Q138">
            <v>0.89349999999999996</v>
          </cell>
          <cell r="R138">
            <v>2.6193</v>
          </cell>
          <cell r="S138">
            <v>1.8614999999999999</v>
          </cell>
          <cell r="T138">
            <v>4.5765000000000002</v>
          </cell>
          <cell r="U138">
            <v>2.1661999999999999</v>
          </cell>
          <cell r="V138">
            <v>3.6042999999999998</v>
          </cell>
          <cell r="W138">
            <v>5.9145000000000003</v>
          </cell>
          <cell r="X138">
            <v>2.7799999999999998E-2</v>
          </cell>
          <cell r="Y138">
            <v>1.0745</v>
          </cell>
          <cell r="Z138" t="str">
            <v/>
          </cell>
        </row>
        <row r="139">
          <cell r="A139">
            <v>37089</v>
          </cell>
          <cell r="B139">
            <v>4.2253999999999996</v>
          </cell>
          <cell r="C139">
            <v>4.2110000000000003</v>
          </cell>
          <cell r="D139">
            <v>1.8341000000000001</v>
          </cell>
          <cell r="E139">
            <v>5.8958000000000004</v>
          </cell>
          <cell r="F139">
            <v>0.54690000000000005</v>
          </cell>
          <cell r="G139">
            <v>3.3637999999999999</v>
          </cell>
          <cell r="H139">
            <v>1.6277999999999999</v>
          </cell>
          <cell r="I139">
            <v>2.3725000000000001</v>
          </cell>
          <cell r="J139">
            <v>0.3896</v>
          </cell>
          <cell r="K139">
            <v>0.44950000000000001</v>
          </cell>
          <cell r="L139">
            <v>0.4819</v>
          </cell>
          <cell r="M139">
            <v>0.60329999999999995</v>
          </cell>
          <cell r="N139">
            <v>2.7401</v>
          </cell>
          <cell r="O139">
            <v>2.1339000000000001</v>
          </cell>
          <cell r="P139">
            <v>0.51029999999999998</v>
          </cell>
          <cell r="Q139">
            <v>0.88919999999999999</v>
          </cell>
          <cell r="R139">
            <v>2.6069</v>
          </cell>
          <cell r="S139">
            <v>1.8526</v>
          </cell>
          <cell r="T139">
            <v>4.5545999999999998</v>
          </cell>
          <cell r="U139">
            <v>2.1558999999999999</v>
          </cell>
          <cell r="V139">
            <v>3.5871</v>
          </cell>
          <cell r="W139">
            <v>5.9242999999999997</v>
          </cell>
          <cell r="X139">
            <v>2.7799999999999998E-2</v>
          </cell>
          <cell r="Y139">
            <v>1.0714999999999999</v>
          </cell>
          <cell r="Z139" t="str">
            <v/>
          </cell>
        </row>
        <row r="140">
          <cell r="A140">
            <v>37090</v>
          </cell>
          <cell r="B140">
            <v>4.2427000000000001</v>
          </cell>
          <cell r="C140">
            <v>4.2149999999999999</v>
          </cell>
          <cell r="D140">
            <v>1.8592</v>
          </cell>
          <cell r="E140">
            <v>5.9324000000000003</v>
          </cell>
          <cell r="F140">
            <v>0.55430000000000001</v>
          </cell>
          <cell r="G140">
            <v>3.3727999999999998</v>
          </cell>
          <cell r="H140">
            <v>1.6500999999999999</v>
          </cell>
          <cell r="I140">
            <v>2.4201999999999999</v>
          </cell>
          <cell r="J140">
            <v>0.39369999999999999</v>
          </cell>
          <cell r="K140">
            <v>0.45440000000000003</v>
          </cell>
          <cell r="L140">
            <v>0.48830000000000001</v>
          </cell>
          <cell r="M140">
            <v>0.61160000000000003</v>
          </cell>
          <cell r="N140">
            <v>2.7450999999999999</v>
          </cell>
          <cell r="O140">
            <v>2.1524000000000001</v>
          </cell>
          <cell r="P140">
            <v>0.5131</v>
          </cell>
          <cell r="Q140">
            <v>0.90139999999999998</v>
          </cell>
          <cell r="R140">
            <v>2.6425999999999998</v>
          </cell>
          <cell r="S140">
            <v>1.8779999999999999</v>
          </cell>
          <cell r="T140">
            <v>4.6172000000000004</v>
          </cell>
          <cell r="U140">
            <v>2.1854</v>
          </cell>
          <cell r="V140">
            <v>3.6362999999999999</v>
          </cell>
          <cell r="W140">
            <v>5.9298999999999999</v>
          </cell>
          <cell r="X140">
            <v>2.7799999999999998E-2</v>
          </cell>
          <cell r="Y140">
            <v>1.0666</v>
          </cell>
          <cell r="Z140" t="str">
            <v/>
          </cell>
        </row>
        <row r="141">
          <cell r="A141">
            <v>37091</v>
          </cell>
          <cell r="B141">
            <v>4.2474999999999996</v>
          </cell>
          <cell r="C141">
            <v>4.2050000000000001</v>
          </cell>
          <cell r="D141">
            <v>1.8754</v>
          </cell>
          <cell r="E141">
            <v>5.9622999999999999</v>
          </cell>
          <cell r="F141">
            <v>0.55920000000000003</v>
          </cell>
          <cell r="G141">
            <v>3.4037999999999999</v>
          </cell>
          <cell r="H141">
            <v>1.6645000000000001</v>
          </cell>
          <cell r="I141">
            <v>2.4339</v>
          </cell>
          <cell r="J141">
            <v>0.39610000000000001</v>
          </cell>
          <cell r="K141">
            <v>0.45760000000000001</v>
          </cell>
          <cell r="L141">
            <v>0.49259999999999998</v>
          </cell>
          <cell r="M141">
            <v>0.6169</v>
          </cell>
          <cell r="N141">
            <v>2.7282000000000002</v>
          </cell>
          <cell r="O141">
            <v>2.1661999999999999</v>
          </cell>
          <cell r="P141">
            <v>0.50870000000000004</v>
          </cell>
          <cell r="Q141">
            <v>0.9093</v>
          </cell>
          <cell r="R141">
            <v>2.6657000000000002</v>
          </cell>
          <cell r="S141">
            <v>1.8944000000000001</v>
          </cell>
          <cell r="T141">
            <v>4.6571999999999996</v>
          </cell>
          <cell r="U141">
            <v>2.2044999999999999</v>
          </cell>
          <cell r="V141">
            <v>3.6680000000000001</v>
          </cell>
          <cell r="W141">
            <v>5.9158999999999997</v>
          </cell>
          <cell r="X141">
            <v>2.7799999999999998E-2</v>
          </cell>
          <cell r="Y141">
            <v>1.0650999999999999</v>
          </cell>
          <cell r="Z141" t="str">
            <v/>
          </cell>
        </row>
        <row r="142">
          <cell r="A142">
            <v>37092</v>
          </cell>
          <cell r="B142">
            <v>4.2523999999999997</v>
          </cell>
          <cell r="C142">
            <v>4.2050000000000001</v>
          </cell>
          <cell r="D142">
            <v>1.8797999999999999</v>
          </cell>
          <cell r="E142">
            <v>6.0094000000000003</v>
          </cell>
          <cell r="F142">
            <v>0.5605</v>
          </cell>
          <cell r="G142">
            <v>3.4129999999999998</v>
          </cell>
          <cell r="H142">
            <v>1.6684000000000001</v>
          </cell>
          <cell r="I142">
            <v>2.4401999999999999</v>
          </cell>
          <cell r="J142">
            <v>0.39729999999999999</v>
          </cell>
          <cell r="K142">
            <v>0.4597</v>
          </cell>
          <cell r="L142">
            <v>0.49359999999999998</v>
          </cell>
          <cell r="M142">
            <v>0.61839999999999995</v>
          </cell>
          <cell r="N142">
            <v>2.7286000000000001</v>
          </cell>
          <cell r="O142">
            <v>2.1619999999999999</v>
          </cell>
          <cell r="P142">
            <v>0.50929999999999997</v>
          </cell>
          <cell r="Q142">
            <v>0.91139999999999999</v>
          </cell>
          <cell r="R142">
            <v>2.6718999999999999</v>
          </cell>
          <cell r="S142">
            <v>1.8988</v>
          </cell>
          <cell r="T142">
            <v>4.6683000000000003</v>
          </cell>
          <cell r="U142">
            <v>2.2097000000000002</v>
          </cell>
          <cell r="V142">
            <v>3.6766000000000001</v>
          </cell>
          <cell r="W142">
            <v>5.9158999999999997</v>
          </cell>
          <cell r="X142">
            <v>2.7799999999999998E-2</v>
          </cell>
          <cell r="Y142">
            <v>1.0649999999999999</v>
          </cell>
          <cell r="Z142" t="str">
            <v/>
          </cell>
        </row>
        <row r="143">
          <cell r="A143">
            <v>37095</v>
          </cell>
          <cell r="B143">
            <v>4.2321</v>
          </cell>
          <cell r="C143">
            <v>4.194</v>
          </cell>
          <cell r="D143">
            <v>1.8607</v>
          </cell>
          <cell r="E143">
            <v>5.9668000000000001</v>
          </cell>
          <cell r="F143">
            <v>0.55479999999999996</v>
          </cell>
          <cell r="G143">
            <v>3.3889999999999998</v>
          </cell>
          <cell r="H143">
            <v>1.6514</v>
          </cell>
          <cell r="I143">
            <v>2.4174000000000002</v>
          </cell>
          <cell r="J143">
            <v>0.3916</v>
          </cell>
          <cell r="K143">
            <v>0.45529999999999998</v>
          </cell>
          <cell r="L143">
            <v>0.48870000000000002</v>
          </cell>
          <cell r="M143">
            <v>0.61209999999999998</v>
          </cell>
          <cell r="N143">
            <v>2.7195</v>
          </cell>
          <cell r="O143">
            <v>2.1206999999999998</v>
          </cell>
          <cell r="P143">
            <v>0.50980000000000003</v>
          </cell>
          <cell r="Q143">
            <v>0.90210000000000001</v>
          </cell>
          <cell r="R143">
            <v>2.6446999999999998</v>
          </cell>
          <cell r="S143">
            <v>1.8794999999999999</v>
          </cell>
          <cell r="T143">
            <v>4.6207000000000003</v>
          </cell>
          <cell r="U143">
            <v>2.1871999999999998</v>
          </cell>
          <cell r="V143">
            <v>3.6391</v>
          </cell>
          <cell r="W143">
            <v>5.9004000000000003</v>
          </cell>
          <cell r="X143">
            <v>2.7699999999999999E-2</v>
          </cell>
          <cell r="Y143">
            <v>1.0620000000000001</v>
          </cell>
          <cell r="Z143" t="str">
            <v/>
          </cell>
        </row>
        <row r="144">
          <cell r="A144">
            <v>37096</v>
          </cell>
          <cell r="B144">
            <v>4.2304000000000004</v>
          </cell>
          <cell r="C144">
            <v>4.1909999999999998</v>
          </cell>
          <cell r="D144">
            <v>1.8654999999999999</v>
          </cell>
          <cell r="E144">
            <v>5.9424000000000001</v>
          </cell>
          <cell r="F144">
            <v>0.55620000000000003</v>
          </cell>
          <cell r="G144">
            <v>3.3763000000000001</v>
          </cell>
          <cell r="H144">
            <v>1.6556999999999999</v>
          </cell>
          <cell r="I144">
            <v>2.4216000000000002</v>
          </cell>
          <cell r="J144">
            <v>0.39169999999999999</v>
          </cell>
          <cell r="K144">
            <v>0.45590000000000003</v>
          </cell>
          <cell r="L144">
            <v>0.49009999999999998</v>
          </cell>
          <cell r="M144">
            <v>0.61370000000000002</v>
          </cell>
          <cell r="N144">
            <v>2.7227000000000001</v>
          </cell>
          <cell r="O144">
            <v>2.1267</v>
          </cell>
          <cell r="P144">
            <v>0.51139999999999997</v>
          </cell>
          <cell r="Q144">
            <v>0.90449999999999997</v>
          </cell>
          <cell r="R144">
            <v>2.6516000000000002</v>
          </cell>
          <cell r="S144">
            <v>1.8844000000000001</v>
          </cell>
          <cell r="T144">
            <v>4.633</v>
          </cell>
          <cell r="U144">
            <v>2.1928999999999998</v>
          </cell>
          <cell r="V144">
            <v>3.6486999999999998</v>
          </cell>
          <cell r="W144">
            <v>5.8962000000000003</v>
          </cell>
          <cell r="X144">
            <v>2.7699999999999999E-2</v>
          </cell>
          <cell r="Y144">
            <v>1.0611999999999999</v>
          </cell>
          <cell r="Z144" t="str">
            <v/>
          </cell>
        </row>
        <row r="145">
          <cell r="A145">
            <v>37097</v>
          </cell>
          <cell r="B145">
            <v>4.2458</v>
          </cell>
          <cell r="C145">
            <v>4.1980000000000004</v>
          </cell>
          <cell r="D145">
            <v>1.8819999999999999</v>
          </cell>
          <cell r="E145">
            <v>5.9909999999999997</v>
          </cell>
          <cell r="F145">
            <v>0.56110000000000004</v>
          </cell>
          <cell r="G145">
            <v>3.3833000000000002</v>
          </cell>
          <cell r="H145">
            <v>1.6702999999999999</v>
          </cell>
          <cell r="I145">
            <v>2.4458000000000002</v>
          </cell>
          <cell r="J145">
            <v>0.39360000000000001</v>
          </cell>
          <cell r="K145">
            <v>0.45929999999999999</v>
          </cell>
          <cell r="L145">
            <v>0.4945</v>
          </cell>
          <cell r="M145">
            <v>0.61909999999999998</v>
          </cell>
          <cell r="N145">
            <v>2.7317999999999998</v>
          </cell>
          <cell r="O145">
            <v>2.1294</v>
          </cell>
          <cell r="P145">
            <v>0.51100000000000001</v>
          </cell>
          <cell r="Q145">
            <v>0.91239999999999999</v>
          </cell>
          <cell r="R145">
            <v>2.6749999999999998</v>
          </cell>
          <cell r="S145">
            <v>1.901</v>
          </cell>
          <cell r="T145">
            <v>4.6738</v>
          </cell>
          <cell r="U145">
            <v>2.2122000000000002</v>
          </cell>
          <cell r="V145">
            <v>3.6808000000000001</v>
          </cell>
          <cell r="W145">
            <v>5.9059999999999997</v>
          </cell>
          <cell r="X145">
            <v>2.7699999999999999E-2</v>
          </cell>
          <cell r="Y145">
            <v>1.0682</v>
          </cell>
          <cell r="Z145" t="str">
            <v/>
          </cell>
        </row>
        <row r="146">
          <cell r="A146">
            <v>37098</v>
          </cell>
          <cell r="B146">
            <v>4.2454999999999998</v>
          </cell>
          <cell r="C146">
            <v>4.1980000000000004</v>
          </cell>
          <cell r="D146">
            <v>1.881</v>
          </cell>
          <cell r="E146">
            <v>5.9880000000000004</v>
          </cell>
          <cell r="F146">
            <v>0.56079999999999997</v>
          </cell>
          <cell r="G146">
            <v>3.3875000000000002</v>
          </cell>
          <cell r="H146">
            <v>1.6694</v>
          </cell>
          <cell r="I146">
            <v>2.4348000000000001</v>
          </cell>
          <cell r="J146">
            <v>0.39550000000000002</v>
          </cell>
          <cell r="K146">
            <v>0.45910000000000001</v>
          </cell>
          <cell r="L146">
            <v>0.49409999999999998</v>
          </cell>
          <cell r="M146">
            <v>0.61870000000000003</v>
          </cell>
          <cell r="N146">
            <v>2.7311000000000001</v>
          </cell>
          <cell r="O146">
            <v>2.1335999999999999</v>
          </cell>
          <cell r="P146">
            <v>0.51270000000000004</v>
          </cell>
          <cell r="Q146">
            <v>0.91200000000000003</v>
          </cell>
          <cell r="R146">
            <v>2.6736</v>
          </cell>
          <cell r="S146">
            <v>1.9</v>
          </cell>
          <cell r="T146">
            <v>4.6715</v>
          </cell>
          <cell r="U146">
            <v>2.2111000000000001</v>
          </cell>
          <cell r="V146">
            <v>3.6789000000000001</v>
          </cell>
          <cell r="W146">
            <v>5.9059999999999997</v>
          </cell>
          <cell r="X146">
            <v>2.7699999999999999E-2</v>
          </cell>
          <cell r="Y146">
            <v>1.0634999999999999</v>
          </cell>
          <cell r="Z146" t="str">
            <v/>
          </cell>
        </row>
        <row r="147">
          <cell r="A147">
            <v>37099</v>
          </cell>
          <cell r="B147">
            <v>4.2529000000000003</v>
          </cell>
          <cell r="C147">
            <v>4.2050000000000001</v>
          </cell>
          <cell r="D147">
            <v>1.8847</v>
          </cell>
          <cell r="E147">
            <v>5.9969999999999999</v>
          </cell>
          <cell r="F147">
            <v>0.56189999999999996</v>
          </cell>
          <cell r="G147">
            <v>3.3942999999999999</v>
          </cell>
          <cell r="H147">
            <v>1.6727000000000001</v>
          </cell>
          <cell r="I147">
            <v>2.4434</v>
          </cell>
          <cell r="J147">
            <v>0.39710000000000001</v>
          </cell>
          <cell r="K147">
            <v>0.46189999999999998</v>
          </cell>
          <cell r="L147">
            <v>0.495</v>
          </cell>
          <cell r="M147">
            <v>0.62</v>
          </cell>
          <cell r="N147">
            <v>2.7452000000000001</v>
          </cell>
          <cell r="O147">
            <v>2.1295999999999999</v>
          </cell>
          <cell r="P147">
            <v>0.51390000000000002</v>
          </cell>
          <cell r="Q147">
            <v>0.91379999999999995</v>
          </cell>
          <cell r="R147">
            <v>2.6787999999999998</v>
          </cell>
          <cell r="S147">
            <v>1.9036999999999999</v>
          </cell>
          <cell r="T147">
            <v>4.6805000000000003</v>
          </cell>
          <cell r="U147">
            <v>2.2153999999999998</v>
          </cell>
          <cell r="V147">
            <v>3.6861000000000002</v>
          </cell>
          <cell r="W147">
            <v>5.9158999999999997</v>
          </cell>
          <cell r="X147">
            <v>2.7799999999999998E-2</v>
          </cell>
          <cell r="Y147">
            <v>1.0649999999999999</v>
          </cell>
          <cell r="Z147" t="str">
            <v/>
          </cell>
        </row>
        <row r="148">
          <cell r="A148">
            <v>37102</v>
          </cell>
          <cell r="B148">
            <v>4.2472000000000003</v>
          </cell>
          <cell r="C148">
            <v>4.2039999999999997</v>
          </cell>
          <cell r="D148">
            <v>1.8797999999999999</v>
          </cell>
          <cell r="E148">
            <v>5.9945000000000004</v>
          </cell>
          <cell r="F148">
            <v>0.5605</v>
          </cell>
          <cell r="G148">
            <v>3.3593000000000002</v>
          </cell>
          <cell r="H148">
            <v>1.6684000000000001</v>
          </cell>
          <cell r="I148">
            <v>2.4327000000000001</v>
          </cell>
          <cell r="J148">
            <v>0.3972</v>
          </cell>
          <cell r="K148">
            <v>0.46079999999999999</v>
          </cell>
          <cell r="L148">
            <v>0.49380000000000002</v>
          </cell>
          <cell r="M148">
            <v>0.61839999999999995</v>
          </cell>
          <cell r="N148">
            <v>2.7440000000000002</v>
          </cell>
          <cell r="O148">
            <v>2.1240999999999999</v>
          </cell>
          <cell r="P148">
            <v>0.51229999999999998</v>
          </cell>
          <cell r="Q148">
            <v>0.91139999999999999</v>
          </cell>
          <cell r="R148">
            <v>2.6718999999999999</v>
          </cell>
          <cell r="S148">
            <v>1.8988</v>
          </cell>
          <cell r="T148">
            <v>4.6683000000000003</v>
          </cell>
          <cell r="U148">
            <v>2.2097000000000002</v>
          </cell>
          <cell r="V148">
            <v>3.6766000000000001</v>
          </cell>
          <cell r="W148">
            <v>5.9145000000000003</v>
          </cell>
          <cell r="X148">
            <v>2.7799999999999998E-2</v>
          </cell>
          <cell r="Y148">
            <v>1.0647</v>
          </cell>
          <cell r="Z148" t="str">
            <v/>
          </cell>
        </row>
        <row r="149">
          <cell r="A149">
            <v>37103</v>
          </cell>
          <cell r="B149">
            <v>4.2531999999999996</v>
          </cell>
          <cell r="C149">
            <v>4.2089999999999996</v>
          </cell>
          <cell r="D149">
            <v>1.8836999999999999</v>
          </cell>
          <cell r="E149">
            <v>5.9968000000000004</v>
          </cell>
          <cell r="F149">
            <v>0.56159999999999999</v>
          </cell>
          <cell r="G149">
            <v>3.3691</v>
          </cell>
          <cell r="H149">
            <v>1.6718</v>
          </cell>
          <cell r="I149">
            <v>2.4388999999999998</v>
          </cell>
          <cell r="J149">
            <v>0.39700000000000002</v>
          </cell>
          <cell r="K149">
            <v>0.46110000000000001</v>
          </cell>
          <cell r="L149">
            <v>0.49469999999999997</v>
          </cell>
          <cell r="M149">
            <v>0.61960000000000004</v>
          </cell>
          <cell r="N149">
            <v>2.7545000000000002</v>
          </cell>
          <cell r="O149">
            <v>2.1328999999999998</v>
          </cell>
          <cell r="P149">
            <v>0.50890000000000002</v>
          </cell>
          <cell r="Q149">
            <v>0.9133</v>
          </cell>
          <cell r="R149">
            <v>2.6774</v>
          </cell>
          <cell r="S149">
            <v>1.9027000000000001</v>
          </cell>
          <cell r="T149">
            <v>4.6776999999999997</v>
          </cell>
          <cell r="U149">
            <v>2.2141999999999999</v>
          </cell>
          <cell r="V149">
            <v>3.6840999999999999</v>
          </cell>
          <cell r="W149">
            <v>5.9215</v>
          </cell>
          <cell r="X149">
            <v>2.7799999999999998E-2</v>
          </cell>
          <cell r="Y149">
            <v>1.0633999999999999</v>
          </cell>
          <cell r="Z149" t="str">
            <v/>
          </cell>
        </row>
        <row r="150">
          <cell r="A150">
            <v>37104</v>
          </cell>
          <cell r="B150">
            <v>4.2640000000000002</v>
          </cell>
          <cell r="C150">
            <v>4.2110000000000003</v>
          </cell>
          <cell r="D150">
            <v>1.8986000000000001</v>
          </cell>
          <cell r="E150">
            <v>6.0274000000000001</v>
          </cell>
          <cell r="F150">
            <v>0.56610000000000005</v>
          </cell>
          <cell r="G150">
            <v>3.3792</v>
          </cell>
          <cell r="H150">
            <v>1.6850000000000001</v>
          </cell>
          <cell r="I150">
            <v>2.4590000000000001</v>
          </cell>
          <cell r="J150">
            <v>0.3987</v>
          </cell>
          <cell r="K150">
            <v>0.46379999999999999</v>
          </cell>
          <cell r="L150">
            <v>0.49840000000000001</v>
          </cell>
          <cell r="M150">
            <v>0.62450000000000006</v>
          </cell>
          <cell r="N150">
            <v>2.7429999999999999</v>
          </cell>
          <cell r="O150">
            <v>2.1625999999999999</v>
          </cell>
          <cell r="P150">
            <v>0.51049999999999995</v>
          </cell>
          <cell r="Q150">
            <v>0.92049999999999998</v>
          </cell>
          <cell r="R150">
            <v>2.6985000000000001</v>
          </cell>
          <cell r="S150">
            <v>1.9177</v>
          </cell>
          <cell r="T150">
            <v>4.7149999999999999</v>
          </cell>
          <cell r="U150">
            <v>2.2317</v>
          </cell>
          <cell r="V150">
            <v>3.7132999999999998</v>
          </cell>
          <cell r="W150">
            <v>5.9242999999999997</v>
          </cell>
          <cell r="X150">
            <v>2.7799999999999998E-2</v>
          </cell>
          <cell r="Y150">
            <v>1.0663</v>
          </cell>
          <cell r="Z150" t="str">
            <v/>
          </cell>
        </row>
        <row r="151">
          <cell r="A151">
            <v>37105</v>
          </cell>
          <cell r="B151">
            <v>4.2694999999999999</v>
          </cell>
          <cell r="C151">
            <v>4.2169999999999996</v>
          </cell>
          <cell r="D151">
            <v>1.8980999999999999</v>
          </cell>
          <cell r="E151">
            <v>6.0385</v>
          </cell>
          <cell r="F151">
            <v>0.56599999999999995</v>
          </cell>
          <cell r="G151">
            <v>3.3956</v>
          </cell>
          <cell r="H151">
            <v>1.6846000000000001</v>
          </cell>
          <cell r="I151">
            <v>2.4596</v>
          </cell>
          <cell r="J151">
            <v>0.4027</v>
          </cell>
          <cell r="K151">
            <v>0.46450000000000002</v>
          </cell>
          <cell r="L151">
            <v>0.49840000000000001</v>
          </cell>
          <cell r="M151">
            <v>0.62439999999999996</v>
          </cell>
          <cell r="N151">
            <v>2.7406000000000001</v>
          </cell>
          <cell r="O151">
            <v>2.1918000000000002</v>
          </cell>
          <cell r="P151">
            <v>0.51229999999999998</v>
          </cell>
          <cell r="Q151">
            <v>0.92030000000000001</v>
          </cell>
          <cell r="R151">
            <v>2.6979000000000002</v>
          </cell>
          <cell r="S151">
            <v>1.9173</v>
          </cell>
          <cell r="T151">
            <v>4.7138</v>
          </cell>
          <cell r="U151">
            <v>2.2311999999999999</v>
          </cell>
          <cell r="V151">
            <v>3.7124000000000001</v>
          </cell>
          <cell r="W151">
            <v>5.9328000000000003</v>
          </cell>
          <cell r="X151">
            <v>2.7799999999999998E-2</v>
          </cell>
          <cell r="Y151">
            <v>1.0696000000000001</v>
          </cell>
          <cell r="Z151" t="str">
            <v/>
          </cell>
        </row>
        <row r="152">
          <cell r="A152">
            <v>37106</v>
          </cell>
          <cell r="B152">
            <v>4.2698</v>
          </cell>
          <cell r="C152">
            <v>4.2160000000000002</v>
          </cell>
          <cell r="D152">
            <v>1.8997999999999999</v>
          </cell>
          <cell r="E152">
            <v>6.0304000000000002</v>
          </cell>
          <cell r="F152">
            <v>0.5665</v>
          </cell>
          <cell r="G152">
            <v>3.4034</v>
          </cell>
          <cell r="H152">
            <v>1.6860999999999999</v>
          </cell>
          <cell r="I152">
            <v>2.4628000000000001</v>
          </cell>
          <cell r="J152">
            <v>0.40460000000000002</v>
          </cell>
          <cell r="K152">
            <v>0.4657</v>
          </cell>
          <cell r="L152">
            <v>0.49880000000000002</v>
          </cell>
          <cell r="M152">
            <v>0.62490000000000001</v>
          </cell>
          <cell r="N152">
            <v>2.7475000000000001</v>
          </cell>
          <cell r="O152">
            <v>2.1781999999999999</v>
          </cell>
          <cell r="P152">
            <v>0.51170000000000004</v>
          </cell>
          <cell r="Q152">
            <v>0.92110000000000003</v>
          </cell>
          <cell r="R152">
            <v>2.7004000000000001</v>
          </cell>
          <cell r="S152">
            <v>1.919</v>
          </cell>
          <cell r="T152">
            <v>4.7183000000000002</v>
          </cell>
          <cell r="U152">
            <v>2.2332000000000001</v>
          </cell>
          <cell r="V152">
            <v>3.7158000000000002</v>
          </cell>
          <cell r="W152">
            <v>5.9313000000000002</v>
          </cell>
          <cell r="X152">
            <v>2.7799999999999998E-2</v>
          </cell>
          <cell r="Y152">
            <v>1.0677000000000001</v>
          </cell>
          <cell r="Z152" t="str">
            <v/>
          </cell>
        </row>
        <row r="153">
          <cell r="A153">
            <v>37109</v>
          </cell>
          <cell r="B153">
            <v>4.2716000000000003</v>
          </cell>
          <cell r="C153">
            <v>4.22</v>
          </cell>
          <cell r="D153">
            <v>1.9000999999999999</v>
          </cell>
          <cell r="E153">
            <v>6.0026999999999999</v>
          </cell>
          <cell r="F153">
            <v>0.56659999999999999</v>
          </cell>
          <cell r="G153">
            <v>3.4056000000000002</v>
          </cell>
          <cell r="H153">
            <v>1.6863999999999999</v>
          </cell>
          <cell r="I153">
            <v>2.4643999999999999</v>
          </cell>
          <cell r="J153">
            <v>0.40539999999999998</v>
          </cell>
          <cell r="K153">
            <v>0.46600000000000003</v>
          </cell>
          <cell r="L153">
            <v>0.499</v>
          </cell>
          <cell r="M153">
            <v>0.625</v>
          </cell>
          <cell r="N153">
            <v>2.7584</v>
          </cell>
          <cell r="O153">
            <v>2.1793999999999998</v>
          </cell>
          <cell r="P153">
            <v>0.50890000000000002</v>
          </cell>
          <cell r="Q153">
            <v>0.92130000000000001</v>
          </cell>
          <cell r="R153">
            <v>2.7008000000000001</v>
          </cell>
          <cell r="S153">
            <v>1.9193</v>
          </cell>
          <cell r="T153">
            <v>4.7187999999999999</v>
          </cell>
          <cell r="U153">
            <v>2.2336</v>
          </cell>
          <cell r="V153">
            <v>3.7162999999999999</v>
          </cell>
          <cell r="W153">
            <v>5.9370000000000003</v>
          </cell>
          <cell r="X153">
            <v>2.7900000000000001E-2</v>
          </cell>
          <cell r="Y153">
            <v>0.99529999999999996</v>
          </cell>
          <cell r="Z153" t="str">
            <v/>
          </cell>
        </row>
        <row r="154">
          <cell r="A154">
            <v>37110</v>
          </cell>
          <cell r="B154">
            <v>4.2801</v>
          </cell>
          <cell r="C154">
            <v>4.2350000000000003</v>
          </cell>
          <cell r="D154">
            <v>1.8965000000000001</v>
          </cell>
          <cell r="E154">
            <v>5.9984999999999999</v>
          </cell>
          <cell r="F154">
            <v>0.5655</v>
          </cell>
          <cell r="G154">
            <v>3.4119000000000002</v>
          </cell>
          <cell r="H154">
            <v>1.6832</v>
          </cell>
          <cell r="I154">
            <v>2.4634999999999998</v>
          </cell>
          <cell r="J154">
            <v>0.40360000000000001</v>
          </cell>
          <cell r="K154">
            <v>0.46560000000000001</v>
          </cell>
          <cell r="L154">
            <v>0.49840000000000001</v>
          </cell>
          <cell r="M154">
            <v>0.62380000000000002</v>
          </cell>
          <cell r="N154">
            <v>2.774</v>
          </cell>
          <cell r="O154">
            <v>2.1793</v>
          </cell>
          <cell r="P154">
            <v>0.50960000000000005</v>
          </cell>
          <cell r="Q154">
            <v>0.91949999999999998</v>
          </cell>
          <cell r="R154">
            <v>2.6956000000000002</v>
          </cell>
          <cell r="S154">
            <v>1.9157</v>
          </cell>
          <cell r="T154">
            <v>4.7096999999999998</v>
          </cell>
          <cell r="U154">
            <v>2.2292999999999998</v>
          </cell>
          <cell r="V154">
            <v>3.7092000000000001</v>
          </cell>
          <cell r="W154">
            <v>5.9581</v>
          </cell>
          <cell r="X154">
            <v>2.8000000000000001E-2</v>
          </cell>
          <cell r="Y154">
            <v>1.0059</v>
          </cell>
          <cell r="Z154" t="str">
            <v/>
          </cell>
        </row>
        <row r="155">
          <cell r="A155">
            <v>37111</v>
          </cell>
          <cell r="B155">
            <v>4.2793000000000001</v>
          </cell>
          <cell r="C155">
            <v>4.2320000000000002</v>
          </cell>
          <cell r="D155">
            <v>1.8958999999999999</v>
          </cell>
          <cell r="E155">
            <v>5.9928999999999997</v>
          </cell>
          <cell r="F155">
            <v>0.56530000000000002</v>
          </cell>
          <cell r="G155">
            <v>3.4361999999999999</v>
          </cell>
          <cell r="H155">
            <v>1.6826000000000001</v>
          </cell>
          <cell r="I155">
            <v>2.4624999999999999</v>
          </cell>
          <cell r="J155">
            <v>0.40510000000000002</v>
          </cell>
          <cell r="K155">
            <v>0.46589999999999998</v>
          </cell>
          <cell r="L155">
            <v>0.49809999999999999</v>
          </cell>
          <cell r="M155">
            <v>0.62370000000000003</v>
          </cell>
          <cell r="N155">
            <v>2.7595000000000001</v>
          </cell>
          <cell r="O155">
            <v>2.1791</v>
          </cell>
          <cell r="P155">
            <v>0.51029999999999998</v>
          </cell>
          <cell r="Q155">
            <v>0.91920000000000002</v>
          </cell>
          <cell r="R155">
            <v>2.6947999999999999</v>
          </cell>
          <cell r="S155">
            <v>1.9151</v>
          </cell>
          <cell r="T155">
            <v>4.7084999999999999</v>
          </cell>
          <cell r="U155">
            <v>2.2286000000000001</v>
          </cell>
          <cell r="V155">
            <v>3.7081</v>
          </cell>
          <cell r="W155">
            <v>5.9539</v>
          </cell>
          <cell r="X155">
            <v>2.7900000000000001E-2</v>
          </cell>
          <cell r="Y155">
            <v>1.004</v>
          </cell>
          <cell r="Z155" t="str">
            <v/>
          </cell>
        </row>
        <row r="156">
          <cell r="A156">
            <v>37112</v>
          </cell>
          <cell r="B156">
            <v>4.2911999999999999</v>
          </cell>
          <cell r="C156">
            <v>4.234</v>
          </cell>
          <cell r="D156">
            <v>1.9158999999999999</v>
          </cell>
          <cell r="E156">
            <v>6.0110000000000001</v>
          </cell>
          <cell r="F156">
            <v>0.57120000000000004</v>
          </cell>
          <cell r="G156">
            <v>3.4367000000000001</v>
          </cell>
          <cell r="H156">
            <v>1.7002999999999999</v>
          </cell>
          <cell r="I156">
            <v>2.4887999999999999</v>
          </cell>
          <cell r="J156">
            <v>0.40849999999999997</v>
          </cell>
          <cell r="K156">
            <v>0.46949999999999997</v>
          </cell>
          <cell r="L156">
            <v>0.50349999999999995</v>
          </cell>
          <cell r="M156">
            <v>0.63019999999999998</v>
          </cell>
          <cell r="N156">
            <v>2.7597</v>
          </cell>
          <cell r="O156">
            <v>2.1850000000000001</v>
          </cell>
          <cell r="P156">
            <v>0.51129999999999998</v>
          </cell>
          <cell r="Q156">
            <v>0.92889999999999995</v>
          </cell>
          <cell r="R156">
            <v>2.7231000000000001</v>
          </cell>
          <cell r="S156">
            <v>1.9352</v>
          </cell>
          <cell r="T156">
            <v>4.7577999999999996</v>
          </cell>
          <cell r="U156">
            <v>2.2519999999999998</v>
          </cell>
          <cell r="V156">
            <v>3.7471000000000001</v>
          </cell>
          <cell r="W156">
            <v>5.9566999999999997</v>
          </cell>
          <cell r="X156">
            <v>2.8000000000000001E-2</v>
          </cell>
          <cell r="Y156">
            <v>1.0057</v>
          </cell>
          <cell r="Z156" t="str">
            <v/>
          </cell>
        </row>
        <row r="157">
          <cell r="A157">
            <v>37113</v>
          </cell>
          <cell r="B157">
            <v>4.3113999999999999</v>
          </cell>
          <cell r="C157">
            <v>4.24</v>
          </cell>
          <cell r="D157">
            <v>1.9395</v>
          </cell>
          <cell r="E157">
            <v>6.0509000000000004</v>
          </cell>
          <cell r="F157">
            <v>0.57830000000000004</v>
          </cell>
          <cell r="G157">
            <v>3.4763000000000002</v>
          </cell>
          <cell r="H157">
            <v>1.7213000000000001</v>
          </cell>
          <cell r="I157">
            <v>2.5137999999999998</v>
          </cell>
          <cell r="J157">
            <v>0.41370000000000001</v>
          </cell>
          <cell r="K157">
            <v>0.47299999999999998</v>
          </cell>
          <cell r="L157">
            <v>0.50970000000000004</v>
          </cell>
          <cell r="M157">
            <v>0.63800000000000001</v>
          </cell>
          <cell r="N157">
            <v>2.7547000000000001</v>
          </cell>
          <cell r="O157">
            <v>2.1892999999999998</v>
          </cell>
          <cell r="P157">
            <v>0.51390000000000002</v>
          </cell>
          <cell r="Q157">
            <v>0.94030000000000002</v>
          </cell>
          <cell r="R157">
            <v>2.7566999999999999</v>
          </cell>
          <cell r="S157">
            <v>1.9591000000000001</v>
          </cell>
          <cell r="T157">
            <v>4.8163</v>
          </cell>
          <cell r="U157">
            <v>2.2797999999999998</v>
          </cell>
          <cell r="V157">
            <v>3.7932999999999999</v>
          </cell>
          <cell r="W157">
            <v>5.9650999999999996</v>
          </cell>
          <cell r="X157">
            <v>2.8000000000000001E-2</v>
          </cell>
          <cell r="Y157">
            <v>1.0066999999999999</v>
          </cell>
          <cell r="Z157" t="str">
            <v/>
          </cell>
        </row>
        <row r="158">
          <cell r="A158">
            <v>37116</v>
          </cell>
          <cell r="B158">
            <v>4.3083</v>
          </cell>
          <cell r="C158">
            <v>4.2320000000000002</v>
          </cell>
          <cell r="D158">
            <v>1.9453</v>
          </cell>
          <cell r="E158">
            <v>6.0278</v>
          </cell>
          <cell r="F158">
            <v>0.57999999999999996</v>
          </cell>
          <cell r="G158">
            <v>3.4811000000000001</v>
          </cell>
          <cell r="H158">
            <v>1.7264999999999999</v>
          </cell>
          <cell r="I158">
            <v>2.5139999999999998</v>
          </cell>
          <cell r="J158">
            <v>0.41339999999999999</v>
          </cell>
          <cell r="K158">
            <v>0.47199999999999998</v>
          </cell>
          <cell r="L158">
            <v>0.51139999999999997</v>
          </cell>
          <cell r="M158">
            <v>0.63990000000000002</v>
          </cell>
          <cell r="N158">
            <v>2.75</v>
          </cell>
          <cell r="O158">
            <v>2.1947000000000001</v>
          </cell>
          <cell r="P158">
            <v>0.51219999999999999</v>
          </cell>
          <cell r="Q158">
            <v>0.94320000000000004</v>
          </cell>
          <cell r="R158">
            <v>2.7650000000000001</v>
          </cell>
          <cell r="S158">
            <v>1.9650000000000001</v>
          </cell>
          <cell r="T158">
            <v>4.8312999999999997</v>
          </cell>
          <cell r="U158">
            <v>2.2867000000000002</v>
          </cell>
          <cell r="V158">
            <v>3.8048000000000002</v>
          </cell>
          <cell r="W158">
            <v>5.9606000000000003</v>
          </cell>
          <cell r="X158">
            <v>2.7900000000000001E-2</v>
          </cell>
          <cell r="Y158">
            <v>1.004</v>
          </cell>
          <cell r="Z158" t="str">
            <v/>
          </cell>
        </row>
        <row r="159">
          <cell r="A159">
            <v>37117</v>
          </cell>
          <cell r="B159">
            <v>4.3056000000000001</v>
          </cell>
          <cell r="C159">
            <v>4.2350000000000003</v>
          </cell>
          <cell r="D159">
            <v>1.9417</v>
          </cell>
          <cell r="E159">
            <v>6.0156000000000001</v>
          </cell>
          <cell r="F159">
            <v>0.57899999999999996</v>
          </cell>
          <cell r="G159">
            <v>3.4485999999999999</v>
          </cell>
          <cell r="H159">
            <v>1.7233000000000001</v>
          </cell>
          <cell r="I159">
            <v>2.5045000000000002</v>
          </cell>
          <cell r="J159">
            <v>0.41210000000000002</v>
          </cell>
          <cell r="K159">
            <v>0.47089999999999999</v>
          </cell>
          <cell r="L159">
            <v>0.51019999999999999</v>
          </cell>
          <cell r="M159">
            <v>0.63870000000000005</v>
          </cell>
          <cell r="N159">
            <v>2.7496</v>
          </cell>
          <cell r="O159">
            <v>2.1884000000000001</v>
          </cell>
          <cell r="P159">
            <v>0.51180000000000003</v>
          </cell>
          <cell r="Q159">
            <v>0.94140000000000001</v>
          </cell>
          <cell r="R159">
            <v>2.7599</v>
          </cell>
          <cell r="S159">
            <v>1.9614</v>
          </cell>
          <cell r="T159">
            <v>4.8220999999999998</v>
          </cell>
          <cell r="U159">
            <v>2.2825000000000002</v>
          </cell>
          <cell r="V159">
            <v>3.7976999999999999</v>
          </cell>
          <cell r="W159">
            <v>5.9648000000000003</v>
          </cell>
          <cell r="X159">
            <v>2.8000000000000001E-2</v>
          </cell>
          <cell r="Y159">
            <v>0.99880000000000002</v>
          </cell>
          <cell r="Z159" t="str">
            <v/>
          </cell>
        </row>
        <row r="160">
          <cell r="A160">
            <v>37118</v>
          </cell>
          <cell r="B160">
            <v>4.3364000000000003</v>
          </cell>
          <cell r="C160">
            <v>4.24</v>
          </cell>
          <cell r="D160">
            <v>1.9785999999999999</v>
          </cell>
          <cell r="E160">
            <v>6.0972999999999997</v>
          </cell>
          <cell r="F160">
            <v>0.59</v>
          </cell>
          <cell r="G160">
            <v>3.5282</v>
          </cell>
          <cell r="H160">
            <v>1.7561</v>
          </cell>
          <cell r="I160">
            <v>2.5472999999999999</v>
          </cell>
          <cell r="J160">
            <v>0.41820000000000002</v>
          </cell>
          <cell r="K160">
            <v>0.4763</v>
          </cell>
          <cell r="L160">
            <v>0.51990000000000003</v>
          </cell>
          <cell r="M160">
            <v>0.65090000000000003</v>
          </cell>
          <cell r="N160">
            <v>2.7692999999999999</v>
          </cell>
          <cell r="O160">
            <v>2.2366000000000001</v>
          </cell>
          <cell r="P160">
            <v>0.51349999999999996</v>
          </cell>
          <cell r="Q160">
            <v>0.95930000000000004</v>
          </cell>
          <cell r="R160">
            <v>2.8123</v>
          </cell>
          <cell r="S160">
            <v>1.9985999999999999</v>
          </cell>
          <cell r="T160">
            <v>4.9137000000000004</v>
          </cell>
          <cell r="U160">
            <v>2.3258000000000001</v>
          </cell>
          <cell r="V160">
            <v>3.8698000000000001</v>
          </cell>
          <cell r="W160">
            <v>5.9718</v>
          </cell>
          <cell r="X160">
            <v>2.8000000000000001E-2</v>
          </cell>
          <cell r="Y160">
            <v>0.99880000000000002</v>
          </cell>
          <cell r="Z160" t="str">
            <v/>
          </cell>
        </row>
        <row r="161">
          <cell r="A161">
            <v>37119</v>
          </cell>
          <cell r="B161">
            <v>4.3365999999999998</v>
          </cell>
          <cell r="C161">
            <v>4.2350000000000003</v>
          </cell>
          <cell r="D161">
            <v>1.982</v>
          </cell>
          <cell r="E161">
            <v>6.1261000000000001</v>
          </cell>
          <cell r="F161">
            <v>0.59099999999999997</v>
          </cell>
          <cell r="G161">
            <v>3.5369999999999999</v>
          </cell>
          <cell r="H161">
            <v>1.7591000000000001</v>
          </cell>
          <cell r="I161">
            <v>2.5522999999999998</v>
          </cell>
          <cell r="J161">
            <v>0.41770000000000002</v>
          </cell>
          <cell r="K161">
            <v>0.47839999999999999</v>
          </cell>
          <cell r="L161">
            <v>0.52080000000000004</v>
          </cell>
          <cell r="M161">
            <v>0.65200000000000002</v>
          </cell>
          <cell r="N161">
            <v>2.7757999999999998</v>
          </cell>
          <cell r="O161">
            <v>2.2313999999999998</v>
          </cell>
          <cell r="P161">
            <v>0.51349999999999996</v>
          </cell>
          <cell r="Q161">
            <v>0.96099999999999997</v>
          </cell>
          <cell r="R161">
            <v>2.8172000000000001</v>
          </cell>
          <cell r="S161">
            <v>2.0019999999999998</v>
          </cell>
          <cell r="T161">
            <v>4.9221000000000004</v>
          </cell>
          <cell r="U161">
            <v>2.3298000000000001</v>
          </cell>
          <cell r="V161">
            <v>3.8765000000000001</v>
          </cell>
          <cell r="W161">
            <v>5.9648000000000003</v>
          </cell>
          <cell r="X161">
            <v>2.8000000000000001E-2</v>
          </cell>
          <cell r="Y161">
            <v>0.99680000000000002</v>
          </cell>
          <cell r="Z161" t="str">
            <v/>
          </cell>
        </row>
        <row r="162">
          <cell r="A162">
            <v>37120</v>
          </cell>
          <cell r="B162">
            <v>4.3232999999999997</v>
          </cell>
          <cell r="C162">
            <v>4.2279999999999998</v>
          </cell>
          <cell r="D162">
            <v>1.9711000000000001</v>
          </cell>
          <cell r="E162">
            <v>6.0960999999999999</v>
          </cell>
          <cell r="F162">
            <v>0.5877</v>
          </cell>
          <cell r="G162">
            <v>3.5093999999999999</v>
          </cell>
          <cell r="H162">
            <v>1.7493000000000001</v>
          </cell>
          <cell r="I162">
            <v>2.5384000000000002</v>
          </cell>
          <cell r="J162">
            <v>0.41549999999999998</v>
          </cell>
          <cell r="K162">
            <v>0.47520000000000001</v>
          </cell>
          <cell r="L162">
            <v>0.51780000000000004</v>
          </cell>
          <cell r="M162">
            <v>0.64839999999999998</v>
          </cell>
          <cell r="N162">
            <v>2.7530000000000001</v>
          </cell>
          <cell r="O162">
            <v>2.2366000000000001</v>
          </cell>
          <cell r="P162">
            <v>0.5121</v>
          </cell>
          <cell r="Q162">
            <v>0.95569999999999999</v>
          </cell>
          <cell r="R162">
            <v>2.8016000000000001</v>
          </cell>
          <cell r="S162">
            <v>1.9910000000000001</v>
          </cell>
          <cell r="T162">
            <v>4.8948999999999998</v>
          </cell>
          <cell r="U162">
            <v>2.3170000000000002</v>
          </cell>
          <cell r="V162">
            <v>3.8551000000000002</v>
          </cell>
          <cell r="W162">
            <v>5.9549000000000003</v>
          </cell>
          <cell r="X162">
            <v>2.7900000000000001E-2</v>
          </cell>
          <cell r="Y162">
            <v>1.0043</v>
          </cell>
          <cell r="Z162" t="str">
            <v/>
          </cell>
        </row>
        <row r="163">
          <cell r="A163">
            <v>37123</v>
          </cell>
          <cell r="B163">
            <v>4.3335999999999997</v>
          </cell>
          <cell r="C163">
            <v>4.2350000000000003</v>
          </cell>
          <cell r="D163">
            <v>1.9798</v>
          </cell>
          <cell r="E163">
            <v>6.1185</v>
          </cell>
          <cell r="F163">
            <v>0.59030000000000005</v>
          </cell>
          <cell r="G163">
            <v>3.5154000000000001</v>
          </cell>
          <cell r="H163">
            <v>1.7571000000000001</v>
          </cell>
          <cell r="I163">
            <v>2.5491000000000001</v>
          </cell>
          <cell r="J163">
            <v>0.41089999999999999</v>
          </cell>
          <cell r="K163">
            <v>0.47720000000000001</v>
          </cell>
          <cell r="L163">
            <v>0.51990000000000003</v>
          </cell>
          <cell r="M163">
            <v>0.6512</v>
          </cell>
          <cell r="N163">
            <v>2.7387999999999999</v>
          </cell>
          <cell r="O163">
            <v>2.2593999999999999</v>
          </cell>
          <cell r="P163">
            <v>0.50939999999999996</v>
          </cell>
          <cell r="Q163">
            <v>0.95989999999999998</v>
          </cell>
          <cell r="R163">
            <v>2.8138999999999998</v>
          </cell>
          <cell r="S163">
            <v>1.9998</v>
          </cell>
          <cell r="T163">
            <v>4.9164000000000003</v>
          </cell>
          <cell r="U163">
            <v>2.3271999999999999</v>
          </cell>
          <cell r="V163">
            <v>3.8721000000000001</v>
          </cell>
          <cell r="W163">
            <v>5.9648000000000003</v>
          </cell>
          <cell r="X163">
            <v>2.8000000000000001E-2</v>
          </cell>
          <cell r="Y163">
            <v>1.0012000000000001</v>
          </cell>
          <cell r="Z163" t="str">
            <v/>
          </cell>
        </row>
        <row r="164">
          <cell r="A164">
            <v>37124</v>
          </cell>
          <cell r="B164">
            <v>4.3350999999999997</v>
          </cell>
          <cell r="C164">
            <v>4.2350000000000003</v>
          </cell>
          <cell r="D164">
            <v>1.978</v>
          </cell>
          <cell r="E164">
            <v>6.1383999999999999</v>
          </cell>
          <cell r="F164">
            <v>0.58979999999999999</v>
          </cell>
          <cell r="G164">
            <v>3.5354999999999999</v>
          </cell>
          <cell r="H164">
            <v>1.7555000000000001</v>
          </cell>
          <cell r="I164">
            <v>2.5493999999999999</v>
          </cell>
          <cell r="J164">
            <v>0.41060000000000002</v>
          </cell>
          <cell r="K164">
            <v>0.47670000000000001</v>
          </cell>
          <cell r="L164">
            <v>0.51949999999999996</v>
          </cell>
          <cell r="M164">
            <v>0.65069999999999995</v>
          </cell>
          <cell r="N164">
            <v>2.7410000000000001</v>
          </cell>
          <cell r="O164">
            <v>2.2599999999999998</v>
          </cell>
          <cell r="P164">
            <v>0.50980000000000003</v>
          </cell>
          <cell r="Q164">
            <v>0.95899999999999996</v>
          </cell>
          <cell r="R164">
            <v>2.8115000000000001</v>
          </cell>
          <cell r="S164">
            <v>1.998</v>
          </cell>
          <cell r="T164">
            <v>4.9123999999999999</v>
          </cell>
          <cell r="U164">
            <v>2.3250999999999999</v>
          </cell>
          <cell r="V164">
            <v>3.8687</v>
          </cell>
          <cell r="W164">
            <v>5.9648000000000003</v>
          </cell>
          <cell r="X164">
            <v>2.8000000000000001E-2</v>
          </cell>
          <cell r="Y164">
            <v>0.99880000000000002</v>
          </cell>
          <cell r="Z164" t="str">
            <v/>
          </cell>
        </row>
        <row r="165">
          <cell r="A165">
            <v>37125</v>
          </cell>
          <cell r="B165">
            <v>4.3426</v>
          </cell>
          <cell r="C165">
            <v>4.2320000000000002</v>
          </cell>
          <cell r="D165">
            <v>1.9945999999999999</v>
          </cell>
          <cell r="E165">
            <v>6.1666999999999996</v>
          </cell>
          <cell r="F165">
            <v>0.59470000000000001</v>
          </cell>
          <cell r="G165">
            <v>3.5371000000000001</v>
          </cell>
          <cell r="H165">
            <v>1.7702</v>
          </cell>
          <cell r="I165">
            <v>2.5667</v>
          </cell>
          <cell r="J165">
            <v>0.4118</v>
          </cell>
          <cell r="K165">
            <v>0.48099999999999998</v>
          </cell>
          <cell r="L165">
            <v>0.52370000000000005</v>
          </cell>
          <cell r="M165">
            <v>0.65610000000000002</v>
          </cell>
          <cell r="N165">
            <v>2.7319</v>
          </cell>
          <cell r="O165">
            <v>2.2789000000000001</v>
          </cell>
          <cell r="P165">
            <v>0.50339999999999996</v>
          </cell>
          <cell r="Q165">
            <v>0.96699999999999997</v>
          </cell>
          <cell r="R165">
            <v>2.835</v>
          </cell>
          <cell r="S165">
            <v>2.0146999999999999</v>
          </cell>
          <cell r="T165">
            <v>4.9531999999999998</v>
          </cell>
          <cell r="U165">
            <v>2.3445999999999998</v>
          </cell>
          <cell r="V165">
            <v>3.9011</v>
          </cell>
          <cell r="W165">
            <v>5.9606000000000003</v>
          </cell>
          <cell r="X165">
            <v>2.8000000000000001E-2</v>
          </cell>
          <cell r="Y165">
            <v>0.99809999999999999</v>
          </cell>
          <cell r="Z165" t="str">
            <v/>
          </cell>
        </row>
        <row r="166">
          <cell r="A166">
            <v>37126</v>
          </cell>
          <cell r="B166">
            <v>4.3250999999999999</v>
          </cell>
          <cell r="C166">
            <v>4.2300000000000004</v>
          </cell>
          <cell r="D166">
            <v>1.9696</v>
          </cell>
          <cell r="E166">
            <v>6.1163999999999996</v>
          </cell>
          <cell r="F166">
            <v>0.58730000000000004</v>
          </cell>
          <cell r="G166">
            <v>3.5129000000000001</v>
          </cell>
          <cell r="H166">
            <v>1.7481</v>
          </cell>
          <cell r="I166">
            <v>2.5345</v>
          </cell>
          <cell r="J166">
            <v>0.40849999999999997</v>
          </cell>
          <cell r="K166">
            <v>0.47549999999999998</v>
          </cell>
          <cell r="L166">
            <v>0.51739999999999997</v>
          </cell>
          <cell r="M166">
            <v>0.64790000000000003</v>
          </cell>
          <cell r="N166">
            <v>2.7441</v>
          </cell>
          <cell r="O166">
            <v>2.2526999999999999</v>
          </cell>
          <cell r="P166">
            <v>0.50609999999999999</v>
          </cell>
          <cell r="Q166">
            <v>0.95499999999999996</v>
          </cell>
          <cell r="R166">
            <v>2.7995000000000001</v>
          </cell>
          <cell r="S166">
            <v>1.9895</v>
          </cell>
          <cell r="T166">
            <v>4.8913000000000002</v>
          </cell>
          <cell r="U166">
            <v>2.3153000000000001</v>
          </cell>
          <cell r="V166">
            <v>3.8523000000000001</v>
          </cell>
          <cell r="W166">
            <v>5.9573</v>
          </cell>
          <cell r="X166">
            <v>2.7900000000000001E-2</v>
          </cell>
          <cell r="Y166">
            <v>0.99009999999999998</v>
          </cell>
          <cell r="Z166" t="str">
            <v/>
          </cell>
        </row>
        <row r="167">
          <cell r="A167">
            <v>37127</v>
          </cell>
          <cell r="B167">
            <v>4.3310000000000004</v>
          </cell>
          <cell r="C167">
            <v>4.2320000000000002</v>
          </cell>
          <cell r="D167">
            <v>1.9763999999999999</v>
          </cell>
          <cell r="E167">
            <v>6.1139999999999999</v>
          </cell>
          <cell r="F167">
            <v>0.58930000000000005</v>
          </cell>
          <cell r="G167">
            <v>3.5323000000000002</v>
          </cell>
          <cell r="H167">
            <v>1.7541</v>
          </cell>
          <cell r="I167">
            <v>2.5445000000000002</v>
          </cell>
          <cell r="J167">
            <v>0.41010000000000002</v>
          </cell>
          <cell r="K167">
            <v>0.47639999999999999</v>
          </cell>
          <cell r="L167">
            <v>0.51910000000000001</v>
          </cell>
          <cell r="M167">
            <v>0.65010000000000001</v>
          </cell>
          <cell r="N167">
            <v>2.7471999999999999</v>
          </cell>
          <cell r="O167">
            <v>2.2549999999999999</v>
          </cell>
          <cell r="P167">
            <v>0.50580000000000003</v>
          </cell>
          <cell r="Q167">
            <v>0.95820000000000005</v>
          </cell>
          <cell r="R167">
            <v>2.8092000000000001</v>
          </cell>
          <cell r="S167">
            <v>1.9964</v>
          </cell>
          <cell r="T167">
            <v>4.9084000000000003</v>
          </cell>
          <cell r="U167">
            <v>2.3231999999999999</v>
          </cell>
          <cell r="V167">
            <v>3.8654999999999999</v>
          </cell>
          <cell r="W167">
            <v>5.9676999999999998</v>
          </cell>
          <cell r="X167">
            <v>2.8000000000000001E-2</v>
          </cell>
          <cell r="Y167">
            <v>0.9929</v>
          </cell>
          <cell r="Z167" t="str">
            <v/>
          </cell>
        </row>
        <row r="168">
          <cell r="A168">
            <v>37130</v>
          </cell>
          <cell r="B168">
            <v>4.3243999999999998</v>
          </cell>
          <cell r="C168">
            <v>4.2300000000000004</v>
          </cell>
          <cell r="D168">
            <v>1.9689000000000001</v>
          </cell>
          <cell r="E168">
            <v>6.1024000000000003</v>
          </cell>
          <cell r="F168">
            <v>0.58699999999999997</v>
          </cell>
          <cell r="G168">
            <v>3.5169000000000001</v>
          </cell>
          <cell r="H168">
            <v>1.7474000000000001</v>
          </cell>
          <cell r="I168">
            <v>2.5333999999999999</v>
          </cell>
          <cell r="J168">
            <v>0.41120000000000001</v>
          </cell>
          <cell r="K168">
            <v>0.47639999999999999</v>
          </cell>
          <cell r="L168">
            <v>0.51719999999999999</v>
          </cell>
          <cell r="M168">
            <v>0.64770000000000005</v>
          </cell>
          <cell r="N168">
            <v>2.7450000000000001</v>
          </cell>
          <cell r="O168">
            <v>2.2421000000000002</v>
          </cell>
          <cell r="P168">
            <v>0.50439999999999996</v>
          </cell>
          <cell r="Q168">
            <v>0.9546</v>
          </cell>
          <cell r="R168">
            <v>2.7985000000000002</v>
          </cell>
          <cell r="S168">
            <v>1.9887999999999999</v>
          </cell>
          <cell r="T168">
            <v>4.8893000000000004</v>
          </cell>
          <cell r="U168">
            <v>2.3144</v>
          </cell>
          <cell r="V168">
            <v>3.8508</v>
          </cell>
          <cell r="W168">
            <v>5.9649000000000001</v>
          </cell>
          <cell r="X168">
            <v>2.7900000000000001E-2</v>
          </cell>
          <cell r="Y168">
            <v>0.99129999999999996</v>
          </cell>
          <cell r="Z168" t="str">
            <v/>
          </cell>
        </row>
        <row r="169">
          <cell r="A169">
            <v>37131</v>
          </cell>
          <cell r="B169">
            <v>4.3251999999999997</v>
          </cell>
          <cell r="C169">
            <v>4.2380000000000004</v>
          </cell>
          <cell r="D169">
            <v>1.9591000000000001</v>
          </cell>
          <cell r="E169">
            <v>6.0972</v>
          </cell>
          <cell r="F169">
            <v>0.58409999999999995</v>
          </cell>
          <cell r="G169">
            <v>3.5226999999999999</v>
          </cell>
          <cell r="H169">
            <v>1.7387999999999999</v>
          </cell>
          <cell r="I169">
            <v>2.5264000000000002</v>
          </cell>
          <cell r="J169">
            <v>0.40899999999999997</v>
          </cell>
          <cell r="K169">
            <v>0.47520000000000001</v>
          </cell>
          <cell r="L169">
            <v>0.51480000000000004</v>
          </cell>
          <cell r="M169">
            <v>0.64449999999999996</v>
          </cell>
          <cell r="N169">
            <v>2.7452999999999999</v>
          </cell>
          <cell r="O169">
            <v>2.2281</v>
          </cell>
          <cell r="P169">
            <v>0.50419999999999998</v>
          </cell>
          <cell r="Q169">
            <v>0.94989999999999997</v>
          </cell>
          <cell r="R169">
            <v>2.7847</v>
          </cell>
          <cell r="S169">
            <v>1.9790000000000001</v>
          </cell>
          <cell r="T169">
            <v>4.8654000000000002</v>
          </cell>
          <cell r="U169">
            <v>2.3029999999999999</v>
          </cell>
          <cell r="V169">
            <v>3.8317999999999999</v>
          </cell>
          <cell r="W169">
            <v>5.9762000000000004</v>
          </cell>
          <cell r="X169">
            <v>2.8000000000000001E-2</v>
          </cell>
          <cell r="Y169">
            <v>0.995</v>
          </cell>
          <cell r="Z169" t="str">
            <v/>
          </cell>
        </row>
        <row r="170">
          <cell r="A170">
            <v>37132</v>
          </cell>
          <cell r="B170">
            <v>4.3554000000000004</v>
          </cell>
          <cell r="C170">
            <v>4.2539999999999996</v>
          </cell>
          <cell r="D170">
            <v>1.9847999999999999</v>
          </cell>
          <cell r="E170">
            <v>6.1929999999999996</v>
          </cell>
          <cell r="F170">
            <v>0.59179999999999999</v>
          </cell>
          <cell r="G170">
            <v>3.5594999999999999</v>
          </cell>
          <cell r="H170">
            <v>1.7616000000000001</v>
          </cell>
          <cell r="I170">
            <v>2.5596000000000001</v>
          </cell>
          <cell r="J170">
            <v>0.41210000000000002</v>
          </cell>
          <cell r="K170">
            <v>0.48110000000000003</v>
          </cell>
          <cell r="L170">
            <v>0.52159999999999995</v>
          </cell>
          <cell r="M170">
            <v>0.65290000000000004</v>
          </cell>
          <cell r="N170">
            <v>2.762</v>
          </cell>
          <cell r="O170">
            <v>2.2561</v>
          </cell>
          <cell r="P170">
            <v>0.50939999999999996</v>
          </cell>
          <cell r="Q170">
            <v>0.96230000000000004</v>
          </cell>
          <cell r="R170">
            <v>2.8212000000000002</v>
          </cell>
          <cell r="S170">
            <v>2.0049000000000001</v>
          </cell>
          <cell r="T170">
            <v>4.9290000000000003</v>
          </cell>
          <cell r="U170">
            <v>2.3331</v>
          </cell>
          <cell r="V170">
            <v>3.8820000000000001</v>
          </cell>
          <cell r="W170">
            <v>5.9987000000000004</v>
          </cell>
          <cell r="X170">
            <v>2.81E-2</v>
          </cell>
          <cell r="Y170">
            <v>0.99809999999999999</v>
          </cell>
          <cell r="Z170" t="str">
            <v/>
          </cell>
        </row>
        <row r="171">
          <cell r="A171">
            <v>37133</v>
          </cell>
          <cell r="B171">
            <v>4.3404999999999996</v>
          </cell>
          <cell r="C171">
            <v>4.2439999999999998</v>
          </cell>
          <cell r="D171">
            <v>1.9725999999999999</v>
          </cell>
          <cell r="E171">
            <v>6.1703999999999999</v>
          </cell>
          <cell r="F171">
            <v>0.58809999999999996</v>
          </cell>
          <cell r="G171">
            <v>3.5432999999999999</v>
          </cell>
          <cell r="H171">
            <v>1.7506999999999999</v>
          </cell>
          <cell r="I171">
            <v>2.5421</v>
          </cell>
          <cell r="J171">
            <v>0.40739999999999998</v>
          </cell>
          <cell r="K171">
            <v>0.47889999999999999</v>
          </cell>
          <cell r="L171">
            <v>0.51819999999999999</v>
          </cell>
          <cell r="M171">
            <v>0.64890000000000003</v>
          </cell>
          <cell r="N171">
            <v>2.7452000000000001</v>
          </cell>
          <cell r="O171">
            <v>2.2465999999999999</v>
          </cell>
          <cell r="P171">
            <v>0.50680000000000003</v>
          </cell>
          <cell r="Q171">
            <v>0.95640000000000003</v>
          </cell>
          <cell r="R171">
            <v>2.8037000000000001</v>
          </cell>
          <cell r="S171">
            <v>1.9924999999999999</v>
          </cell>
          <cell r="T171">
            <v>4.8986999999999998</v>
          </cell>
          <cell r="U171">
            <v>2.3187000000000002</v>
          </cell>
          <cell r="V171">
            <v>3.8580000000000001</v>
          </cell>
          <cell r="W171">
            <v>5.9846000000000004</v>
          </cell>
          <cell r="X171">
            <v>2.8000000000000001E-2</v>
          </cell>
          <cell r="Y171">
            <v>0.99680000000000002</v>
          </cell>
          <cell r="Z171" t="str">
            <v/>
          </cell>
        </row>
        <row r="172">
          <cell r="A172">
            <v>37134</v>
          </cell>
          <cell r="B172">
            <v>4.3707000000000003</v>
          </cell>
          <cell r="C172">
            <v>4.2619999999999996</v>
          </cell>
          <cell r="D172">
            <v>1.9985999999999999</v>
          </cell>
          <cell r="E172">
            <v>6.2214999999999998</v>
          </cell>
          <cell r="F172">
            <v>0.59589999999999999</v>
          </cell>
          <cell r="G172">
            <v>3.5861999999999998</v>
          </cell>
          <cell r="H172">
            <v>1.7738</v>
          </cell>
          <cell r="I172">
            <v>2.5792999999999999</v>
          </cell>
          <cell r="J172">
            <v>0.4103</v>
          </cell>
          <cell r="K172">
            <v>0.48420000000000002</v>
          </cell>
          <cell r="L172">
            <v>0.5252</v>
          </cell>
          <cell r="M172">
            <v>0.65739999999999998</v>
          </cell>
          <cell r="N172">
            <v>2.7595999999999998</v>
          </cell>
          <cell r="O172">
            <v>2.2726999999999999</v>
          </cell>
          <cell r="P172">
            <v>0.50749999999999995</v>
          </cell>
          <cell r="Q172">
            <v>0.96899999999999997</v>
          </cell>
          <cell r="R172">
            <v>2.8407</v>
          </cell>
          <cell r="S172">
            <v>2.0188000000000001</v>
          </cell>
          <cell r="T172">
            <v>4.9633000000000003</v>
          </cell>
          <cell r="U172">
            <v>2.3492999999999999</v>
          </cell>
          <cell r="V172">
            <v>3.9089</v>
          </cell>
          <cell r="W172">
            <v>6.01</v>
          </cell>
          <cell r="X172">
            <v>2.8199999999999999E-2</v>
          </cell>
          <cell r="Y172">
            <v>0.99990000000000001</v>
          </cell>
          <cell r="Z172" t="str">
            <v/>
          </cell>
        </row>
        <row r="173">
          <cell r="A173">
            <v>37137</v>
          </cell>
          <cell r="B173">
            <v>4.3579999999999997</v>
          </cell>
          <cell r="C173">
            <v>4.2610000000000001</v>
          </cell>
          <cell r="D173">
            <v>1.9764999999999999</v>
          </cell>
          <cell r="E173">
            <v>6.1943999999999999</v>
          </cell>
          <cell r="F173">
            <v>0.58930000000000005</v>
          </cell>
          <cell r="G173">
            <v>3.585</v>
          </cell>
          <cell r="H173">
            <v>1.7542</v>
          </cell>
          <cell r="I173">
            <v>2.5491999999999999</v>
          </cell>
          <cell r="J173">
            <v>0.40649999999999997</v>
          </cell>
          <cell r="K173">
            <v>0.48120000000000002</v>
          </cell>
          <cell r="L173">
            <v>0.51929999999999998</v>
          </cell>
          <cell r="M173">
            <v>0.6502</v>
          </cell>
          <cell r="N173">
            <v>2.7473000000000001</v>
          </cell>
          <cell r="O173">
            <v>2.2441</v>
          </cell>
          <cell r="P173">
            <v>0.50490000000000002</v>
          </cell>
          <cell r="Q173">
            <v>0.95830000000000004</v>
          </cell>
          <cell r="R173">
            <v>2.8094000000000001</v>
          </cell>
          <cell r="S173">
            <v>1.9964999999999999</v>
          </cell>
          <cell r="T173">
            <v>4.9086999999999996</v>
          </cell>
          <cell r="U173">
            <v>2.3233999999999999</v>
          </cell>
          <cell r="V173">
            <v>3.8658000000000001</v>
          </cell>
          <cell r="W173">
            <v>6.0086000000000004</v>
          </cell>
          <cell r="X173">
            <v>2.81E-2</v>
          </cell>
          <cell r="Y173">
            <v>0.998</v>
          </cell>
          <cell r="Z173" t="str">
            <v/>
          </cell>
        </row>
        <row r="174">
          <cell r="A174">
            <v>37138</v>
          </cell>
          <cell r="B174">
            <v>4.3516000000000004</v>
          </cell>
          <cell r="C174">
            <v>4.2670000000000003</v>
          </cell>
          <cell r="D174">
            <v>1.9583999999999999</v>
          </cell>
          <cell r="E174">
            <v>6.1778000000000004</v>
          </cell>
          <cell r="F174">
            <v>0.58389999999999997</v>
          </cell>
          <cell r="G174">
            <v>3.5739000000000001</v>
          </cell>
          <cell r="H174">
            <v>1.7381</v>
          </cell>
          <cell r="I174">
            <v>2.5270999999999999</v>
          </cell>
          <cell r="J174">
            <v>0.4012</v>
          </cell>
          <cell r="K174">
            <v>0.48089999999999999</v>
          </cell>
          <cell r="L174">
            <v>0.51449999999999996</v>
          </cell>
          <cell r="M174">
            <v>0.64419999999999999</v>
          </cell>
          <cell r="N174">
            <v>2.7547000000000001</v>
          </cell>
          <cell r="O174">
            <v>2.2319</v>
          </cell>
          <cell r="P174">
            <v>0.50480000000000003</v>
          </cell>
          <cell r="Q174">
            <v>0.94950000000000001</v>
          </cell>
          <cell r="R174">
            <v>2.7835999999999999</v>
          </cell>
          <cell r="S174">
            <v>1.9782</v>
          </cell>
          <cell r="T174">
            <v>4.8635000000000002</v>
          </cell>
          <cell r="U174">
            <v>2.302</v>
          </cell>
          <cell r="V174">
            <v>3.8302999999999998</v>
          </cell>
          <cell r="W174">
            <v>6.0171000000000001</v>
          </cell>
          <cell r="X174">
            <v>2.8199999999999999E-2</v>
          </cell>
          <cell r="Y174">
            <v>1.0011000000000001</v>
          </cell>
          <cell r="Z174" t="str">
            <v/>
          </cell>
        </row>
        <row r="175">
          <cell r="A175">
            <v>37139</v>
          </cell>
          <cell r="B175">
            <v>4.3670999999999998</v>
          </cell>
          <cell r="C175">
            <v>4.2930000000000001</v>
          </cell>
          <cell r="D175">
            <v>1.952</v>
          </cell>
          <cell r="E175">
            <v>6.2089999999999996</v>
          </cell>
          <cell r="F175">
            <v>0.58199999999999996</v>
          </cell>
          <cell r="G175">
            <v>3.5720000000000001</v>
          </cell>
          <cell r="H175">
            <v>1.7323999999999999</v>
          </cell>
          <cell r="I175">
            <v>2.5280999999999998</v>
          </cell>
          <cell r="J175">
            <v>0.4012</v>
          </cell>
          <cell r="K175">
            <v>0.48139999999999999</v>
          </cell>
          <cell r="L175">
            <v>0.51300000000000001</v>
          </cell>
          <cell r="M175">
            <v>0.6421</v>
          </cell>
          <cell r="N175">
            <v>2.7513999999999998</v>
          </cell>
          <cell r="O175">
            <v>2.2355999999999998</v>
          </cell>
          <cell r="P175">
            <v>0.50639999999999996</v>
          </cell>
          <cell r="Q175">
            <v>0.94640000000000002</v>
          </cell>
          <cell r="R175">
            <v>2.7745000000000002</v>
          </cell>
          <cell r="S175">
            <v>1.9717</v>
          </cell>
          <cell r="T175">
            <v>4.8475999999999999</v>
          </cell>
          <cell r="U175">
            <v>2.2945000000000002</v>
          </cell>
          <cell r="V175">
            <v>3.8178000000000001</v>
          </cell>
          <cell r="W175">
            <v>6.0537000000000001</v>
          </cell>
          <cell r="X175">
            <v>2.8400000000000002E-2</v>
          </cell>
          <cell r="Y175">
            <v>1.0072000000000001</v>
          </cell>
          <cell r="Z175" t="str">
            <v/>
          </cell>
        </row>
        <row r="176">
          <cell r="A176">
            <v>37140</v>
          </cell>
          <cell r="B176">
            <v>4.3673999999999999</v>
          </cell>
          <cell r="C176">
            <v>4.2990000000000004</v>
          </cell>
          <cell r="D176">
            <v>1.9464999999999999</v>
          </cell>
          <cell r="E176">
            <v>6.2301000000000002</v>
          </cell>
          <cell r="F176">
            <v>0.58040000000000003</v>
          </cell>
          <cell r="G176">
            <v>3.5442999999999998</v>
          </cell>
          <cell r="H176">
            <v>1.7275</v>
          </cell>
          <cell r="I176">
            <v>2.5179999999999998</v>
          </cell>
          <cell r="J176">
            <v>0.40260000000000001</v>
          </cell>
          <cell r="K176">
            <v>0.47920000000000001</v>
          </cell>
          <cell r="L176">
            <v>0.51149999999999995</v>
          </cell>
          <cell r="M176">
            <v>0.64029999999999998</v>
          </cell>
          <cell r="N176">
            <v>2.7616000000000001</v>
          </cell>
          <cell r="O176">
            <v>2.2372000000000001</v>
          </cell>
          <cell r="P176">
            <v>0.505</v>
          </cell>
          <cell r="Q176">
            <v>0.94369999999999998</v>
          </cell>
          <cell r="R176">
            <v>2.7665999999999999</v>
          </cell>
          <cell r="S176">
            <v>1.9661</v>
          </cell>
          <cell r="T176">
            <v>4.8338999999999999</v>
          </cell>
          <cell r="U176">
            <v>2.2879999999999998</v>
          </cell>
          <cell r="V176">
            <v>3.8069999999999999</v>
          </cell>
          <cell r="W176">
            <v>6.0484999999999998</v>
          </cell>
          <cell r="X176">
            <v>2.8400000000000002E-2</v>
          </cell>
          <cell r="Y176">
            <v>1.0072000000000001</v>
          </cell>
          <cell r="Z176" t="str">
            <v/>
          </cell>
        </row>
        <row r="177">
          <cell r="A177">
            <v>37141</v>
          </cell>
          <cell r="B177">
            <v>4.3745000000000003</v>
          </cell>
          <cell r="C177">
            <v>4.2949999999999999</v>
          </cell>
          <cell r="D177">
            <v>1.9650000000000001</v>
          </cell>
          <cell r="E177">
            <v>6.2519999999999998</v>
          </cell>
          <cell r="F177">
            <v>0.58589999999999998</v>
          </cell>
          <cell r="G177">
            <v>3.5402</v>
          </cell>
          <cell r="H177">
            <v>1.7439</v>
          </cell>
          <cell r="I177">
            <v>2.5423</v>
          </cell>
          <cell r="J177">
            <v>0.40400000000000003</v>
          </cell>
          <cell r="K177">
            <v>0.48199999999999998</v>
          </cell>
          <cell r="L177">
            <v>0.51639999999999997</v>
          </cell>
          <cell r="M177">
            <v>0.64639999999999997</v>
          </cell>
          <cell r="N177">
            <v>2.7574000000000001</v>
          </cell>
          <cell r="O177">
            <v>2.2305999999999999</v>
          </cell>
          <cell r="P177">
            <v>0.50749999999999995</v>
          </cell>
          <cell r="Q177">
            <v>0.95269999999999999</v>
          </cell>
          <cell r="R177">
            <v>2.7928999999999999</v>
          </cell>
          <cell r="S177">
            <v>1.9847999999999999</v>
          </cell>
          <cell r="T177">
            <v>4.8795999999999999</v>
          </cell>
          <cell r="U177">
            <v>2.3098000000000001</v>
          </cell>
          <cell r="V177">
            <v>3.8431999999999999</v>
          </cell>
          <cell r="W177">
            <v>6.0429000000000004</v>
          </cell>
          <cell r="X177">
            <v>2.8400000000000002E-2</v>
          </cell>
          <cell r="Y177">
            <v>1.0077</v>
          </cell>
          <cell r="Z177" t="str">
            <v/>
          </cell>
        </row>
        <row r="178">
          <cell r="A178">
            <v>37144</v>
          </cell>
          <cell r="B178">
            <v>4.4090999999999996</v>
          </cell>
          <cell r="C178">
            <v>4.3140000000000001</v>
          </cell>
          <cell r="D178">
            <v>1.9958</v>
          </cell>
          <cell r="E178">
            <v>6.3276000000000003</v>
          </cell>
          <cell r="F178">
            <v>0.59509999999999996</v>
          </cell>
          <cell r="G178">
            <v>3.5880000000000001</v>
          </cell>
          <cell r="H178">
            <v>1.7713000000000001</v>
          </cell>
          <cell r="I178">
            <v>2.5760000000000001</v>
          </cell>
          <cell r="J178">
            <v>0.40889999999999999</v>
          </cell>
          <cell r="K178">
            <v>0.48770000000000002</v>
          </cell>
          <cell r="L178">
            <v>0.52459999999999996</v>
          </cell>
          <cell r="M178">
            <v>0.65649999999999997</v>
          </cell>
          <cell r="N178">
            <v>2.7553000000000001</v>
          </cell>
          <cell r="O178">
            <v>2.2189000000000001</v>
          </cell>
          <cell r="P178">
            <v>0.50690000000000002</v>
          </cell>
          <cell r="Q178">
            <v>0.9677</v>
          </cell>
          <cell r="R178">
            <v>2.8368000000000002</v>
          </cell>
          <cell r="S178">
            <v>2.016</v>
          </cell>
          <cell r="T178">
            <v>4.9565999999999999</v>
          </cell>
          <cell r="U178">
            <v>2.3460999999999999</v>
          </cell>
          <cell r="V178">
            <v>3.9035000000000002</v>
          </cell>
          <cell r="W178">
            <v>6.0696000000000003</v>
          </cell>
          <cell r="X178">
            <v>2.8500000000000001E-2</v>
          </cell>
          <cell r="Y178">
            <v>1.0112000000000001</v>
          </cell>
          <cell r="Z178" t="str">
            <v/>
          </cell>
        </row>
        <row r="179">
          <cell r="A179">
            <v>37145</v>
          </cell>
          <cell r="B179">
            <v>4.4260999999999999</v>
          </cell>
          <cell r="C179">
            <v>4.3449999999999998</v>
          </cell>
          <cell r="D179">
            <v>1.992</v>
          </cell>
          <cell r="E179">
            <v>6.3239000000000001</v>
          </cell>
          <cell r="F179">
            <v>0.59389999999999998</v>
          </cell>
          <cell r="G179">
            <v>3.5642999999999998</v>
          </cell>
          <cell r="H179">
            <v>1.7679</v>
          </cell>
          <cell r="I179">
            <v>2.5722</v>
          </cell>
          <cell r="J179">
            <v>0.41039999999999999</v>
          </cell>
          <cell r="K179">
            <v>0.4899</v>
          </cell>
          <cell r="L179">
            <v>0.52349999999999997</v>
          </cell>
          <cell r="M179">
            <v>0.65529999999999999</v>
          </cell>
          <cell r="N179">
            <v>2.7854000000000001</v>
          </cell>
          <cell r="O179">
            <v>2.2317999999999998</v>
          </cell>
          <cell r="P179">
            <v>0.50849999999999995</v>
          </cell>
          <cell r="Q179">
            <v>0.96579999999999999</v>
          </cell>
          <cell r="R179">
            <v>2.8313000000000001</v>
          </cell>
          <cell r="S179">
            <v>2.0121000000000002</v>
          </cell>
          <cell r="T179">
            <v>4.9467999999999996</v>
          </cell>
          <cell r="U179">
            <v>2.3414999999999999</v>
          </cell>
          <cell r="V179">
            <v>3.8959000000000001</v>
          </cell>
          <cell r="W179">
            <v>6.1132999999999997</v>
          </cell>
          <cell r="X179">
            <v>2.87E-2</v>
          </cell>
          <cell r="Y179">
            <v>1.0197000000000001</v>
          </cell>
          <cell r="Z179" t="str">
            <v/>
          </cell>
        </row>
        <row r="180">
          <cell r="A180">
            <v>37146</v>
          </cell>
          <cell r="B180">
            <v>4.4362000000000004</v>
          </cell>
          <cell r="C180">
            <v>4.3380000000000001</v>
          </cell>
          <cell r="D180">
            <v>2.0097</v>
          </cell>
          <cell r="E180">
            <v>6.3573000000000004</v>
          </cell>
          <cell r="F180">
            <v>0.59919999999999995</v>
          </cell>
          <cell r="G180">
            <v>3.6284999999999998</v>
          </cell>
          <cell r="H180">
            <v>1.7837000000000001</v>
          </cell>
          <cell r="I180">
            <v>2.6154999999999999</v>
          </cell>
          <cell r="J180">
            <v>0.40989999999999999</v>
          </cell>
          <cell r="K180">
            <v>0.49159999999999998</v>
          </cell>
          <cell r="L180">
            <v>0.52810000000000001</v>
          </cell>
          <cell r="M180">
            <v>0.66110000000000002</v>
          </cell>
          <cell r="N180">
            <v>2.7749000000000001</v>
          </cell>
          <cell r="O180">
            <v>2.2418999999999998</v>
          </cell>
          <cell r="P180">
            <v>0.50380000000000003</v>
          </cell>
          <cell r="Q180">
            <v>0.97440000000000004</v>
          </cell>
          <cell r="R180">
            <v>2.8565</v>
          </cell>
          <cell r="S180">
            <v>2.0299999999999998</v>
          </cell>
          <cell r="T180">
            <v>4.9908000000000001</v>
          </cell>
          <cell r="U180">
            <v>2.3624000000000001</v>
          </cell>
          <cell r="V180">
            <v>3.9306999999999999</v>
          </cell>
          <cell r="W180">
            <v>6.1033999999999997</v>
          </cell>
          <cell r="X180">
            <v>2.86E-2</v>
          </cell>
          <cell r="Y180">
            <v>1.0206999999999999</v>
          </cell>
          <cell r="Z180" t="str">
            <v/>
          </cell>
        </row>
        <row r="181">
          <cell r="A181">
            <v>37147</v>
          </cell>
          <cell r="B181">
            <v>4.4337</v>
          </cell>
          <cell r="C181">
            <v>4.3339999999999996</v>
          </cell>
          <cell r="D181">
            <v>2.0089000000000001</v>
          </cell>
          <cell r="E181">
            <v>6.3608000000000002</v>
          </cell>
          <cell r="F181">
            <v>0.59899999999999998</v>
          </cell>
          <cell r="G181">
            <v>3.6343999999999999</v>
          </cell>
          <cell r="H181">
            <v>1.7828999999999999</v>
          </cell>
          <cell r="I181">
            <v>2.6093000000000002</v>
          </cell>
          <cell r="J181">
            <v>0.40970000000000001</v>
          </cell>
          <cell r="K181">
            <v>0.4914</v>
          </cell>
          <cell r="L181">
            <v>0.52769999999999995</v>
          </cell>
          <cell r="M181">
            <v>0.66080000000000005</v>
          </cell>
          <cell r="N181">
            <v>2.7703000000000002</v>
          </cell>
          <cell r="O181">
            <v>2.2330999999999999</v>
          </cell>
          <cell r="P181">
            <v>0.50219999999999998</v>
          </cell>
          <cell r="Q181">
            <v>0.97399999999999998</v>
          </cell>
          <cell r="R181">
            <v>2.8553000000000002</v>
          </cell>
          <cell r="S181">
            <v>2.0291999999999999</v>
          </cell>
          <cell r="T181">
            <v>4.9888000000000003</v>
          </cell>
          <cell r="U181">
            <v>2.3614000000000002</v>
          </cell>
          <cell r="V181">
            <v>3.9289999999999998</v>
          </cell>
          <cell r="W181">
            <v>6.0978000000000003</v>
          </cell>
          <cell r="X181">
            <v>2.86E-2</v>
          </cell>
          <cell r="Y181">
            <v>1.0167999999999999</v>
          </cell>
          <cell r="Z181" t="str">
            <v/>
          </cell>
        </row>
        <row r="182">
          <cell r="A182">
            <v>37148</v>
          </cell>
          <cell r="B182">
            <v>4.4269999999999996</v>
          </cell>
          <cell r="C182">
            <v>4.319</v>
          </cell>
          <cell r="D182">
            <v>2.0162</v>
          </cell>
          <cell r="E182">
            <v>6.3582000000000001</v>
          </cell>
          <cell r="F182">
            <v>0.60119999999999996</v>
          </cell>
          <cell r="G182">
            <v>3.6320000000000001</v>
          </cell>
          <cell r="H182">
            <v>1.7895000000000001</v>
          </cell>
          <cell r="I182">
            <v>2.625</v>
          </cell>
          <cell r="J182">
            <v>0.4113</v>
          </cell>
          <cell r="K182">
            <v>0.49309999999999998</v>
          </cell>
          <cell r="L182">
            <v>0.52980000000000005</v>
          </cell>
          <cell r="M182">
            <v>0.66320000000000001</v>
          </cell>
          <cell r="N182">
            <v>2.7595999999999998</v>
          </cell>
          <cell r="O182">
            <v>2.2311999999999999</v>
          </cell>
          <cell r="P182">
            <v>0.50129999999999997</v>
          </cell>
          <cell r="Q182">
            <v>0.97760000000000002</v>
          </cell>
          <cell r="R182">
            <v>2.8658000000000001</v>
          </cell>
          <cell r="S182">
            <v>2.0366</v>
          </cell>
          <cell r="T182">
            <v>5.0072000000000001</v>
          </cell>
          <cell r="U182">
            <v>2.3700999999999999</v>
          </cell>
          <cell r="V182">
            <v>3.9434999999999998</v>
          </cell>
          <cell r="W182">
            <v>6.0766999999999998</v>
          </cell>
          <cell r="X182">
            <v>2.8500000000000001E-2</v>
          </cell>
          <cell r="Y182">
            <v>1.0162</v>
          </cell>
          <cell r="Z182" t="str">
            <v/>
          </cell>
        </row>
        <row r="183">
          <cell r="A183">
            <v>37154</v>
          </cell>
          <cell r="B183">
            <v>4.4604999999999997</v>
          </cell>
          <cell r="C183">
            <v>4.3369999999999997</v>
          </cell>
          <cell r="D183">
            <v>2.0493000000000001</v>
          </cell>
          <cell r="E183">
            <v>6.3616999999999999</v>
          </cell>
          <cell r="F183">
            <v>0.61099999999999999</v>
          </cell>
          <cell r="G183">
            <v>3.7031999999999998</v>
          </cell>
          <cell r="H183">
            <v>1.8188</v>
          </cell>
          <cell r="I183">
            <v>2.7189999999999999</v>
          </cell>
          <cell r="J183">
            <v>0.41020000000000001</v>
          </cell>
          <cell r="K183">
            <v>0.50600000000000001</v>
          </cell>
          <cell r="L183">
            <v>0.53869999999999996</v>
          </cell>
          <cell r="M183">
            <v>0.67410000000000003</v>
          </cell>
          <cell r="N183">
            <v>2.7644000000000002</v>
          </cell>
          <cell r="O183">
            <v>2.1419999999999999</v>
          </cell>
          <cell r="P183">
            <v>0.50070000000000003</v>
          </cell>
          <cell r="Q183">
            <v>0.99360000000000004</v>
          </cell>
          <cell r="R183">
            <v>2.9127999999999998</v>
          </cell>
          <cell r="S183">
            <v>2.0699999999999998</v>
          </cell>
          <cell r="T183">
            <v>5.0891999999999999</v>
          </cell>
          <cell r="U183">
            <v>2.4089</v>
          </cell>
          <cell r="V183">
            <v>4.008</v>
          </cell>
          <cell r="W183">
            <v>6.1020000000000003</v>
          </cell>
          <cell r="X183">
            <v>2.86E-2</v>
          </cell>
          <cell r="Y183">
            <v>1.0181</v>
          </cell>
          <cell r="Z183" t="str">
            <v/>
          </cell>
        </row>
        <row r="184">
          <cell r="A184">
            <v>37155</v>
          </cell>
          <cell r="B184">
            <v>4.4824999999999999</v>
          </cell>
          <cell r="C184">
            <v>4.3609999999999998</v>
          </cell>
          <cell r="D184">
            <v>2.0558999999999998</v>
          </cell>
          <cell r="E184">
            <v>6.3540000000000001</v>
          </cell>
          <cell r="F184">
            <v>0.61299999999999999</v>
          </cell>
          <cell r="G184">
            <v>3.7450999999999999</v>
          </cell>
          <cell r="H184">
            <v>1.8246</v>
          </cell>
          <cell r="I184">
            <v>2.7719999999999998</v>
          </cell>
          <cell r="J184">
            <v>0.40350000000000003</v>
          </cell>
          <cell r="K184">
            <v>0.50529999999999997</v>
          </cell>
          <cell r="L184">
            <v>0.54039999999999999</v>
          </cell>
          <cell r="M184">
            <v>0.67630000000000001</v>
          </cell>
          <cell r="N184">
            <v>2.782</v>
          </cell>
          <cell r="O184">
            <v>2.1334</v>
          </cell>
          <cell r="P184">
            <v>0.49969999999999998</v>
          </cell>
          <cell r="Q184">
            <v>0.99680000000000002</v>
          </cell>
          <cell r="R184">
            <v>2.9222000000000001</v>
          </cell>
          <cell r="S184">
            <v>2.0767000000000002</v>
          </cell>
          <cell r="T184">
            <v>5.1056999999999997</v>
          </cell>
          <cell r="U184">
            <v>2.4167000000000001</v>
          </cell>
          <cell r="V184">
            <v>4.0210999999999997</v>
          </cell>
          <cell r="W184">
            <v>6.1357999999999997</v>
          </cell>
          <cell r="X184">
            <v>2.8799999999999999E-2</v>
          </cell>
          <cell r="Y184">
            <v>1.0246999999999999</v>
          </cell>
          <cell r="Z184" t="str">
            <v/>
          </cell>
        </row>
        <row r="185">
          <cell r="A185">
            <v>37158</v>
          </cell>
          <cell r="B185">
            <v>4.4782000000000002</v>
          </cell>
          <cell r="C185">
            <v>4.3630000000000004</v>
          </cell>
          <cell r="D185">
            <v>2.0457999999999998</v>
          </cell>
          <cell r="E185">
            <v>6.3826000000000001</v>
          </cell>
          <cell r="F185">
            <v>0.61</v>
          </cell>
          <cell r="G185">
            <v>3.7183999999999999</v>
          </cell>
          <cell r="H185">
            <v>1.8157000000000001</v>
          </cell>
          <cell r="I185">
            <v>2.7355999999999998</v>
          </cell>
          <cell r="J185">
            <v>0.40339999999999998</v>
          </cell>
          <cell r="K185">
            <v>0.50180000000000002</v>
          </cell>
          <cell r="L185">
            <v>0.53800000000000003</v>
          </cell>
          <cell r="M185">
            <v>0.67300000000000004</v>
          </cell>
          <cell r="N185">
            <v>2.7837999999999998</v>
          </cell>
          <cell r="O185">
            <v>2.1469999999999998</v>
          </cell>
          <cell r="P185">
            <v>0.49980000000000002</v>
          </cell>
          <cell r="Q185">
            <v>0.9919</v>
          </cell>
          <cell r="R185">
            <v>2.9079000000000002</v>
          </cell>
          <cell r="S185">
            <v>2.0665</v>
          </cell>
          <cell r="T185">
            <v>5.0805999999999996</v>
          </cell>
          <cell r="U185">
            <v>2.4047999999999998</v>
          </cell>
          <cell r="V185">
            <v>4.0012999999999996</v>
          </cell>
          <cell r="W185">
            <v>6.1386000000000003</v>
          </cell>
          <cell r="X185">
            <v>2.8799999999999999E-2</v>
          </cell>
          <cell r="Y185">
            <v>1.0251999999999999</v>
          </cell>
          <cell r="Z185" t="str">
            <v/>
          </cell>
        </row>
        <row r="186">
          <cell r="A186">
            <v>37159</v>
          </cell>
          <cell r="B186">
            <v>4.4766000000000004</v>
          </cell>
          <cell r="C186">
            <v>4.3559999999999999</v>
          </cell>
          <cell r="D186">
            <v>2.052</v>
          </cell>
          <cell r="E186">
            <v>6.3860999999999999</v>
          </cell>
          <cell r="F186">
            <v>0.61180000000000001</v>
          </cell>
          <cell r="G186">
            <v>3.7166000000000001</v>
          </cell>
          <cell r="H186">
            <v>1.8211999999999999</v>
          </cell>
          <cell r="I186">
            <v>2.7429000000000001</v>
          </cell>
          <cell r="J186">
            <v>0.40739999999999998</v>
          </cell>
          <cell r="K186">
            <v>0.49980000000000002</v>
          </cell>
          <cell r="L186">
            <v>0.53959999999999997</v>
          </cell>
          <cell r="M186">
            <v>0.67500000000000004</v>
          </cell>
          <cell r="N186">
            <v>2.7793000000000001</v>
          </cell>
          <cell r="O186">
            <v>2.1503000000000001</v>
          </cell>
          <cell r="P186">
            <v>0.49680000000000002</v>
          </cell>
          <cell r="Q186">
            <v>0.99490000000000001</v>
          </cell>
          <cell r="R186">
            <v>2.9165999999999999</v>
          </cell>
          <cell r="S186">
            <v>2.0727000000000002</v>
          </cell>
          <cell r="T186">
            <v>5.0959000000000003</v>
          </cell>
          <cell r="U186">
            <v>2.4121000000000001</v>
          </cell>
          <cell r="V186">
            <v>4.0133999999999999</v>
          </cell>
          <cell r="W186">
            <v>6.1287000000000003</v>
          </cell>
          <cell r="X186">
            <v>2.8799999999999999E-2</v>
          </cell>
          <cell r="Y186">
            <v>1.022</v>
          </cell>
          <cell r="Z186" t="str">
            <v/>
          </cell>
        </row>
        <row r="187">
          <cell r="A187">
            <v>37162</v>
          </cell>
          <cell r="B187">
            <v>4.4660000000000002</v>
          </cell>
          <cell r="C187">
            <v>4.3550000000000004</v>
          </cell>
          <cell r="D187">
            <v>2.0394999999999999</v>
          </cell>
          <cell r="E187">
            <v>6.4016000000000002</v>
          </cell>
          <cell r="F187">
            <v>0.60809999999999997</v>
          </cell>
          <cell r="G187">
            <v>3.6539999999999999</v>
          </cell>
          <cell r="H187">
            <v>1.8101</v>
          </cell>
          <cell r="I187">
            <v>2.6997</v>
          </cell>
          <cell r="J187">
            <v>0.40899999999999997</v>
          </cell>
          <cell r="K187">
            <v>0.4924</v>
          </cell>
          <cell r="L187">
            <v>0.53649999999999998</v>
          </cell>
          <cell r="M187">
            <v>0.67090000000000005</v>
          </cell>
          <cell r="N187">
            <v>2.7631999999999999</v>
          </cell>
          <cell r="O187">
            <v>2.1533000000000002</v>
          </cell>
          <cell r="P187">
            <v>0.48559999999999998</v>
          </cell>
          <cell r="Q187">
            <v>0.98880000000000001</v>
          </cell>
          <cell r="R187">
            <v>2.8988999999999998</v>
          </cell>
          <cell r="S187">
            <v>2.0600999999999998</v>
          </cell>
          <cell r="T187">
            <v>5.0648</v>
          </cell>
          <cell r="U187">
            <v>2.3974000000000002</v>
          </cell>
          <cell r="V187">
            <v>3.9889999999999999</v>
          </cell>
          <cell r="W187">
            <v>6.1273</v>
          </cell>
          <cell r="X187">
            <v>2.8799999999999999E-2</v>
          </cell>
          <cell r="Y187">
            <v>1.0242</v>
          </cell>
          <cell r="Z187" t="str">
            <v/>
          </cell>
        </row>
        <row r="188">
          <cell r="A188">
            <v>37165</v>
          </cell>
          <cell r="B188">
            <v>4.4638999999999998</v>
          </cell>
          <cell r="C188">
            <v>4.3579999999999997</v>
          </cell>
          <cell r="D188">
            <v>2.0305</v>
          </cell>
          <cell r="E188">
            <v>6.4325999999999999</v>
          </cell>
          <cell r="F188">
            <v>0.60540000000000005</v>
          </cell>
          <cell r="G188">
            <v>3.6383000000000001</v>
          </cell>
          <cell r="H188">
            <v>1.8021</v>
          </cell>
          <cell r="I188">
            <v>2.6852</v>
          </cell>
          <cell r="J188">
            <v>0.4093</v>
          </cell>
          <cell r="K188">
            <v>0.4914</v>
          </cell>
          <cell r="L188">
            <v>0.53410000000000002</v>
          </cell>
          <cell r="M188">
            <v>0.66790000000000005</v>
          </cell>
          <cell r="N188">
            <v>2.7610000000000001</v>
          </cell>
          <cell r="O188">
            <v>2.1457000000000002</v>
          </cell>
          <cell r="P188">
            <v>0.48299999999999998</v>
          </cell>
          <cell r="Q188">
            <v>0.98440000000000005</v>
          </cell>
          <cell r="R188">
            <v>2.8860000000000001</v>
          </cell>
          <cell r="S188">
            <v>2.0510000000000002</v>
          </cell>
          <cell r="T188">
            <v>5.0425000000000004</v>
          </cell>
          <cell r="U188">
            <v>2.3868</v>
          </cell>
          <cell r="V188">
            <v>3.9712000000000001</v>
          </cell>
          <cell r="W188">
            <v>6.1315999999999997</v>
          </cell>
          <cell r="X188">
            <v>2.8799999999999999E-2</v>
          </cell>
          <cell r="Y188">
            <v>1.0254000000000001</v>
          </cell>
          <cell r="Z188" t="str">
            <v/>
          </cell>
        </row>
        <row r="189">
          <cell r="A189">
            <v>37167</v>
          </cell>
          <cell r="B189">
            <v>4.4823000000000004</v>
          </cell>
          <cell r="C189">
            <v>4.37</v>
          </cell>
          <cell r="D189">
            <v>2.0577000000000001</v>
          </cell>
          <cell r="E189">
            <v>6.4237000000000002</v>
          </cell>
          <cell r="F189">
            <v>0.61350000000000005</v>
          </cell>
          <cell r="G189">
            <v>3.6034999999999999</v>
          </cell>
          <cell r="H189">
            <v>1.8262</v>
          </cell>
          <cell r="I189">
            <v>2.7044999999999999</v>
          </cell>
          <cell r="J189">
            <v>0.41199999999999998</v>
          </cell>
          <cell r="K189">
            <v>0.49769999999999998</v>
          </cell>
          <cell r="L189">
            <v>0.5413</v>
          </cell>
          <cell r="M189">
            <v>0.67689999999999995</v>
          </cell>
          <cell r="N189">
            <v>2.7887</v>
          </cell>
          <cell r="O189">
            <v>2.1724999999999999</v>
          </cell>
          <cell r="P189">
            <v>0.4708</v>
          </cell>
          <cell r="Q189">
            <v>0.99770000000000003</v>
          </cell>
          <cell r="R189">
            <v>2.9247000000000001</v>
          </cell>
          <cell r="S189">
            <v>2.0785</v>
          </cell>
          <cell r="T189">
            <v>5.1101999999999999</v>
          </cell>
          <cell r="U189">
            <v>2.4188000000000001</v>
          </cell>
          <cell r="V189">
            <v>4.0246000000000004</v>
          </cell>
          <cell r="W189">
            <v>6.1483999999999996</v>
          </cell>
          <cell r="X189">
            <v>2.8899999999999999E-2</v>
          </cell>
          <cell r="Y189">
            <v>1.0282</v>
          </cell>
          <cell r="Z189" t="str">
            <v/>
          </cell>
        </row>
        <row r="190">
          <cell r="A190">
            <v>37168</v>
          </cell>
          <cell r="B190">
            <v>4.4672999999999998</v>
          </cell>
          <cell r="C190">
            <v>4.359</v>
          </cell>
          <cell r="D190">
            <v>2.0407000000000002</v>
          </cell>
          <cell r="E190">
            <v>6.4184000000000001</v>
          </cell>
          <cell r="F190">
            <v>0.60850000000000004</v>
          </cell>
          <cell r="G190">
            <v>3.6160999999999999</v>
          </cell>
          <cell r="H190">
            <v>1.8111999999999999</v>
          </cell>
          <cell r="I190">
            <v>2.6827999999999999</v>
          </cell>
          <cell r="J190">
            <v>0.4118</v>
          </cell>
          <cell r="K190">
            <v>0.49490000000000001</v>
          </cell>
          <cell r="L190">
            <v>0.53669999999999995</v>
          </cell>
          <cell r="M190">
            <v>0.67130000000000001</v>
          </cell>
          <cell r="N190">
            <v>2.7808000000000002</v>
          </cell>
          <cell r="O190">
            <v>2.1806000000000001</v>
          </cell>
          <cell r="P190">
            <v>0.46970000000000001</v>
          </cell>
          <cell r="Q190">
            <v>0.98939999999999995</v>
          </cell>
          <cell r="R190">
            <v>2.9005999999999998</v>
          </cell>
          <cell r="S190">
            <v>2.0613000000000001</v>
          </cell>
          <cell r="T190">
            <v>5.0679999999999996</v>
          </cell>
          <cell r="U190">
            <v>2.3988</v>
          </cell>
          <cell r="V190">
            <v>3.9912999999999998</v>
          </cell>
          <cell r="W190">
            <v>6.133</v>
          </cell>
          <cell r="X190">
            <v>2.8799999999999999E-2</v>
          </cell>
          <cell r="Y190">
            <v>1.0256000000000001</v>
          </cell>
          <cell r="Z190" t="str">
            <v/>
          </cell>
        </row>
        <row r="191">
          <cell r="A191">
            <v>37169</v>
          </cell>
          <cell r="B191">
            <v>4.4539</v>
          </cell>
          <cell r="C191">
            <v>4.3449999999999998</v>
          </cell>
          <cell r="D191">
            <v>2.0348999999999999</v>
          </cell>
          <cell r="E191">
            <v>6.4126000000000003</v>
          </cell>
          <cell r="F191">
            <v>0.60680000000000001</v>
          </cell>
          <cell r="G191">
            <v>3.6038999999999999</v>
          </cell>
          <cell r="H191">
            <v>1.8061</v>
          </cell>
          <cell r="I191">
            <v>2.6779999999999999</v>
          </cell>
          <cell r="J191">
            <v>0.4088</v>
          </cell>
          <cell r="K191">
            <v>0.49490000000000001</v>
          </cell>
          <cell r="L191">
            <v>0.53490000000000004</v>
          </cell>
          <cell r="M191">
            <v>0.6694</v>
          </cell>
          <cell r="N191">
            <v>2.7677999999999998</v>
          </cell>
          <cell r="O191">
            <v>2.181</v>
          </cell>
          <cell r="P191">
            <v>0.46650000000000003</v>
          </cell>
          <cell r="Q191">
            <v>0.98660000000000003</v>
          </cell>
          <cell r="R191">
            <v>2.8923999999999999</v>
          </cell>
          <cell r="S191">
            <v>2.0554999999999999</v>
          </cell>
          <cell r="T191">
            <v>5.0534999999999997</v>
          </cell>
          <cell r="U191">
            <v>2.3919999999999999</v>
          </cell>
          <cell r="V191">
            <v>3.98</v>
          </cell>
          <cell r="W191">
            <v>6.1132999999999997</v>
          </cell>
          <cell r="X191">
            <v>2.87E-2</v>
          </cell>
          <cell r="Y191">
            <v>1.0194000000000001</v>
          </cell>
          <cell r="Z191" t="str">
            <v/>
          </cell>
        </row>
        <row r="192">
          <cell r="A192">
            <v>37172</v>
          </cell>
          <cell r="B192">
            <v>4.4433999999999996</v>
          </cell>
          <cell r="C192">
            <v>4.3289999999999997</v>
          </cell>
          <cell r="D192">
            <v>2.0373000000000001</v>
          </cell>
          <cell r="E192">
            <v>6.3764000000000003</v>
          </cell>
          <cell r="F192">
            <v>0.60750000000000004</v>
          </cell>
          <cell r="G192">
            <v>3.6128999999999998</v>
          </cell>
          <cell r="H192">
            <v>1.8082</v>
          </cell>
          <cell r="I192">
            <v>2.6983000000000001</v>
          </cell>
          <cell r="J192">
            <v>0.40889999999999999</v>
          </cell>
          <cell r="K192">
            <v>0.4945</v>
          </cell>
          <cell r="L192">
            <v>0.53590000000000004</v>
          </cell>
          <cell r="M192">
            <v>0.67020000000000002</v>
          </cell>
          <cell r="N192">
            <v>2.7690999999999999</v>
          </cell>
          <cell r="O192">
            <v>2.1928999999999998</v>
          </cell>
          <cell r="P192">
            <v>0.4637</v>
          </cell>
          <cell r="Q192">
            <v>0.98780000000000001</v>
          </cell>
          <cell r="R192">
            <v>2.8957000000000002</v>
          </cell>
          <cell r="S192">
            <v>2.0579000000000001</v>
          </cell>
          <cell r="T192">
            <v>5.0593000000000004</v>
          </cell>
          <cell r="U192">
            <v>2.3948</v>
          </cell>
          <cell r="V192">
            <v>3.9845999999999999</v>
          </cell>
          <cell r="W192">
            <v>6.0907</v>
          </cell>
          <cell r="X192">
            <v>2.86E-2</v>
          </cell>
          <cell r="Y192">
            <v>1.0142</v>
          </cell>
          <cell r="Z192" t="str">
            <v/>
          </cell>
        </row>
        <row r="193">
          <cell r="A193">
            <v>37174</v>
          </cell>
          <cell r="B193">
            <v>4.4318999999999997</v>
          </cell>
          <cell r="C193">
            <v>4.3280000000000003</v>
          </cell>
          <cell r="D193">
            <v>2.0246</v>
          </cell>
          <cell r="E193">
            <v>6.2915999999999999</v>
          </cell>
          <cell r="F193">
            <v>0.60370000000000001</v>
          </cell>
          <cell r="G193">
            <v>3.6029</v>
          </cell>
          <cell r="H193">
            <v>1.7968</v>
          </cell>
          <cell r="I193">
            <v>2.6714000000000002</v>
          </cell>
          <cell r="J193">
            <v>0.40960000000000002</v>
          </cell>
          <cell r="K193">
            <v>0.49490000000000001</v>
          </cell>
          <cell r="L193">
            <v>0.53200000000000003</v>
          </cell>
          <cell r="M193">
            <v>0.66600000000000004</v>
          </cell>
          <cell r="N193">
            <v>2.77</v>
          </cell>
          <cell r="O193">
            <v>2.1760999999999999</v>
          </cell>
          <cell r="P193">
            <v>0.4672</v>
          </cell>
          <cell r="Q193">
            <v>0.98160000000000003</v>
          </cell>
          <cell r="R193">
            <v>2.8776000000000002</v>
          </cell>
          <cell r="S193">
            <v>2.0449999999999999</v>
          </cell>
          <cell r="T193">
            <v>5.0278999999999998</v>
          </cell>
          <cell r="U193">
            <v>2.3797999999999999</v>
          </cell>
          <cell r="V193">
            <v>3.9597000000000002</v>
          </cell>
          <cell r="W193">
            <v>6.0957999999999997</v>
          </cell>
          <cell r="X193">
            <v>2.86E-2</v>
          </cell>
          <cell r="Y193">
            <v>1.0142</v>
          </cell>
          <cell r="Z193" t="str">
            <v/>
          </cell>
        </row>
        <row r="194">
          <cell r="A194">
            <v>37175</v>
          </cell>
          <cell r="B194">
            <v>4.3978000000000002</v>
          </cell>
          <cell r="C194">
            <v>4.3120000000000003</v>
          </cell>
          <cell r="D194">
            <v>1.9893000000000001</v>
          </cell>
          <cell r="E194">
            <v>6.2278000000000002</v>
          </cell>
          <cell r="F194">
            <v>0.59309999999999996</v>
          </cell>
          <cell r="G194">
            <v>3.5562999999999998</v>
          </cell>
          <cell r="H194">
            <v>1.7655000000000001</v>
          </cell>
          <cell r="I194">
            <v>2.6168</v>
          </cell>
          <cell r="J194">
            <v>0.40679999999999999</v>
          </cell>
          <cell r="K194">
            <v>0.48909999999999998</v>
          </cell>
          <cell r="L194">
            <v>0.5232</v>
          </cell>
          <cell r="M194">
            <v>0.65439999999999998</v>
          </cell>
          <cell r="N194">
            <v>2.7513999999999998</v>
          </cell>
          <cell r="O194">
            <v>2.1497000000000002</v>
          </cell>
          <cell r="P194">
            <v>0.47010000000000002</v>
          </cell>
          <cell r="Q194">
            <v>0.96450000000000002</v>
          </cell>
          <cell r="R194">
            <v>2.8275000000000001</v>
          </cell>
          <cell r="S194">
            <v>2.0093999999999999</v>
          </cell>
          <cell r="T194">
            <v>4.9401000000000002</v>
          </cell>
          <cell r="U194">
            <v>2.3384</v>
          </cell>
          <cell r="V194">
            <v>3.8906999999999998</v>
          </cell>
          <cell r="W194">
            <v>6.0731999999999999</v>
          </cell>
          <cell r="X194">
            <v>2.8500000000000001E-2</v>
          </cell>
          <cell r="Y194">
            <v>1.0117</v>
          </cell>
          <cell r="Z194" t="str">
            <v/>
          </cell>
        </row>
        <row r="195">
          <cell r="A195">
            <v>37176</v>
          </cell>
          <cell r="B195">
            <v>4.4065000000000003</v>
          </cell>
          <cell r="C195">
            <v>4.32</v>
          </cell>
          <cell r="D195">
            <v>1.9957</v>
          </cell>
          <cell r="E195">
            <v>6.2480000000000002</v>
          </cell>
          <cell r="F195">
            <v>0.59499999999999997</v>
          </cell>
          <cell r="G195">
            <v>3.5482999999999998</v>
          </cell>
          <cell r="H195">
            <v>1.7712000000000001</v>
          </cell>
          <cell r="I195">
            <v>2.6309</v>
          </cell>
          <cell r="J195">
            <v>0.40949999999999998</v>
          </cell>
          <cell r="K195">
            <v>0.4909</v>
          </cell>
          <cell r="L195">
            <v>0.52490000000000003</v>
          </cell>
          <cell r="M195">
            <v>0.65649999999999997</v>
          </cell>
          <cell r="N195">
            <v>2.7643</v>
          </cell>
          <cell r="O195">
            <v>2.1621999999999999</v>
          </cell>
          <cell r="P195">
            <v>0.4718</v>
          </cell>
          <cell r="Q195">
            <v>0.96760000000000002</v>
          </cell>
          <cell r="R195">
            <v>2.8365</v>
          </cell>
          <cell r="S195">
            <v>2.0158</v>
          </cell>
          <cell r="T195">
            <v>4.9558</v>
          </cell>
          <cell r="U195">
            <v>2.3458000000000001</v>
          </cell>
          <cell r="V195">
            <v>3.9030999999999998</v>
          </cell>
          <cell r="W195">
            <v>6.0845000000000002</v>
          </cell>
          <cell r="X195">
            <v>2.8500000000000001E-2</v>
          </cell>
          <cell r="Y195">
            <v>1.0149999999999999</v>
          </cell>
          <cell r="Z195" t="str">
            <v/>
          </cell>
        </row>
        <row r="196">
          <cell r="A196">
            <v>37179</v>
          </cell>
          <cell r="B196">
            <v>4.4028999999999998</v>
          </cell>
          <cell r="C196">
            <v>4.3090000000000002</v>
          </cell>
          <cell r="D196">
            <v>2.0009000000000001</v>
          </cell>
          <cell r="E196">
            <v>6.2454999999999998</v>
          </cell>
          <cell r="F196">
            <v>0.59660000000000002</v>
          </cell>
          <cell r="G196">
            <v>3.5655999999999999</v>
          </cell>
          <cell r="H196">
            <v>1.7758</v>
          </cell>
          <cell r="I196">
            <v>2.6457999999999999</v>
          </cell>
          <cell r="J196">
            <v>0.41139999999999999</v>
          </cell>
          <cell r="K196">
            <v>0.49099999999999999</v>
          </cell>
          <cell r="L196">
            <v>0.52600000000000002</v>
          </cell>
          <cell r="M196">
            <v>0.65820000000000001</v>
          </cell>
          <cell r="N196">
            <v>2.7658999999999998</v>
          </cell>
          <cell r="O196">
            <v>2.2183000000000002</v>
          </cell>
          <cell r="P196">
            <v>0.47970000000000002</v>
          </cell>
          <cell r="Q196">
            <v>0.97009999999999996</v>
          </cell>
          <cell r="R196">
            <v>2.8439999999999999</v>
          </cell>
          <cell r="S196">
            <v>2.0211000000000001</v>
          </cell>
          <cell r="T196">
            <v>4.9688999999999997</v>
          </cell>
          <cell r="U196">
            <v>2.3519999999999999</v>
          </cell>
          <cell r="V196">
            <v>3.9134000000000002</v>
          </cell>
          <cell r="W196">
            <v>6.069</v>
          </cell>
          <cell r="X196">
            <v>2.8500000000000001E-2</v>
          </cell>
          <cell r="Y196">
            <v>1.0104</v>
          </cell>
          <cell r="Z196" t="str">
            <v/>
          </cell>
        </row>
        <row r="197">
          <cell r="A197">
            <v>37180</v>
          </cell>
          <cell r="B197">
            <v>4.3780999999999999</v>
          </cell>
          <cell r="C197">
            <v>4.2919999999999998</v>
          </cell>
          <cell r="D197">
            <v>1.9843999999999999</v>
          </cell>
          <cell r="E197">
            <v>6.1942000000000004</v>
          </cell>
          <cell r="F197">
            <v>0.5917</v>
          </cell>
          <cell r="G197">
            <v>3.5234999999999999</v>
          </cell>
          <cell r="H197">
            <v>1.7611000000000001</v>
          </cell>
          <cell r="I197">
            <v>2.6214</v>
          </cell>
          <cell r="J197">
            <v>0.40939999999999999</v>
          </cell>
          <cell r="K197">
            <v>0.48730000000000001</v>
          </cell>
          <cell r="L197">
            <v>0.52170000000000005</v>
          </cell>
          <cell r="M197">
            <v>0.65269999999999995</v>
          </cell>
          <cell r="N197">
            <v>2.7515999999999998</v>
          </cell>
          <cell r="O197">
            <v>2.2033</v>
          </cell>
          <cell r="P197">
            <v>0.46479999999999999</v>
          </cell>
          <cell r="Q197">
            <v>0.96209999999999996</v>
          </cell>
          <cell r="R197">
            <v>2.8205</v>
          </cell>
          <cell r="S197">
            <v>2.0044</v>
          </cell>
          <cell r="T197">
            <v>4.9279999999999999</v>
          </cell>
          <cell r="U197">
            <v>2.3325999999999998</v>
          </cell>
          <cell r="V197">
            <v>3.8809999999999998</v>
          </cell>
          <cell r="W197">
            <v>6.0450999999999997</v>
          </cell>
          <cell r="X197">
            <v>2.8400000000000002E-2</v>
          </cell>
          <cell r="Y197">
            <v>1.0069999999999999</v>
          </cell>
          <cell r="Z197" t="str">
            <v/>
          </cell>
        </row>
        <row r="198">
          <cell r="A198">
            <v>37181</v>
          </cell>
          <cell r="B198">
            <v>4.3912000000000004</v>
          </cell>
          <cell r="C198">
            <v>4.3040000000000003</v>
          </cell>
          <cell r="D198">
            <v>1.9884999999999999</v>
          </cell>
          <cell r="E198">
            <v>6.2267999999999999</v>
          </cell>
          <cell r="F198">
            <v>0.59289999999999998</v>
          </cell>
          <cell r="G198">
            <v>3.5457000000000001</v>
          </cell>
          <cell r="H198">
            <v>1.7647999999999999</v>
          </cell>
          <cell r="I198">
            <v>2.6194999999999999</v>
          </cell>
          <cell r="J198">
            <v>0.41239999999999999</v>
          </cell>
          <cell r="K198">
            <v>0.48909999999999998</v>
          </cell>
          <cell r="L198">
            <v>0.52290000000000003</v>
          </cell>
          <cell r="M198">
            <v>0.65410000000000001</v>
          </cell>
          <cell r="N198">
            <v>2.7534000000000001</v>
          </cell>
          <cell r="O198">
            <v>2.2067000000000001</v>
          </cell>
          <cell r="P198">
            <v>0.46479999999999999</v>
          </cell>
          <cell r="Q198">
            <v>0.96409999999999996</v>
          </cell>
          <cell r="R198">
            <v>2.8262999999999998</v>
          </cell>
          <cell r="S198">
            <v>2.0085000000000002</v>
          </cell>
          <cell r="T198">
            <v>4.9379999999999997</v>
          </cell>
          <cell r="U198">
            <v>2.3374000000000001</v>
          </cell>
          <cell r="V198">
            <v>3.8891</v>
          </cell>
          <cell r="W198">
            <v>6.0542999999999996</v>
          </cell>
          <cell r="X198">
            <v>2.8400000000000002E-2</v>
          </cell>
          <cell r="Y198">
            <v>1.0104</v>
          </cell>
          <cell r="Z198" t="str">
            <v/>
          </cell>
        </row>
        <row r="199">
          <cell r="A199">
            <v>37182</v>
          </cell>
          <cell r="B199">
            <v>4.3878000000000004</v>
          </cell>
          <cell r="C199">
            <v>4.3010000000000002</v>
          </cell>
          <cell r="D199">
            <v>1.9854000000000001</v>
          </cell>
          <cell r="E199">
            <v>6.2098000000000004</v>
          </cell>
          <cell r="F199">
            <v>0.59199999999999997</v>
          </cell>
          <cell r="G199">
            <v>3.5581999999999998</v>
          </cell>
          <cell r="H199">
            <v>1.7621</v>
          </cell>
          <cell r="I199">
            <v>2.6269</v>
          </cell>
          <cell r="J199">
            <v>0.40910000000000002</v>
          </cell>
          <cell r="K199">
            <v>0.48780000000000001</v>
          </cell>
          <cell r="L199">
            <v>0.5222</v>
          </cell>
          <cell r="M199">
            <v>0.65310000000000001</v>
          </cell>
          <cell r="N199">
            <v>2.7334000000000001</v>
          </cell>
          <cell r="O199">
            <v>2.1939000000000002</v>
          </cell>
          <cell r="P199">
            <v>0.46450000000000002</v>
          </cell>
          <cell r="Q199">
            <v>0.96260000000000001</v>
          </cell>
          <cell r="R199">
            <v>2.8220000000000001</v>
          </cell>
          <cell r="S199">
            <v>2.0055000000000001</v>
          </cell>
          <cell r="T199">
            <v>4.9303999999999997</v>
          </cell>
          <cell r="U199">
            <v>2.3338000000000001</v>
          </cell>
          <cell r="V199">
            <v>3.8832</v>
          </cell>
          <cell r="W199">
            <v>6.0500999999999996</v>
          </cell>
          <cell r="X199">
            <v>2.8400000000000002E-2</v>
          </cell>
          <cell r="Y199">
            <v>1.0084</v>
          </cell>
          <cell r="Z199" t="str">
            <v/>
          </cell>
        </row>
        <row r="200">
          <cell r="A200">
            <v>37183</v>
          </cell>
          <cell r="B200">
            <v>4.3987999999999996</v>
          </cell>
          <cell r="C200">
            <v>4.3159999999999998</v>
          </cell>
          <cell r="D200">
            <v>1.9857</v>
          </cell>
          <cell r="E200">
            <v>6.2224000000000004</v>
          </cell>
          <cell r="F200">
            <v>0.59209999999999996</v>
          </cell>
          <cell r="G200">
            <v>3.5606</v>
          </cell>
          <cell r="H200">
            <v>1.7624</v>
          </cell>
          <cell r="I200">
            <v>2.6295000000000002</v>
          </cell>
          <cell r="J200">
            <v>0.4103</v>
          </cell>
          <cell r="K200">
            <v>0.4864</v>
          </cell>
          <cell r="L200">
            <v>0.52239999999999998</v>
          </cell>
          <cell r="M200">
            <v>0.6532</v>
          </cell>
          <cell r="N200">
            <v>2.7361</v>
          </cell>
          <cell r="O200">
            <v>2.1892999999999998</v>
          </cell>
          <cell r="P200">
            <v>0.46760000000000002</v>
          </cell>
          <cell r="Q200">
            <v>0.96279999999999999</v>
          </cell>
          <cell r="R200">
            <v>2.8224</v>
          </cell>
          <cell r="S200">
            <v>2.0057999999999998</v>
          </cell>
          <cell r="T200">
            <v>4.9311999999999996</v>
          </cell>
          <cell r="U200">
            <v>2.3342000000000001</v>
          </cell>
          <cell r="V200">
            <v>3.8837999999999999</v>
          </cell>
          <cell r="W200">
            <v>6.0712000000000002</v>
          </cell>
          <cell r="X200">
            <v>2.8500000000000001E-2</v>
          </cell>
          <cell r="Y200">
            <v>1.0123</v>
          </cell>
          <cell r="Z200" t="str">
            <v/>
          </cell>
        </row>
        <row r="201">
          <cell r="A201">
            <v>37186</v>
          </cell>
          <cell r="B201">
            <v>4.3672000000000004</v>
          </cell>
          <cell r="C201">
            <v>4.2930000000000001</v>
          </cell>
          <cell r="D201">
            <v>1.9655</v>
          </cell>
          <cell r="E201">
            <v>6.1336000000000004</v>
          </cell>
          <cell r="F201">
            <v>0.58599999999999997</v>
          </cell>
          <cell r="G201">
            <v>3.5283000000000002</v>
          </cell>
          <cell r="H201">
            <v>1.7444</v>
          </cell>
          <cell r="I201">
            <v>2.6048</v>
          </cell>
          <cell r="J201">
            <v>0.40439999999999998</v>
          </cell>
          <cell r="K201">
            <v>0.48199999999999998</v>
          </cell>
          <cell r="L201">
            <v>0.51700000000000002</v>
          </cell>
          <cell r="M201">
            <v>0.64649999999999996</v>
          </cell>
          <cell r="N201">
            <v>2.7254</v>
          </cell>
          <cell r="O201">
            <v>2.1819000000000002</v>
          </cell>
          <cell r="P201">
            <v>0.45329999999999998</v>
          </cell>
          <cell r="Q201">
            <v>0.95289999999999997</v>
          </cell>
          <cell r="R201">
            <v>2.7936999999999999</v>
          </cell>
          <cell r="S201">
            <v>1.9853000000000001</v>
          </cell>
          <cell r="T201">
            <v>4.8808999999999996</v>
          </cell>
          <cell r="U201">
            <v>2.3104</v>
          </cell>
          <cell r="V201">
            <v>3.8441999999999998</v>
          </cell>
          <cell r="W201">
            <v>6.0549999999999997</v>
          </cell>
          <cell r="X201">
            <v>2.8400000000000002E-2</v>
          </cell>
          <cell r="Y201">
            <v>1.0078</v>
          </cell>
          <cell r="Z201" t="str">
            <v/>
          </cell>
        </row>
        <row r="202">
          <cell r="A202">
            <v>37187</v>
          </cell>
          <cell r="B202">
            <v>4.351</v>
          </cell>
          <cell r="C202">
            <v>4.2869999999999999</v>
          </cell>
          <cell r="D202">
            <v>1.9498</v>
          </cell>
          <cell r="E202">
            <v>6.0970000000000004</v>
          </cell>
          <cell r="F202">
            <v>0.58140000000000003</v>
          </cell>
          <cell r="G202">
            <v>3.4897999999999998</v>
          </cell>
          <cell r="H202">
            <v>1.7304999999999999</v>
          </cell>
          <cell r="I202">
            <v>2.5775000000000001</v>
          </cell>
          <cell r="J202">
            <v>0.40150000000000002</v>
          </cell>
          <cell r="K202">
            <v>0.47960000000000003</v>
          </cell>
          <cell r="L202">
            <v>0.51280000000000003</v>
          </cell>
          <cell r="M202">
            <v>0.64139999999999997</v>
          </cell>
          <cell r="N202">
            <v>2.7242999999999999</v>
          </cell>
          <cell r="O202">
            <v>2.181</v>
          </cell>
          <cell r="P202">
            <v>0.45190000000000002</v>
          </cell>
          <cell r="Q202">
            <v>0.94530000000000003</v>
          </cell>
          <cell r="R202">
            <v>2.7713999999999999</v>
          </cell>
          <cell r="S202">
            <v>1.9695</v>
          </cell>
          <cell r="T202">
            <v>4.8422000000000001</v>
          </cell>
          <cell r="U202">
            <v>2.2919999999999998</v>
          </cell>
          <cell r="V202">
            <v>3.8134999999999999</v>
          </cell>
          <cell r="W202">
            <v>6.0465</v>
          </cell>
          <cell r="X202">
            <v>2.8400000000000002E-2</v>
          </cell>
          <cell r="Y202">
            <v>1.0058</v>
          </cell>
          <cell r="Z202" t="str">
            <v/>
          </cell>
        </row>
        <row r="203">
          <cell r="A203">
            <v>37188</v>
          </cell>
          <cell r="B203">
            <v>4.3781999999999996</v>
          </cell>
          <cell r="C203">
            <v>4.3109999999999999</v>
          </cell>
          <cell r="D203">
            <v>1.9654</v>
          </cell>
          <cell r="E203">
            <v>6.1432000000000002</v>
          </cell>
          <cell r="F203">
            <v>0.58599999999999997</v>
          </cell>
          <cell r="G203">
            <v>3.5093000000000001</v>
          </cell>
          <cell r="H203">
            <v>1.7444</v>
          </cell>
          <cell r="I203">
            <v>2.5968</v>
          </cell>
          <cell r="J203">
            <v>0.40510000000000002</v>
          </cell>
          <cell r="K203">
            <v>0.4839</v>
          </cell>
          <cell r="L203">
            <v>0.51690000000000003</v>
          </cell>
          <cell r="M203">
            <v>0.64649999999999996</v>
          </cell>
          <cell r="N203">
            <v>2.7357999999999998</v>
          </cell>
          <cell r="O203">
            <v>2.1915</v>
          </cell>
          <cell r="P203">
            <v>0.45900000000000002</v>
          </cell>
          <cell r="Q203">
            <v>0.95289999999999997</v>
          </cell>
          <cell r="R203">
            <v>2.7936000000000001</v>
          </cell>
          <cell r="S203">
            <v>1.9853000000000001</v>
          </cell>
          <cell r="T203">
            <v>4.8811</v>
          </cell>
          <cell r="U203">
            <v>2.3104</v>
          </cell>
          <cell r="V203">
            <v>3.8441000000000001</v>
          </cell>
          <cell r="W203">
            <v>6.0804</v>
          </cell>
          <cell r="X203">
            <v>2.86E-2</v>
          </cell>
          <cell r="Y203">
            <v>1.0114000000000001</v>
          </cell>
          <cell r="Z203" t="str">
            <v/>
          </cell>
        </row>
        <row r="204">
          <cell r="A204">
            <v>37189</v>
          </cell>
          <cell r="B204">
            <v>4.3768000000000002</v>
          </cell>
          <cell r="C204">
            <v>4.3079999999999998</v>
          </cell>
          <cell r="D204">
            <v>1.9674</v>
          </cell>
          <cell r="E204">
            <v>6.1432000000000002</v>
          </cell>
          <cell r="F204">
            <v>0.58660000000000001</v>
          </cell>
          <cell r="G204">
            <v>3.5036</v>
          </cell>
          <cell r="H204">
            <v>1.7461</v>
          </cell>
          <cell r="I204">
            <v>2.6004</v>
          </cell>
          <cell r="J204">
            <v>0.40660000000000002</v>
          </cell>
          <cell r="K204">
            <v>0.48359999999999997</v>
          </cell>
          <cell r="L204">
            <v>0.51670000000000005</v>
          </cell>
          <cell r="M204">
            <v>0.6472</v>
          </cell>
          <cell r="N204">
            <v>2.7349000000000001</v>
          </cell>
          <cell r="O204">
            <v>2.1825999999999999</v>
          </cell>
          <cell r="P204">
            <v>0.45879999999999999</v>
          </cell>
          <cell r="Q204">
            <v>0.95389999999999997</v>
          </cell>
          <cell r="R204">
            <v>2.7964000000000002</v>
          </cell>
          <cell r="S204">
            <v>1.9873000000000001</v>
          </cell>
          <cell r="T204">
            <v>4.8860000000000001</v>
          </cell>
          <cell r="U204">
            <v>2.3126000000000002</v>
          </cell>
          <cell r="V204">
            <v>3.8479000000000001</v>
          </cell>
          <cell r="W204">
            <v>6.0762</v>
          </cell>
          <cell r="X204">
            <v>2.8500000000000001E-2</v>
          </cell>
          <cell r="Y204">
            <v>1.0101</v>
          </cell>
          <cell r="Z204" t="str">
            <v/>
          </cell>
        </row>
        <row r="205">
          <cell r="A205">
            <v>37190</v>
          </cell>
          <cell r="B205">
            <v>4.3666999999999998</v>
          </cell>
          <cell r="C205">
            <v>4.2960000000000003</v>
          </cell>
          <cell r="D205">
            <v>1.9623999999999999</v>
          </cell>
          <cell r="E205">
            <v>6.1532</v>
          </cell>
          <cell r="F205">
            <v>0.58509999999999995</v>
          </cell>
          <cell r="G205">
            <v>3.5034999999999998</v>
          </cell>
          <cell r="H205">
            <v>1.7416</v>
          </cell>
          <cell r="I205">
            <v>2.6044</v>
          </cell>
          <cell r="J205">
            <v>0.40670000000000001</v>
          </cell>
          <cell r="K205">
            <v>0.4819</v>
          </cell>
          <cell r="L205">
            <v>0.5161</v>
          </cell>
          <cell r="M205">
            <v>0.64549999999999996</v>
          </cell>
          <cell r="N205">
            <v>2.7275999999999998</v>
          </cell>
          <cell r="O205">
            <v>2.1598000000000002</v>
          </cell>
          <cell r="P205">
            <v>0.45619999999999999</v>
          </cell>
          <cell r="Q205">
            <v>0.95140000000000002</v>
          </cell>
          <cell r="R205">
            <v>2.7892000000000001</v>
          </cell>
          <cell r="S205">
            <v>1.9822</v>
          </cell>
          <cell r="T205">
            <v>4.8734999999999999</v>
          </cell>
          <cell r="U205">
            <v>2.3067000000000002</v>
          </cell>
          <cell r="V205">
            <v>3.8380000000000001</v>
          </cell>
          <cell r="W205">
            <v>6.0507</v>
          </cell>
          <cell r="X205">
            <v>2.8400000000000002E-2</v>
          </cell>
          <cell r="Y205">
            <v>1.0107999999999999</v>
          </cell>
          <cell r="Z205" t="str">
            <v/>
          </cell>
        </row>
        <row r="206">
          <cell r="A206">
            <v>37193</v>
          </cell>
          <cell r="B206">
            <v>4.3750999999999998</v>
          </cell>
          <cell r="C206">
            <v>4.2949999999999999</v>
          </cell>
          <cell r="D206">
            <v>1.9736</v>
          </cell>
          <cell r="E206">
            <v>6.2179000000000002</v>
          </cell>
          <cell r="F206">
            <v>0.58850000000000002</v>
          </cell>
          <cell r="G206">
            <v>3.5123000000000002</v>
          </cell>
          <cell r="H206">
            <v>1.7516</v>
          </cell>
          <cell r="I206">
            <v>2.6215000000000002</v>
          </cell>
          <cell r="J206">
            <v>0.40770000000000001</v>
          </cell>
          <cell r="K206">
            <v>0.48470000000000002</v>
          </cell>
          <cell r="L206">
            <v>0.51890000000000003</v>
          </cell>
          <cell r="M206">
            <v>0.6492</v>
          </cell>
          <cell r="N206">
            <v>2.7242999999999999</v>
          </cell>
          <cell r="O206">
            <v>2.1682999999999999</v>
          </cell>
          <cell r="P206">
            <v>0.4602</v>
          </cell>
          <cell r="Q206">
            <v>0.95689999999999997</v>
          </cell>
          <cell r="R206">
            <v>2.8052999999999999</v>
          </cell>
          <cell r="S206">
            <v>1.9936</v>
          </cell>
          <cell r="T206">
            <v>4.9016000000000002</v>
          </cell>
          <cell r="U206">
            <v>2.3199999999999998</v>
          </cell>
          <cell r="V206">
            <v>3.8601000000000001</v>
          </cell>
          <cell r="W206">
            <v>6.0492999999999997</v>
          </cell>
          <cell r="X206">
            <v>2.8400000000000002E-2</v>
          </cell>
          <cell r="Y206">
            <v>1.0077</v>
          </cell>
          <cell r="Z206" t="str">
            <v/>
          </cell>
        </row>
        <row r="207">
          <cell r="A207">
            <v>37194</v>
          </cell>
          <cell r="B207">
            <v>4.3864000000000001</v>
          </cell>
          <cell r="C207">
            <v>4.2960000000000003</v>
          </cell>
          <cell r="D207">
            <v>1.9904999999999999</v>
          </cell>
          <cell r="E207">
            <v>6.2481</v>
          </cell>
          <cell r="F207">
            <v>0.59350000000000003</v>
          </cell>
          <cell r="G207">
            <v>3.5264000000000002</v>
          </cell>
          <cell r="H207">
            <v>1.7665999999999999</v>
          </cell>
          <cell r="I207">
            <v>2.6473</v>
          </cell>
          <cell r="J207">
            <v>0.40600000000000003</v>
          </cell>
          <cell r="K207">
            <v>0.4884</v>
          </cell>
          <cell r="L207">
            <v>0.52329999999999999</v>
          </cell>
          <cell r="M207">
            <v>0.65480000000000005</v>
          </cell>
          <cell r="N207">
            <v>2.7254999999999998</v>
          </cell>
          <cell r="O207">
            <v>2.1852</v>
          </cell>
          <cell r="P207">
            <v>0.45779999999999998</v>
          </cell>
          <cell r="Q207">
            <v>0.96509999999999996</v>
          </cell>
          <cell r="R207">
            <v>2.8292000000000002</v>
          </cell>
          <cell r="S207">
            <v>2.0106000000000002</v>
          </cell>
          <cell r="T207">
            <v>4.9429999999999996</v>
          </cell>
          <cell r="U207">
            <v>2.3397999999999999</v>
          </cell>
          <cell r="V207">
            <v>3.8929999999999998</v>
          </cell>
          <cell r="W207">
            <v>6.0507</v>
          </cell>
          <cell r="X207">
            <v>2.8400000000000002E-2</v>
          </cell>
          <cell r="Y207">
            <v>1.0079</v>
          </cell>
          <cell r="Z207" t="str">
            <v/>
          </cell>
        </row>
        <row r="208">
          <cell r="A208">
            <v>37195</v>
          </cell>
          <cell r="B208">
            <v>4.3680000000000003</v>
          </cell>
          <cell r="C208">
            <v>4.2809999999999997</v>
          </cell>
          <cell r="D208">
            <v>1.9778</v>
          </cell>
          <cell r="E208">
            <v>6.2298999999999998</v>
          </cell>
          <cell r="F208">
            <v>0.5897</v>
          </cell>
          <cell r="G208">
            <v>3.5072999999999999</v>
          </cell>
          <cell r="H208">
            <v>1.7553000000000001</v>
          </cell>
          <cell r="I208">
            <v>2.633</v>
          </cell>
          <cell r="J208">
            <v>0.40239999999999998</v>
          </cell>
          <cell r="K208">
            <v>0.48380000000000001</v>
          </cell>
          <cell r="L208">
            <v>0.51970000000000005</v>
          </cell>
          <cell r="M208">
            <v>0.65059999999999996</v>
          </cell>
          <cell r="N208">
            <v>2.6993999999999998</v>
          </cell>
          <cell r="O208">
            <v>2.1566000000000001</v>
          </cell>
          <cell r="P208">
            <v>0.45179999999999998</v>
          </cell>
          <cell r="Q208">
            <v>0.95889999999999997</v>
          </cell>
          <cell r="R208">
            <v>2.8111999999999999</v>
          </cell>
          <cell r="S208">
            <v>1.9978</v>
          </cell>
          <cell r="T208">
            <v>4.9116999999999997</v>
          </cell>
          <cell r="U208">
            <v>2.3249</v>
          </cell>
          <cell r="V208">
            <v>3.8683000000000001</v>
          </cell>
          <cell r="W208">
            <v>6.0316999999999998</v>
          </cell>
          <cell r="X208">
            <v>2.8299999999999999E-2</v>
          </cell>
          <cell r="Y208">
            <v>1.0019</v>
          </cell>
          <cell r="Z208" t="str">
            <v/>
          </cell>
        </row>
        <row r="209">
          <cell r="A209">
            <v>37196</v>
          </cell>
          <cell r="B209">
            <v>4.3704999999999998</v>
          </cell>
          <cell r="C209">
            <v>4.2750000000000004</v>
          </cell>
          <cell r="D209">
            <v>1.9878</v>
          </cell>
          <cell r="E209">
            <v>6.2614000000000001</v>
          </cell>
          <cell r="F209">
            <v>0.5927</v>
          </cell>
          <cell r="G209">
            <v>3.5108999999999999</v>
          </cell>
          <cell r="H209">
            <v>1.7642</v>
          </cell>
          <cell r="I209">
            <v>2.6413000000000002</v>
          </cell>
          <cell r="J209">
            <v>0.40610000000000002</v>
          </cell>
          <cell r="K209">
            <v>0.48720000000000002</v>
          </cell>
          <cell r="L209">
            <v>0.52200000000000002</v>
          </cell>
          <cell r="M209">
            <v>0.65390000000000004</v>
          </cell>
          <cell r="N209">
            <v>2.6856</v>
          </cell>
          <cell r="O209">
            <v>2.1903000000000001</v>
          </cell>
          <cell r="P209">
            <v>0.45369999999999999</v>
          </cell>
          <cell r="Q209">
            <v>0.96379999999999999</v>
          </cell>
          <cell r="R209">
            <v>2.8254000000000001</v>
          </cell>
          <cell r="S209">
            <v>2.0078999999999998</v>
          </cell>
          <cell r="T209">
            <v>4.9367999999999999</v>
          </cell>
          <cell r="U209">
            <v>2.3367</v>
          </cell>
          <cell r="V209">
            <v>3.8879000000000001</v>
          </cell>
          <cell r="W209">
            <v>6.0228000000000002</v>
          </cell>
          <cell r="X209">
            <v>2.8299999999999999E-2</v>
          </cell>
          <cell r="Y209">
            <v>1.0029999999999999</v>
          </cell>
          <cell r="Z209" t="str">
            <v/>
          </cell>
        </row>
        <row r="210">
          <cell r="A210">
            <v>37197</v>
          </cell>
          <cell r="B210">
            <v>4.3597999999999999</v>
          </cell>
          <cell r="C210">
            <v>4.2699999999999996</v>
          </cell>
          <cell r="D210">
            <v>1.9736</v>
          </cell>
          <cell r="E210">
            <v>6.2560000000000002</v>
          </cell>
          <cell r="F210">
            <v>0.58850000000000002</v>
          </cell>
          <cell r="G210">
            <v>3.5078999999999998</v>
          </cell>
          <cell r="H210">
            <v>1.7516</v>
          </cell>
          <cell r="I210">
            <v>2.6215999999999999</v>
          </cell>
          <cell r="J210">
            <v>0.40510000000000002</v>
          </cell>
          <cell r="K210">
            <v>0.48470000000000002</v>
          </cell>
          <cell r="L210">
            <v>0.51839999999999997</v>
          </cell>
          <cell r="M210">
            <v>0.6492</v>
          </cell>
          <cell r="N210">
            <v>2.6758999999999999</v>
          </cell>
          <cell r="O210">
            <v>2.1671999999999998</v>
          </cell>
          <cell r="P210">
            <v>0.44750000000000001</v>
          </cell>
          <cell r="Q210">
            <v>0.95689999999999997</v>
          </cell>
          <cell r="R210">
            <v>2.8052000000000001</v>
          </cell>
          <cell r="S210">
            <v>1.9936</v>
          </cell>
          <cell r="T210">
            <v>4.9013</v>
          </cell>
          <cell r="U210">
            <v>2.3199999999999998</v>
          </cell>
          <cell r="V210">
            <v>3.8601000000000001</v>
          </cell>
          <cell r="W210">
            <v>6.0157999999999996</v>
          </cell>
          <cell r="X210">
            <v>2.8199999999999999E-2</v>
          </cell>
          <cell r="Y210">
            <v>1.0012000000000001</v>
          </cell>
          <cell r="Z210" t="str">
            <v/>
          </cell>
        </row>
        <row r="211">
          <cell r="A211">
            <v>37200</v>
          </cell>
          <cell r="B211">
            <v>4.3353000000000002</v>
          </cell>
          <cell r="C211">
            <v>4.2569999999999997</v>
          </cell>
          <cell r="D211">
            <v>1.9504999999999999</v>
          </cell>
          <cell r="E211">
            <v>6.1882000000000001</v>
          </cell>
          <cell r="F211">
            <v>0.58160000000000001</v>
          </cell>
          <cell r="G211">
            <v>3.4881000000000002</v>
          </cell>
          <cell r="H211">
            <v>1.7311000000000001</v>
          </cell>
          <cell r="I211">
            <v>2.5924999999999998</v>
          </cell>
          <cell r="J211">
            <v>0.40089999999999998</v>
          </cell>
          <cell r="K211">
            <v>0.4798</v>
          </cell>
          <cell r="L211">
            <v>0.5121</v>
          </cell>
          <cell r="M211">
            <v>0.64159999999999995</v>
          </cell>
          <cell r="N211">
            <v>2.6739999999999999</v>
          </cell>
          <cell r="O211">
            <v>2.1598000000000002</v>
          </cell>
          <cell r="P211">
            <v>0.44259999999999999</v>
          </cell>
          <cell r="Q211">
            <v>0.94569999999999999</v>
          </cell>
          <cell r="R211">
            <v>2.7724000000000002</v>
          </cell>
          <cell r="S211">
            <v>1.9702</v>
          </cell>
          <cell r="T211">
            <v>4.8437999999999999</v>
          </cell>
          <cell r="U211">
            <v>2.2928000000000002</v>
          </cell>
          <cell r="V211">
            <v>3.8149000000000002</v>
          </cell>
          <cell r="W211">
            <v>5.9889999999999999</v>
          </cell>
          <cell r="X211">
            <v>2.81E-2</v>
          </cell>
          <cell r="Y211">
            <v>0.99819999999999998</v>
          </cell>
          <cell r="Z211" t="str">
            <v/>
          </cell>
        </row>
        <row r="212">
          <cell r="A212">
            <v>37201</v>
          </cell>
          <cell r="B212">
            <v>4.3437000000000001</v>
          </cell>
          <cell r="C212">
            <v>4.2610000000000001</v>
          </cell>
          <cell r="D212">
            <v>1.9557</v>
          </cell>
          <cell r="E212">
            <v>6.2140000000000004</v>
          </cell>
          <cell r="F212">
            <v>0.58309999999999995</v>
          </cell>
          <cell r="G212">
            <v>3.5167999999999999</v>
          </cell>
          <cell r="H212">
            <v>1.7356</v>
          </cell>
          <cell r="I212">
            <v>2.5979999999999999</v>
          </cell>
          <cell r="J212">
            <v>0.40350000000000003</v>
          </cell>
          <cell r="K212">
            <v>0.48230000000000001</v>
          </cell>
          <cell r="L212">
            <v>0.51359999999999995</v>
          </cell>
          <cell r="M212">
            <v>0.64329999999999998</v>
          </cell>
          <cell r="N212">
            <v>2.6720999999999999</v>
          </cell>
          <cell r="O212">
            <v>2.181</v>
          </cell>
          <cell r="P212">
            <v>0.45140000000000002</v>
          </cell>
          <cell r="Q212">
            <v>0.94820000000000004</v>
          </cell>
          <cell r="R212">
            <v>2.7797000000000001</v>
          </cell>
          <cell r="S212">
            <v>1.9754</v>
          </cell>
          <cell r="T212">
            <v>4.8567</v>
          </cell>
          <cell r="U212">
            <v>2.2988</v>
          </cell>
          <cell r="V212">
            <v>3.8249</v>
          </cell>
          <cell r="W212">
            <v>5.9946999999999999</v>
          </cell>
          <cell r="X212">
            <v>2.8199999999999999E-2</v>
          </cell>
          <cell r="Y212">
            <v>0.99839999999999995</v>
          </cell>
          <cell r="Z212" t="str">
            <v/>
          </cell>
        </row>
        <row r="213">
          <cell r="A213">
            <v>37202</v>
          </cell>
          <cell r="B213">
            <v>4.3545999999999996</v>
          </cell>
          <cell r="C213">
            <v>4.2649999999999997</v>
          </cell>
          <cell r="D213">
            <v>1.9678</v>
          </cell>
          <cell r="E213">
            <v>6.2469000000000001</v>
          </cell>
          <cell r="F213">
            <v>0.5867</v>
          </cell>
          <cell r="G213">
            <v>3.5276000000000001</v>
          </cell>
          <cell r="H213">
            <v>1.7464999999999999</v>
          </cell>
          <cell r="I213">
            <v>2.617</v>
          </cell>
          <cell r="J213">
            <v>0.40600000000000003</v>
          </cell>
          <cell r="K213">
            <v>0.48330000000000001</v>
          </cell>
          <cell r="L213">
            <v>0.51670000000000005</v>
          </cell>
          <cell r="M213">
            <v>0.64729999999999999</v>
          </cell>
          <cell r="N213">
            <v>2.6778</v>
          </cell>
          <cell r="O213">
            <v>2.1987999999999999</v>
          </cell>
          <cell r="P213">
            <v>0.44750000000000001</v>
          </cell>
          <cell r="Q213">
            <v>0.95409999999999995</v>
          </cell>
          <cell r="R213">
            <v>2.7970000000000002</v>
          </cell>
          <cell r="S213">
            <v>1.9877</v>
          </cell>
          <cell r="T213">
            <v>4.8868999999999998</v>
          </cell>
          <cell r="U213">
            <v>2.3130999999999999</v>
          </cell>
          <cell r="V213">
            <v>3.8487</v>
          </cell>
          <cell r="W213">
            <v>6.0003000000000002</v>
          </cell>
          <cell r="X213">
            <v>2.8199999999999999E-2</v>
          </cell>
          <cell r="Y213">
            <v>1.0012000000000001</v>
          </cell>
          <cell r="Z213" t="str">
            <v/>
          </cell>
        </row>
        <row r="214">
          <cell r="A214">
            <v>37203</v>
          </cell>
          <cell r="B214">
            <v>4.3323999999999998</v>
          </cell>
          <cell r="C214">
            <v>4.2489999999999997</v>
          </cell>
          <cell r="D214">
            <v>1.9479</v>
          </cell>
          <cell r="E214">
            <v>6.2186000000000003</v>
          </cell>
          <cell r="F214">
            <v>0.58079999999999998</v>
          </cell>
          <cell r="G214">
            <v>3.52</v>
          </cell>
          <cell r="H214">
            <v>1.7289000000000001</v>
          </cell>
          <cell r="I214">
            <v>2.5945</v>
          </cell>
          <cell r="J214">
            <v>0.40579999999999999</v>
          </cell>
          <cell r="K214">
            <v>0.48149999999999998</v>
          </cell>
          <cell r="L214">
            <v>0.51139999999999997</v>
          </cell>
          <cell r="M214">
            <v>0.64080000000000004</v>
          </cell>
          <cell r="N214">
            <v>2.6602999999999999</v>
          </cell>
          <cell r="O214">
            <v>2.1842000000000001</v>
          </cell>
          <cell r="P214">
            <v>0.44569999999999999</v>
          </cell>
          <cell r="Q214">
            <v>0.94440000000000002</v>
          </cell>
          <cell r="R214">
            <v>2.7686999999999999</v>
          </cell>
          <cell r="S214">
            <v>1.9676</v>
          </cell>
          <cell r="T214">
            <v>4.8375000000000004</v>
          </cell>
          <cell r="U214">
            <v>2.2898000000000001</v>
          </cell>
          <cell r="V214">
            <v>3.8098999999999998</v>
          </cell>
          <cell r="W214">
            <v>5.9778000000000002</v>
          </cell>
          <cell r="X214">
            <v>2.81E-2</v>
          </cell>
          <cell r="Y214">
            <v>0.99570000000000003</v>
          </cell>
          <cell r="Z214" t="str">
            <v/>
          </cell>
        </row>
        <row r="215">
          <cell r="A215">
            <v>37204</v>
          </cell>
          <cell r="B215">
            <v>4.3078000000000003</v>
          </cell>
          <cell r="C215">
            <v>4.234</v>
          </cell>
          <cell r="D215">
            <v>1.9273</v>
          </cell>
          <cell r="E215">
            <v>6.1306000000000003</v>
          </cell>
          <cell r="F215">
            <v>0.57469999999999999</v>
          </cell>
          <cell r="G215">
            <v>3.5133999999999999</v>
          </cell>
          <cell r="H215">
            <v>1.7104999999999999</v>
          </cell>
          <cell r="I215">
            <v>2.5667</v>
          </cell>
          <cell r="J215">
            <v>0.40050000000000002</v>
          </cell>
          <cell r="K215">
            <v>0.47860000000000003</v>
          </cell>
          <cell r="L215">
            <v>0.50600000000000001</v>
          </cell>
          <cell r="M215">
            <v>0.63400000000000001</v>
          </cell>
          <cell r="N215">
            <v>2.6492</v>
          </cell>
          <cell r="O215">
            <v>2.1705999999999999</v>
          </cell>
          <cell r="P215">
            <v>0.44119999999999998</v>
          </cell>
          <cell r="Q215">
            <v>0.93440000000000001</v>
          </cell>
          <cell r="R215">
            <v>2.7393999999999998</v>
          </cell>
          <cell r="S215">
            <v>1.9468000000000001</v>
          </cell>
          <cell r="T215">
            <v>4.7862999999999998</v>
          </cell>
          <cell r="U215">
            <v>2.2654999999999998</v>
          </cell>
          <cell r="V215">
            <v>3.7694999999999999</v>
          </cell>
          <cell r="W215">
            <v>5.9566999999999997</v>
          </cell>
          <cell r="X215">
            <v>2.8000000000000001E-2</v>
          </cell>
          <cell r="Y215">
            <v>0.99339999999999995</v>
          </cell>
          <cell r="Z215" t="str">
            <v/>
          </cell>
        </row>
        <row r="216">
          <cell r="A216">
            <v>37207</v>
          </cell>
          <cell r="B216">
            <v>4.2953999999999999</v>
          </cell>
          <cell r="C216">
            <v>4.2190000000000003</v>
          </cell>
          <cell r="D216">
            <v>1.9246000000000001</v>
          </cell>
          <cell r="E216">
            <v>6.1351000000000004</v>
          </cell>
          <cell r="F216">
            <v>0.57379999999999998</v>
          </cell>
          <cell r="G216">
            <v>3.496</v>
          </cell>
          <cell r="H216">
            <v>1.7081</v>
          </cell>
          <cell r="I216">
            <v>2.5726</v>
          </cell>
          <cell r="J216">
            <v>0.4</v>
          </cell>
          <cell r="K216">
            <v>0.47689999999999999</v>
          </cell>
          <cell r="L216">
            <v>0.50519999999999998</v>
          </cell>
          <cell r="M216">
            <v>0.6331</v>
          </cell>
          <cell r="N216">
            <v>2.6339999999999999</v>
          </cell>
          <cell r="O216">
            <v>2.1916000000000002</v>
          </cell>
          <cell r="P216">
            <v>0.43609999999999999</v>
          </cell>
          <cell r="Q216">
            <v>0.93310000000000004</v>
          </cell>
          <cell r="R216">
            <v>2.7355999999999998</v>
          </cell>
          <cell r="S216">
            <v>1.944</v>
          </cell>
          <cell r="T216">
            <v>4.7797000000000001</v>
          </cell>
          <cell r="U216">
            <v>2.2623000000000002</v>
          </cell>
          <cell r="V216">
            <v>3.7642000000000002</v>
          </cell>
          <cell r="W216">
            <v>5.9356</v>
          </cell>
          <cell r="X216">
            <v>2.7900000000000001E-2</v>
          </cell>
          <cell r="Y216">
            <v>0.9899</v>
          </cell>
          <cell r="Z216" t="str">
            <v/>
          </cell>
        </row>
        <row r="217">
          <cell r="A217">
            <v>37208</v>
          </cell>
          <cell r="B217">
            <v>4.2816000000000001</v>
          </cell>
          <cell r="C217">
            <v>4.2160000000000002</v>
          </cell>
          <cell r="D217">
            <v>1.9071</v>
          </cell>
          <cell r="E217">
            <v>6.0913000000000004</v>
          </cell>
          <cell r="F217">
            <v>0.56859999999999999</v>
          </cell>
          <cell r="G217">
            <v>3.4784000000000002</v>
          </cell>
          <cell r="H217">
            <v>1.6926000000000001</v>
          </cell>
          <cell r="I217">
            <v>2.5464000000000002</v>
          </cell>
          <cell r="J217">
            <v>0.39850000000000002</v>
          </cell>
          <cell r="K217">
            <v>0.4733</v>
          </cell>
          <cell r="L217">
            <v>0.50070000000000003</v>
          </cell>
          <cell r="M217">
            <v>0.62729999999999997</v>
          </cell>
          <cell r="N217">
            <v>2.64</v>
          </cell>
          <cell r="O217">
            <v>2.1879</v>
          </cell>
          <cell r="P217">
            <v>0.43480000000000002</v>
          </cell>
          <cell r="Q217">
            <v>0.92459999999999998</v>
          </cell>
          <cell r="R217">
            <v>2.7105999999999999</v>
          </cell>
          <cell r="S217">
            <v>1.9262999999999999</v>
          </cell>
          <cell r="T217">
            <v>4.7359999999999998</v>
          </cell>
          <cell r="U217">
            <v>2.2416999999999998</v>
          </cell>
          <cell r="V217">
            <v>3.7299000000000002</v>
          </cell>
          <cell r="W217">
            <v>5.9313000000000002</v>
          </cell>
          <cell r="X217">
            <v>2.7900000000000001E-2</v>
          </cell>
          <cell r="Y217">
            <v>0.98740000000000006</v>
          </cell>
          <cell r="Z217" t="str">
            <v/>
          </cell>
        </row>
        <row r="218">
          <cell r="A218">
            <v>37209</v>
          </cell>
          <cell r="B218">
            <v>4.2892000000000001</v>
          </cell>
          <cell r="C218">
            <v>4.2309999999999999</v>
          </cell>
          <cell r="D218">
            <v>1.9036</v>
          </cell>
          <cell r="E218">
            <v>6.0814000000000004</v>
          </cell>
          <cell r="F218">
            <v>0.56759999999999999</v>
          </cell>
          <cell r="G218">
            <v>3.4742999999999999</v>
          </cell>
          <cell r="H218">
            <v>1.6895</v>
          </cell>
          <cell r="I218">
            <v>2.5331000000000001</v>
          </cell>
          <cell r="J218">
            <v>0.39910000000000001</v>
          </cell>
          <cell r="K218">
            <v>0.47489999999999999</v>
          </cell>
          <cell r="L218">
            <v>0.50019999999999998</v>
          </cell>
          <cell r="M218">
            <v>0.62619999999999998</v>
          </cell>
          <cell r="N218">
            <v>2.6598000000000002</v>
          </cell>
          <cell r="O218">
            <v>2.2088000000000001</v>
          </cell>
          <cell r="P218">
            <v>0.43590000000000001</v>
          </cell>
          <cell r="Q218">
            <v>0.92290000000000005</v>
          </cell>
          <cell r="R218">
            <v>2.7057000000000002</v>
          </cell>
          <cell r="S218">
            <v>1.9228000000000001</v>
          </cell>
          <cell r="T218">
            <v>4.7271000000000001</v>
          </cell>
          <cell r="U218">
            <v>2.2376</v>
          </cell>
          <cell r="V218">
            <v>3.7231000000000001</v>
          </cell>
          <cell r="W218">
            <v>5.9607999999999999</v>
          </cell>
          <cell r="X218">
            <v>2.8000000000000001E-2</v>
          </cell>
          <cell r="Y218">
            <v>0.99270000000000003</v>
          </cell>
          <cell r="Z218" t="str">
            <v/>
          </cell>
        </row>
        <row r="219">
          <cell r="A219">
            <v>37210</v>
          </cell>
          <cell r="B219">
            <v>4.2923999999999998</v>
          </cell>
          <cell r="C219">
            <v>4.2329999999999997</v>
          </cell>
          <cell r="D219">
            <v>1.9095</v>
          </cell>
          <cell r="E219">
            <v>6.0765000000000002</v>
          </cell>
          <cell r="F219">
            <v>0.56930000000000003</v>
          </cell>
          <cell r="G219">
            <v>3.4643000000000002</v>
          </cell>
          <cell r="H219">
            <v>1.6947000000000001</v>
          </cell>
          <cell r="I219">
            <v>2.5394000000000001</v>
          </cell>
          <cell r="J219">
            <v>0.40010000000000001</v>
          </cell>
          <cell r="K219">
            <v>0.47299999999999998</v>
          </cell>
          <cell r="L219">
            <v>0.50190000000000001</v>
          </cell>
          <cell r="M219">
            <v>0.62809999999999999</v>
          </cell>
          <cell r="N219">
            <v>2.6613000000000002</v>
          </cell>
          <cell r="O219">
            <v>2.2018</v>
          </cell>
          <cell r="P219">
            <v>0.439</v>
          </cell>
          <cell r="Q219">
            <v>0.92579999999999996</v>
          </cell>
          <cell r="R219">
            <v>2.714</v>
          </cell>
          <cell r="S219">
            <v>1.9287000000000001</v>
          </cell>
          <cell r="T219">
            <v>4.7420999999999998</v>
          </cell>
          <cell r="U219">
            <v>2.2444999999999999</v>
          </cell>
          <cell r="V219">
            <v>3.7345999999999999</v>
          </cell>
          <cell r="W219">
            <v>5.9637000000000002</v>
          </cell>
          <cell r="X219">
            <v>2.8000000000000001E-2</v>
          </cell>
          <cell r="Y219">
            <v>0.99260000000000004</v>
          </cell>
          <cell r="Z219" t="str">
            <v/>
          </cell>
        </row>
        <row r="220">
          <cell r="A220">
            <v>37211</v>
          </cell>
          <cell r="B220">
            <v>4.2986000000000004</v>
          </cell>
          <cell r="C220">
            <v>4.2370000000000001</v>
          </cell>
          <cell r="D220">
            <v>1.9171</v>
          </cell>
          <cell r="E220">
            <v>6.0702999999999996</v>
          </cell>
          <cell r="F220">
            <v>0.5716</v>
          </cell>
          <cell r="G220">
            <v>3.4645999999999999</v>
          </cell>
          <cell r="H220">
            <v>1.7015</v>
          </cell>
          <cell r="I220">
            <v>2.5533000000000001</v>
          </cell>
          <cell r="J220">
            <v>0.4007</v>
          </cell>
          <cell r="K220">
            <v>0.47349999999999998</v>
          </cell>
          <cell r="L220">
            <v>0.50370000000000004</v>
          </cell>
          <cell r="M220">
            <v>0.63060000000000005</v>
          </cell>
          <cell r="N220">
            <v>2.6655000000000002</v>
          </cell>
          <cell r="O220">
            <v>2.2094</v>
          </cell>
          <cell r="P220">
            <v>0.44650000000000001</v>
          </cell>
          <cell r="Q220">
            <v>0.92949999999999999</v>
          </cell>
          <cell r="R220">
            <v>2.7248999999999999</v>
          </cell>
          <cell r="S220">
            <v>1.9365000000000001</v>
          </cell>
          <cell r="T220">
            <v>4.7609000000000004</v>
          </cell>
          <cell r="U220">
            <v>2.2534999999999998</v>
          </cell>
          <cell r="V220">
            <v>3.7494999999999998</v>
          </cell>
          <cell r="W220">
            <v>5.9692999999999996</v>
          </cell>
          <cell r="X220">
            <v>2.8000000000000001E-2</v>
          </cell>
          <cell r="Y220">
            <v>0.99380000000000002</v>
          </cell>
          <cell r="Z220" t="str">
            <v/>
          </cell>
        </row>
        <row r="221">
          <cell r="A221">
            <v>37214</v>
          </cell>
          <cell r="B221">
            <v>4.2777000000000003</v>
          </cell>
          <cell r="C221">
            <v>4.2270000000000003</v>
          </cell>
          <cell r="D221">
            <v>1.8996</v>
          </cell>
          <cell r="E221">
            <v>6.008</v>
          </cell>
          <cell r="F221">
            <v>0.56640000000000001</v>
          </cell>
          <cell r="G221">
            <v>3.4256000000000002</v>
          </cell>
          <cell r="H221">
            <v>1.6859</v>
          </cell>
          <cell r="I221">
            <v>2.5360999999999998</v>
          </cell>
          <cell r="J221">
            <v>0.39679999999999999</v>
          </cell>
          <cell r="K221">
            <v>0.46949999999999997</v>
          </cell>
          <cell r="L221">
            <v>0.49930000000000002</v>
          </cell>
          <cell r="M221">
            <v>0.62490000000000001</v>
          </cell>
          <cell r="N221">
            <v>2.6676000000000002</v>
          </cell>
          <cell r="O221">
            <v>2.2069000000000001</v>
          </cell>
          <cell r="P221">
            <v>0.43880000000000002</v>
          </cell>
          <cell r="Q221">
            <v>0.92100000000000004</v>
          </cell>
          <cell r="R221">
            <v>2.7</v>
          </cell>
          <cell r="S221">
            <v>1.9188000000000001</v>
          </cell>
          <cell r="T221">
            <v>4.7173999999999996</v>
          </cell>
          <cell r="U221">
            <v>2.2330000000000001</v>
          </cell>
          <cell r="V221">
            <v>3.7153</v>
          </cell>
          <cell r="W221">
            <v>5.9551999999999996</v>
          </cell>
          <cell r="X221">
            <v>2.7900000000000001E-2</v>
          </cell>
          <cell r="Y221">
            <v>0.99</v>
          </cell>
          <cell r="Z221" t="str">
            <v/>
          </cell>
        </row>
        <row r="222">
          <cell r="A222">
            <v>37215</v>
          </cell>
          <cell r="B222">
            <v>4.2826000000000004</v>
          </cell>
          <cell r="C222">
            <v>4.2279999999999998</v>
          </cell>
          <cell r="D222">
            <v>1.9078999999999999</v>
          </cell>
          <cell r="E222">
            <v>5.9907000000000004</v>
          </cell>
          <cell r="F222">
            <v>0.56889999999999996</v>
          </cell>
          <cell r="G222">
            <v>3.4401000000000002</v>
          </cell>
          <cell r="H222">
            <v>1.6932</v>
          </cell>
          <cell r="I222">
            <v>2.5575000000000001</v>
          </cell>
          <cell r="J222">
            <v>0.39839999999999998</v>
          </cell>
          <cell r="K222">
            <v>0.47149999999999997</v>
          </cell>
          <cell r="L222">
            <v>0.50109999999999999</v>
          </cell>
          <cell r="M222">
            <v>0.62760000000000005</v>
          </cell>
          <cell r="N222">
            <v>2.6566000000000001</v>
          </cell>
          <cell r="O222">
            <v>2.2033999999999998</v>
          </cell>
          <cell r="P222">
            <v>0.43240000000000001</v>
          </cell>
          <cell r="Q222">
            <v>0.92500000000000004</v>
          </cell>
          <cell r="R222">
            <v>2.7117</v>
          </cell>
          <cell r="S222">
            <v>1.9271</v>
          </cell>
          <cell r="T222">
            <v>4.7381000000000002</v>
          </cell>
          <cell r="U222">
            <v>2.2425999999999999</v>
          </cell>
          <cell r="V222">
            <v>3.7313999999999998</v>
          </cell>
          <cell r="W222">
            <v>5.9565999999999999</v>
          </cell>
          <cell r="X222">
            <v>2.7900000000000001E-2</v>
          </cell>
          <cell r="Y222">
            <v>0.99019999999999997</v>
          </cell>
          <cell r="Z222" t="str">
            <v/>
          </cell>
        </row>
        <row r="223">
          <cell r="A223">
            <v>37216</v>
          </cell>
          <cell r="B223">
            <v>4.2754000000000003</v>
          </cell>
          <cell r="C223">
            <v>4.2240000000000002</v>
          </cell>
          <cell r="D223">
            <v>1.8989</v>
          </cell>
          <cell r="E223">
            <v>5.9977</v>
          </cell>
          <cell r="F223">
            <v>0.56620000000000004</v>
          </cell>
          <cell r="G223">
            <v>3.4327999999999999</v>
          </cell>
          <cell r="H223">
            <v>1.6853</v>
          </cell>
          <cell r="I223">
            <v>2.5501</v>
          </cell>
          <cell r="J223">
            <v>0.39489999999999997</v>
          </cell>
          <cell r="K223">
            <v>0.47039999999999998</v>
          </cell>
          <cell r="L223">
            <v>0.49890000000000001</v>
          </cell>
          <cell r="M223">
            <v>0.62460000000000004</v>
          </cell>
          <cell r="N223">
            <v>2.6421000000000001</v>
          </cell>
          <cell r="O223">
            <v>2.1884999999999999</v>
          </cell>
          <cell r="P223">
            <v>0.42949999999999999</v>
          </cell>
          <cell r="Q223">
            <v>0.92069999999999996</v>
          </cell>
          <cell r="R223">
            <v>2.6989999999999998</v>
          </cell>
          <cell r="S223">
            <v>1.9180999999999999</v>
          </cell>
          <cell r="T223">
            <v>4.7156000000000002</v>
          </cell>
          <cell r="U223">
            <v>2.2321</v>
          </cell>
          <cell r="V223">
            <v>3.714</v>
          </cell>
          <cell r="W223">
            <v>5.9509999999999996</v>
          </cell>
          <cell r="X223">
            <v>2.7900000000000001E-2</v>
          </cell>
          <cell r="Y223">
            <v>0.98929999999999996</v>
          </cell>
          <cell r="Z223" t="str">
            <v/>
          </cell>
        </row>
        <row r="224">
          <cell r="A224">
            <v>37217</v>
          </cell>
          <cell r="B224">
            <v>4.2752999999999997</v>
          </cell>
          <cell r="C224">
            <v>4.2279999999999998</v>
          </cell>
          <cell r="D224">
            <v>1.8978999999999999</v>
          </cell>
          <cell r="E224">
            <v>5.9737</v>
          </cell>
          <cell r="F224">
            <v>0.56589999999999996</v>
          </cell>
          <cell r="G224">
            <v>3.4157000000000002</v>
          </cell>
          <cell r="H224">
            <v>1.6843999999999999</v>
          </cell>
          <cell r="I224">
            <v>2.5413000000000001</v>
          </cell>
          <cell r="J224">
            <v>0.39560000000000001</v>
          </cell>
          <cell r="K224">
            <v>0.47099999999999997</v>
          </cell>
          <cell r="L224">
            <v>0.49869999999999998</v>
          </cell>
          <cell r="M224">
            <v>0.62429999999999997</v>
          </cell>
          <cell r="N224">
            <v>2.6429999999999998</v>
          </cell>
          <cell r="O224">
            <v>2.1825000000000001</v>
          </cell>
          <cell r="P224">
            <v>0.42399999999999999</v>
          </cell>
          <cell r="Q224">
            <v>0.92020000000000002</v>
          </cell>
          <cell r="R224">
            <v>2.6976</v>
          </cell>
          <cell r="S224">
            <v>1.9171</v>
          </cell>
          <cell r="T224">
            <v>4.7131999999999996</v>
          </cell>
          <cell r="U224">
            <v>2.2309000000000001</v>
          </cell>
          <cell r="V224">
            <v>3.7120000000000002</v>
          </cell>
          <cell r="W224">
            <v>5.9565999999999999</v>
          </cell>
          <cell r="X224">
            <v>2.7900000000000001E-2</v>
          </cell>
          <cell r="Y224">
            <v>0.99080000000000001</v>
          </cell>
          <cell r="Z224" t="str">
            <v/>
          </cell>
        </row>
        <row r="225">
          <cell r="A225">
            <v>37218</v>
          </cell>
          <cell r="B225">
            <v>4.2782</v>
          </cell>
          <cell r="C225">
            <v>4.2309999999999999</v>
          </cell>
          <cell r="D225">
            <v>1.9028</v>
          </cell>
          <cell r="E225">
            <v>5.9537000000000004</v>
          </cell>
          <cell r="F225">
            <v>0.56740000000000002</v>
          </cell>
          <cell r="G225">
            <v>3.4081999999999999</v>
          </cell>
          <cell r="H225">
            <v>1.6888000000000001</v>
          </cell>
          <cell r="I225">
            <v>2.5464000000000002</v>
          </cell>
          <cell r="J225">
            <v>0.39710000000000001</v>
          </cell>
          <cell r="K225">
            <v>0.47160000000000002</v>
          </cell>
          <cell r="L225">
            <v>0.50009999999999999</v>
          </cell>
          <cell r="M225">
            <v>0.62590000000000001</v>
          </cell>
          <cell r="N225">
            <v>2.6465000000000001</v>
          </cell>
          <cell r="O225">
            <v>2.1919</v>
          </cell>
          <cell r="P225">
            <v>0.42509999999999998</v>
          </cell>
          <cell r="Q225">
            <v>0.92259999999999998</v>
          </cell>
          <cell r="R225">
            <v>2.7046000000000001</v>
          </cell>
          <cell r="S225">
            <v>1.9219999999999999</v>
          </cell>
          <cell r="T225">
            <v>4.7252999999999998</v>
          </cell>
          <cell r="U225">
            <v>2.2366999999999999</v>
          </cell>
          <cell r="V225">
            <v>3.7216</v>
          </cell>
          <cell r="W225">
            <v>5.9607999999999999</v>
          </cell>
          <cell r="X225">
            <v>2.8000000000000001E-2</v>
          </cell>
          <cell r="Y225">
            <v>0.99150000000000005</v>
          </cell>
          <cell r="Z225" t="str">
            <v/>
          </cell>
        </row>
        <row r="226">
          <cell r="A226">
            <v>37221</v>
          </cell>
          <cell r="B226">
            <v>4.2980999999999998</v>
          </cell>
          <cell r="C226">
            <v>4.2460000000000004</v>
          </cell>
          <cell r="D226">
            <v>1.9147000000000001</v>
          </cell>
          <cell r="E226">
            <v>6.0195999999999996</v>
          </cell>
          <cell r="F226">
            <v>0.57089999999999996</v>
          </cell>
          <cell r="G226">
            <v>3.4236</v>
          </cell>
          <cell r="H226">
            <v>1.6993</v>
          </cell>
          <cell r="I226">
            <v>2.5537000000000001</v>
          </cell>
          <cell r="J226">
            <v>0.4</v>
          </cell>
          <cell r="K226">
            <v>0.4708</v>
          </cell>
          <cell r="L226">
            <v>0.50309999999999999</v>
          </cell>
          <cell r="M226">
            <v>0.62980000000000003</v>
          </cell>
          <cell r="N226">
            <v>2.6564000000000001</v>
          </cell>
          <cell r="O226">
            <v>2.2008999999999999</v>
          </cell>
          <cell r="P226">
            <v>0.43</v>
          </cell>
          <cell r="Q226">
            <v>0.92830000000000001</v>
          </cell>
          <cell r="R226">
            <v>2.7214</v>
          </cell>
          <cell r="S226">
            <v>1.9339999999999999</v>
          </cell>
          <cell r="T226">
            <v>4.7549999999999999</v>
          </cell>
          <cell r="U226">
            <v>2.2505999999999999</v>
          </cell>
          <cell r="V226">
            <v>3.7448000000000001</v>
          </cell>
          <cell r="W226">
            <v>5.9820000000000002</v>
          </cell>
          <cell r="X226">
            <v>2.8199999999999999E-2</v>
          </cell>
          <cell r="Y226">
            <v>0.99439999999999995</v>
          </cell>
          <cell r="Z226" t="str">
            <v/>
          </cell>
        </row>
        <row r="227">
          <cell r="A227">
            <v>37222</v>
          </cell>
          <cell r="B227">
            <v>4.2874999999999996</v>
          </cell>
          <cell r="C227">
            <v>4.2409999999999997</v>
          </cell>
          <cell r="D227">
            <v>1.9048</v>
          </cell>
          <cell r="E227">
            <v>5.9743000000000004</v>
          </cell>
          <cell r="F227">
            <v>0.56799999999999995</v>
          </cell>
          <cell r="G227">
            <v>3.4177</v>
          </cell>
          <cell r="H227">
            <v>1.6906000000000001</v>
          </cell>
          <cell r="I227">
            <v>2.5423</v>
          </cell>
          <cell r="J227">
            <v>0.39889999999999998</v>
          </cell>
          <cell r="K227">
            <v>0.46929999999999999</v>
          </cell>
          <cell r="L227">
            <v>0.50070000000000003</v>
          </cell>
          <cell r="M227">
            <v>0.62660000000000005</v>
          </cell>
          <cell r="N227">
            <v>2.6619000000000002</v>
          </cell>
          <cell r="O227">
            <v>2.2185000000000001</v>
          </cell>
          <cell r="P227">
            <v>0.42709999999999998</v>
          </cell>
          <cell r="Q227">
            <v>0.92349999999999999</v>
          </cell>
          <cell r="R227">
            <v>2.7073999999999998</v>
          </cell>
          <cell r="S227">
            <v>1.9240999999999999</v>
          </cell>
          <cell r="T227">
            <v>4.7304000000000004</v>
          </cell>
          <cell r="U227">
            <v>2.2391000000000001</v>
          </cell>
          <cell r="V227">
            <v>3.7254999999999998</v>
          </cell>
          <cell r="W227">
            <v>5.9748999999999999</v>
          </cell>
          <cell r="X227">
            <v>2.8000000000000001E-2</v>
          </cell>
          <cell r="Y227">
            <v>0.99270000000000003</v>
          </cell>
          <cell r="Z227" t="str">
            <v/>
          </cell>
        </row>
        <row r="228">
          <cell r="A228">
            <v>37223</v>
          </cell>
          <cell r="B228">
            <v>4.2805</v>
          </cell>
          <cell r="C228">
            <v>4.226</v>
          </cell>
          <cell r="D228">
            <v>1.9089</v>
          </cell>
          <cell r="E228">
            <v>5.9856999999999996</v>
          </cell>
          <cell r="F228">
            <v>0.56920000000000004</v>
          </cell>
          <cell r="G228">
            <v>3.4255</v>
          </cell>
          <cell r="H228">
            <v>1.6941999999999999</v>
          </cell>
          <cell r="I228">
            <v>2.5594000000000001</v>
          </cell>
          <cell r="J228">
            <v>0.39679999999999999</v>
          </cell>
          <cell r="K228">
            <v>0.47010000000000002</v>
          </cell>
          <cell r="L228">
            <v>0.50170000000000003</v>
          </cell>
          <cell r="M228">
            <v>0.62790000000000001</v>
          </cell>
          <cell r="N228">
            <v>2.66</v>
          </cell>
          <cell r="O228">
            <v>2.206</v>
          </cell>
          <cell r="P228">
            <v>0.42699999999999999</v>
          </cell>
          <cell r="Q228">
            <v>0.92549999999999999</v>
          </cell>
          <cell r="R228">
            <v>2.7132000000000001</v>
          </cell>
          <cell r="S228">
            <v>1.9281999999999999</v>
          </cell>
          <cell r="T228">
            <v>4.7405999999999997</v>
          </cell>
          <cell r="U228">
            <v>2.2439</v>
          </cell>
          <cell r="V228">
            <v>3.7334999999999998</v>
          </cell>
          <cell r="W228">
            <v>5.9538000000000002</v>
          </cell>
          <cell r="X228">
            <v>2.7900000000000001E-2</v>
          </cell>
          <cell r="Y228">
            <v>0.98919999999999997</v>
          </cell>
          <cell r="Z228" t="str">
            <v/>
          </cell>
        </row>
        <row r="229">
          <cell r="A229">
            <v>37224</v>
          </cell>
          <cell r="B229">
            <v>4.2869000000000002</v>
          </cell>
          <cell r="C229">
            <v>4.2240000000000002</v>
          </cell>
          <cell r="D229">
            <v>1.9196</v>
          </cell>
          <cell r="E229">
            <v>6.0256999999999996</v>
          </cell>
          <cell r="F229">
            <v>0.57230000000000003</v>
          </cell>
          <cell r="G229">
            <v>3.4354</v>
          </cell>
          <cell r="H229">
            <v>1.7036</v>
          </cell>
          <cell r="I229">
            <v>2.5649999999999999</v>
          </cell>
          <cell r="J229">
            <v>0.39639999999999997</v>
          </cell>
          <cell r="K229">
            <v>0.47220000000000001</v>
          </cell>
          <cell r="L229">
            <v>0.50449999999999995</v>
          </cell>
          <cell r="M229">
            <v>0.63139999999999996</v>
          </cell>
          <cell r="N229">
            <v>2.6716000000000002</v>
          </cell>
          <cell r="O229">
            <v>2.1918000000000002</v>
          </cell>
          <cell r="P229">
            <v>0.42649999999999999</v>
          </cell>
          <cell r="Q229">
            <v>0.93069999999999997</v>
          </cell>
          <cell r="R229">
            <v>2.7282999999999999</v>
          </cell>
          <cell r="S229">
            <v>1.9389000000000001</v>
          </cell>
          <cell r="T229">
            <v>4.7670000000000003</v>
          </cell>
          <cell r="U229">
            <v>2.2564000000000002</v>
          </cell>
          <cell r="V229">
            <v>3.7543000000000002</v>
          </cell>
          <cell r="W229">
            <v>5.9509999999999996</v>
          </cell>
          <cell r="X229">
            <v>2.7900000000000001E-2</v>
          </cell>
          <cell r="Y229">
            <v>0.99070000000000003</v>
          </cell>
          <cell r="Z229" t="str">
            <v/>
          </cell>
        </row>
        <row r="230">
          <cell r="A230">
            <v>37225</v>
          </cell>
          <cell r="B230">
            <v>4.2906000000000004</v>
          </cell>
          <cell r="C230">
            <v>4.2329999999999997</v>
          </cell>
          <cell r="D230">
            <v>1.9175</v>
          </cell>
          <cell r="E230">
            <v>6.0289000000000001</v>
          </cell>
          <cell r="F230">
            <v>0.57169999999999999</v>
          </cell>
          <cell r="G230">
            <v>3.4159000000000002</v>
          </cell>
          <cell r="H230">
            <v>1.7018</v>
          </cell>
          <cell r="I230">
            <v>2.5478999999999998</v>
          </cell>
          <cell r="J230">
            <v>0.39689999999999998</v>
          </cell>
          <cell r="K230">
            <v>0.4723</v>
          </cell>
          <cell r="L230">
            <v>0.50390000000000001</v>
          </cell>
          <cell r="M230">
            <v>0.63070000000000004</v>
          </cell>
          <cell r="N230">
            <v>2.6815000000000002</v>
          </cell>
          <cell r="O230">
            <v>2.1953999999999998</v>
          </cell>
          <cell r="P230">
            <v>0.40820000000000001</v>
          </cell>
          <cell r="Q230">
            <v>0.92969999999999997</v>
          </cell>
          <cell r="R230">
            <v>2.7254</v>
          </cell>
          <cell r="S230">
            <v>1.9368000000000001</v>
          </cell>
          <cell r="T230">
            <v>4.7618</v>
          </cell>
          <cell r="U230">
            <v>2.2538999999999998</v>
          </cell>
          <cell r="V230">
            <v>3.7502</v>
          </cell>
          <cell r="W230">
            <v>5.9637000000000002</v>
          </cell>
          <cell r="X230">
            <v>2.8000000000000001E-2</v>
          </cell>
          <cell r="Y230">
            <v>0.99280000000000002</v>
          </cell>
          <cell r="Z230" t="str">
            <v/>
          </cell>
        </row>
        <row r="231">
          <cell r="A231">
            <v>37228</v>
          </cell>
          <cell r="B231">
            <v>4.3068</v>
          </cell>
          <cell r="C231">
            <v>4.2409999999999997</v>
          </cell>
          <cell r="D231">
            <v>1.9366000000000001</v>
          </cell>
          <cell r="E231">
            <v>6.0312999999999999</v>
          </cell>
          <cell r="F231">
            <v>0.57740000000000002</v>
          </cell>
          <cell r="G231">
            <v>3.4350000000000001</v>
          </cell>
          <cell r="H231">
            <v>1.7186999999999999</v>
          </cell>
          <cell r="I231">
            <v>2.5701000000000001</v>
          </cell>
          <cell r="J231">
            <v>0.39560000000000001</v>
          </cell>
          <cell r="K231">
            <v>0.47289999999999999</v>
          </cell>
          <cell r="L231">
            <v>0.50870000000000004</v>
          </cell>
          <cell r="M231">
            <v>0.63700000000000001</v>
          </cell>
          <cell r="N231">
            <v>2.6945000000000001</v>
          </cell>
          <cell r="O231">
            <v>2.2023999999999999</v>
          </cell>
          <cell r="P231">
            <v>0.40760000000000002</v>
          </cell>
          <cell r="Q231">
            <v>0.93889999999999996</v>
          </cell>
          <cell r="R231">
            <v>2.7526000000000002</v>
          </cell>
          <cell r="S231">
            <v>1.9561999999999999</v>
          </cell>
          <cell r="T231">
            <v>4.8094999999999999</v>
          </cell>
          <cell r="U231">
            <v>2.2764000000000002</v>
          </cell>
          <cell r="V231">
            <v>3.7875999999999999</v>
          </cell>
          <cell r="W231">
            <v>5.9748999999999999</v>
          </cell>
          <cell r="X231">
            <v>2.8000000000000001E-2</v>
          </cell>
          <cell r="Y231">
            <v>0.99329999999999996</v>
          </cell>
          <cell r="Z231" t="str">
            <v/>
          </cell>
        </row>
        <row r="232">
          <cell r="A232">
            <v>37229</v>
          </cell>
          <cell r="B232">
            <v>4.3139000000000003</v>
          </cell>
          <cell r="C232">
            <v>4.2510000000000003</v>
          </cell>
          <cell r="D232">
            <v>1.9363999999999999</v>
          </cell>
          <cell r="E232">
            <v>6.0503999999999998</v>
          </cell>
          <cell r="F232">
            <v>0.57740000000000002</v>
          </cell>
          <cell r="G232">
            <v>3.4293</v>
          </cell>
          <cell r="H232">
            <v>1.7185999999999999</v>
          </cell>
          <cell r="I232">
            <v>2.5708000000000002</v>
          </cell>
          <cell r="J232">
            <v>0.3997</v>
          </cell>
          <cell r="K232">
            <v>0.47489999999999999</v>
          </cell>
          <cell r="L232">
            <v>0.50880000000000003</v>
          </cell>
          <cell r="M232">
            <v>0.63700000000000001</v>
          </cell>
          <cell r="N232">
            <v>2.702</v>
          </cell>
          <cell r="O232">
            <v>2.1937000000000002</v>
          </cell>
          <cell r="P232">
            <v>0.40820000000000001</v>
          </cell>
          <cell r="Q232">
            <v>0.93879999999999997</v>
          </cell>
          <cell r="R232">
            <v>2.7523</v>
          </cell>
          <cell r="S232">
            <v>1.9559</v>
          </cell>
          <cell r="T232">
            <v>4.8087999999999997</v>
          </cell>
          <cell r="U232">
            <v>2.2761999999999998</v>
          </cell>
          <cell r="V232">
            <v>3.7871999999999999</v>
          </cell>
          <cell r="W232">
            <v>5.9958</v>
          </cell>
          <cell r="X232">
            <v>2.81E-2</v>
          </cell>
          <cell r="Y232">
            <v>0.99709999999999999</v>
          </cell>
          <cell r="Z232" t="str">
            <v/>
          </cell>
        </row>
        <row r="233">
          <cell r="A233">
            <v>37230</v>
          </cell>
          <cell r="B233">
            <v>4.2996999999999996</v>
          </cell>
          <cell r="C233">
            <v>4.2359999999999998</v>
          </cell>
          <cell r="D233">
            <v>1.9329000000000001</v>
          </cell>
          <cell r="E233">
            <v>6.0282999999999998</v>
          </cell>
          <cell r="F233">
            <v>0.57630000000000003</v>
          </cell>
          <cell r="G233">
            <v>3.4094000000000002</v>
          </cell>
          <cell r="H233">
            <v>1.7155</v>
          </cell>
          <cell r="I233">
            <v>2.5634999999999999</v>
          </cell>
          <cell r="J233">
            <v>0.4002</v>
          </cell>
          <cell r="K233">
            <v>0.47210000000000002</v>
          </cell>
          <cell r="L233">
            <v>0.50780000000000003</v>
          </cell>
          <cell r="M233">
            <v>0.63580000000000003</v>
          </cell>
          <cell r="N233">
            <v>2.6917</v>
          </cell>
          <cell r="O233">
            <v>2.1804999999999999</v>
          </cell>
          <cell r="P233">
            <v>0.39090000000000003</v>
          </cell>
          <cell r="Q233">
            <v>0.93710000000000004</v>
          </cell>
          <cell r="R233">
            <v>2.7473000000000001</v>
          </cell>
          <cell r="S233">
            <v>1.9523999999999999</v>
          </cell>
          <cell r="T233">
            <v>4.8003</v>
          </cell>
          <cell r="U233">
            <v>2.2721</v>
          </cell>
          <cell r="V233">
            <v>3.7804000000000002</v>
          </cell>
          <cell r="W233">
            <v>5.9745999999999997</v>
          </cell>
          <cell r="X233">
            <v>2.8000000000000001E-2</v>
          </cell>
          <cell r="Y233">
            <v>0.99209999999999998</v>
          </cell>
          <cell r="Z233" t="str">
            <v/>
          </cell>
        </row>
        <row r="234">
          <cell r="A234">
            <v>37231</v>
          </cell>
          <cell r="B234">
            <v>4.2827000000000002</v>
          </cell>
          <cell r="C234">
            <v>4.2240000000000002</v>
          </cell>
          <cell r="D234">
            <v>1.9197</v>
          </cell>
          <cell r="E234">
            <v>6.0030999999999999</v>
          </cell>
          <cell r="F234">
            <v>0.57240000000000002</v>
          </cell>
          <cell r="G234">
            <v>3.3910999999999998</v>
          </cell>
          <cell r="H234">
            <v>1.7037</v>
          </cell>
          <cell r="I234">
            <v>2.5470000000000002</v>
          </cell>
          <cell r="J234">
            <v>0.40100000000000002</v>
          </cell>
          <cell r="K234">
            <v>0.47060000000000002</v>
          </cell>
          <cell r="L234">
            <v>0.50429999999999997</v>
          </cell>
          <cell r="M234">
            <v>0.63149999999999995</v>
          </cell>
          <cell r="N234">
            <v>2.6878000000000002</v>
          </cell>
          <cell r="O234">
            <v>2.1869999999999998</v>
          </cell>
          <cell r="P234">
            <v>0.38140000000000002</v>
          </cell>
          <cell r="Q234">
            <v>0.93069999999999997</v>
          </cell>
          <cell r="R234">
            <v>2.7284999999999999</v>
          </cell>
          <cell r="S234">
            <v>1.9390000000000001</v>
          </cell>
          <cell r="T234">
            <v>4.7671999999999999</v>
          </cell>
          <cell r="U234">
            <v>2.2565</v>
          </cell>
          <cell r="V234">
            <v>3.7545000000000002</v>
          </cell>
          <cell r="W234">
            <v>5.9593999999999996</v>
          </cell>
          <cell r="X234">
            <v>2.7900000000000001E-2</v>
          </cell>
          <cell r="Y234">
            <v>0.98929999999999996</v>
          </cell>
          <cell r="Z234" t="str">
            <v/>
          </cell>
        </row>
        <row r="235">
          <cell r="A235">
            <v>37232</v>
          </cell>
          <cell r="B235">
            <v>4.2864000000000004</v>
          </cell>
          <cell r="C235">
            <v>4.2249999999999996</v>
          </cell>
          <cell r="D235">
            <v>1.9266000000000001</v>
          </cell>
          <cell r="E235">
            <v>6.0167999999999999</v>
          </cell>
          <cell r="F235">
            <v>0.57440000000000002</v>
          </cell>
          <cell r="G235">
            <v>3.3772000000000002</v>
          </cell>
          <cell r="H235">
            <v>1.7099</v>
          </cell>
          <cell r="I235">
            <v>2.5524</v>
          </cell>
          <cell r="J235">
            <v>0.40279999999999999</v>
          </cell>
          <cell r="K235">
            <v>0.4718</v>
          </cell>
          <cell r="L235">
            <v>0.50600000000000001</v>
          </cell>
          <cell r="M235">
            <v>0.63370000000000004</v>
          </cell>
          <cell r="N235">
            <v>2.6827000000000001</v>
          </cell>
          <cell r="O235">
            <v>2.1915</v>
          </cell>
          <cell r="P235">
            <v>0.38850000000000001</v>
          </cell>
          <cell r="Q235">
            <v>0.93410000000000004</v>
          </cell>
          <cell r="R235">
            <v>2.7383999999999999</v>
          </cell>
          <cell r="S235">
            <v>1.946</v>
          </cell>
          <cell r="T235">
            <v>4.7846000000000002</v>
          </cell>
          <cell r="U235">
            <v>2.2646999999999999</v>
          </cell>
          <cell r="V235">
            <v>3.7681</v>
          </cell>
          <cell r="W235">
            <v>5.9607999999999999</v>
          </cell>
          <cell r="X235">
            <v>2.7900000000000001E-2</v>
          </cell>
          <cell r="Y235">
            <v>0.98950000000000005</v>
          </cell>
          <cell r="Z235" t="str">
            <v/>
          </cell>
        </row>
        <row r="236">
          <cell r="A236">
            <v>37235</v>
          </cell>
          <cell r="B236">
            <v>4.2746000000000004</v>
          </cell>
          <cell r="C236">
            <v>4.22</v>
          </cell>
          <cell r="D236">
            <v>1.913</v>
          </cell>
          <cell r="E236">
            <v>6.0255000000000001</v>
          </cell>
          <cell r="F236">
            <v>0.57040000000000002</v>
          </cell>
          <cell r="G236">
            <v>3.3472</v>
          </cell>
          <cell r="H236">
            <v>1.6978</v>
          </cell>
          <cell r="I236">
            <v>2.5251000000000001</v>
          </cell>
          <cell r="J236">
            <v>0.4002</v>
          </cell>
          <cell r="K236">
            <v>0.46820000000000001</v>
          </cell>
          <cell r="L236">
            <v>0.50260000000000005</v>
          </cell>
          <cell r="M236">
            <v>0.62929999999999997</v>
          </cell>
          <cell r="N236">
            <v>2.6762000000000001</v>
          </cell>
          <cell r="O236">
            <v>2.1743999999999999</v>
          </cell>
          <cell r="P236">
            <v>0.38100000000000001</v>
          </cell>
          <cell r="Q236">
            <v>0.92749999999999999</v>
          </cell>
          <cell r="R236">
            <v>2.7189999999999999</v>
          </cell>
          <cell r="S236">
            <v>1.9322999999999999</v>
          </cell>
          <cell r="T236">
            <v>4.7506000000000004</v>
          </cell>
          <cell r="U236">
            <v>2.2486999999999999</v>
          </cell>
          <cell r="V236">
            <v>3.7414999999999998</v>
          </cell>
          <cell r="W236">
            <v>5.9537000000000004</v>
          </cell>
          <cell r="X236">
            <v>2.7900000000000001E-2</v>
          </cell>
          <cell r="Y236">
            <v>0.98780000000000001</v>
          </cell>
          <cell r="Z236" t="str">
            <v/>
          </cell>
        </row>
        <row r="237">
          <cell r="A237">
            <v>37236</v>
          </cell>
          <cell r="B237">
            <v>4.2831999999999999</v>
          </cell>
          <cell r="C237">
            <v>4.2229999999999999</v>
          </cell>
          <cell r="D237">
            <v>1.9232</v>
          </cell>
          <cell r="E237">
            <v>6.0561999999999996</v>
          </cell>
          <cell r="F237">
            <v>0.57340000000000002</v>
          </cell>
          <cell r="G237">
            <v>3.3500999999999999</v>
          </cell>
          <cell r="H237">
            <v>1.7069000000000001</v>
          </cell>
          <cell r="I237">
            <v>2.5430999999999999</v>
          </cell>
          <cell r="J237">
            <v>0.4017</v>
          </cell>
          <cell r="K237">
            <v>0.46970000000000001</v>
          </cell>
          <cell r="L237">
            <v>0.50519999999999998</v>
          </cell>
          <cell r="M237">
            <v>0.63260000000000005</v>
          </cell>
          <cell r="N237">
            <v>2.6762000000000001</v>
          </cell>
          <cell r="O237">
            <v>2.1717</v>
          </cell>
          <cell r="P237">
            <v>0.38129999999999997</v>
          </cell>
          <cell r="Q237">
            <v>0.93240000000000001</v>
          </cell>
          <cell r="R237">
            <v>2.7334999999999998</v>
          </cell>
          <cell r="S237">
            <v>1.9426000000000001</v>
          </cell>
          <cell r="T237">
            <v>4.7760999999999996</v>
          </cell>
          <cell r="U237">
            <v>2.2606999999999999</v>
          </cell>
          <cell r="V237">
            <v>3.7614000000000001</v>
          </cell>
          <cell r="W237">
            <v>5.9580000000000002</v>
          </cell>
          <cell r="X237">
            <v>2.7900000000000001E-2</v>
          </cell>
          <cell r="Y237">
            <v>0.99050000000000005</v>
          </cell>
          <cell r="Z237" t="str">
            <v/>
          </cell>
        </row>
        <row r="238">
          <cell r="A238">
            <v>37237</v>
          </cell>
          <cell r="B238">
            <v>4.2882999999999996</v>
          </cell>
          <cell r="C238">
            <v>4.2229999999999999</v>
          </cell>
          <cell r="D238">
            <v>1.9303999999999999</v>
          </cell>
          <cell r="E238">
            <v>6.0845000000000002</v>
          </cell>
          <cell r="F238">
            <v>0.5756</v>
          </cell>
          <cell r="G238">
            <v>3.3540000000000001</v>
          </cell>
          <cell r="H238">
            <v>1.7133</v>
          </cell>
          <cell r="I238">
            <v>2.5605000000000002</v>
          </cell>
          <cell r="J238">
            <v>0.40229999999999999</v>
          </cell>
          <cell r="K238">
            <v>0.47070000000000001</v>
          </cell>
          <cell r="L238">
            <v>0.50690000000000002</v>
          </cell>
          <cell r="M238">
            <v>0.63500000000000001</v>
          </cell>
          <cell r="N238">
            <v>2.6949999999999998</v>
          </cell>
          <cell r="O238">
            <v>2.1898</v>
          </cell>
          <cell r="P238">
            <v>0.37819999999999998</v>
          </cell>
          <cell r="Q238">
            <v>0.93589999999999995</v>
          </cell>
          <cell r="R238">
            <v>2.7437999999999998</v>
          </cell>
          <cell r="S238">
            <v>1.9499</v>
          </cell>
          <cell r="T238">
            <v>4.7942</v>
          </cell>
          <cell r="U238">
            <v>2.2692000000000001</v>
          </cell>
          <cell r="V238">
            <v>3.7755999999999998</v>
          </cell>
          <cell r="W238">
            <v>5.9580000000000002</v>
          </cell>
          <cell r="X238">
            <v>2.7900000000000001E-2</v>
          </cell>
          <cell r="Y238">
            <v>0.98909999999999998</v>
          </cell>
          <cell r="Z238" t="str">
            <v/>
          </cell>
        </row>
        <row r="239">
          <cell r="A239">
            <v>37238</v>
          </cell>
          <cell r="B239">
            <v>4.2987000000000002</v>
          </cell>
          <cell r="C239">
            <v>4.2290000000000001</v>
          </cell>
          <cell r="D239">
            <v>1.9413</v>
          </cell>
          <cell r="E239">
            <v>6.1121999999999996</v>
          </cell>
          <cell r="F239">
            <v>0.57879999999999998</v>
          </cell>
          <cell r="G239">
            <v>3.3515999999999999</v>
          </cell>
          <cell r="H239">
            <v>1.7229000000000001</v>
          </cell>
          <cell r="I239">
            <v>2.5775999999999999</v>
          </cell>
          <cell r="J239">
            <v>0.40579999999999999</v>
          </cell>
          <cell r="K239">
            <v>0.47299999999999998</v>
          </cell>
          <cell r="L239">
            <v>0.50980000000000003</v>
          </cell>
          <cell r="M239">
            <v>0.63859999999999995</v>
          </cell>
          <cell r="N239">
            <v>2.6999</v>
          </cell>
          <cell r="O239">
            <v>2.2014</v>
          </cell>
          <cell r="P239">
            <v>0.3695</v>
          </cell>
          <cell r="Q239">
            <v>0.94120000000000004</v>
          </cell>
          <cell r="R239">
            <v>2.7591999999999999</v>
          </cell>
          <cell r="S239">
            <v>1.9609000000000001</v>
          </cell>
          <cell r="T239">
            <v>4.8209999999999997</v>
          </cell>
          <cell r="U239">
            <v>2.2818999999999998</v>
          </cell>
          <cell r="V239">
            <v>3.7968000000000002</v>
          </cell>
          <cell r="W239">
            <v>5.9664000000000001</v>
          </cell>
          <cell r="X239">
            <v>2.7900000000000001E-2</v>
          </cell>
          <cell r="Y239">
            <v>0.93410000000000004</v>
          </cell>
          <cell r="Z239" t="str">
            <v/>
          </cell>
        </row>
        <row r="240">
          <cell r="A240">
            <v>37239</v>
          </cell>
          <cell r="B240">
            <v>4.3106</v>
          </cell>
          <cell r="C240">
            <v>4.2370000000000001</v>
          </cell>
          <cell r="D240">
            <v>1.9559</v>
          </cell>
          <cell r="E240">
            <v>6.1576000000000004</v>
          </cell>
          <cell r="F240">
            <v>0.58320000000000005</v>
          </cell>
          <cell r="G240">
            <v>3.3155000000000001</v>
          </cell>
          <cell r="H240">
            <v>1.7359</v>
          </cell>
          <cell r="I240">
            <v>2.5931999999999999</v>
          </cell>
          <cell r="J240">
            <v>0.40560000000000002</v>
          </cell>
          <cell r="K240">
            <v>0.47670000000000001</v>
          </cell>
          <cell r="L240">
            <v>0.51349999999999996</v>
          </cell>
          <cell r="M240">
            <v>0.64339999999999997</v>
          </cell>
          <cell r="N240">
            <v>2.7073</v>
          </cell>
          <cell r="O240">
            <v>2.1974999999999998</v>
          </cell>
          <cell r="P240">
            <v>0.3518</v>
          </cell>
          <cell r="Q240">
            <v>0.94830000000000003</v>
          </cell>
          <cell r="R240">
            <v>2.78</v>
          </cell>
          <cell r="S240">
            <v>1.9756</v>
          </cell>
          <cell r="T240">
            <v>4.8570000000000002</v>
          </cell>
          <cell r="U240">
            <v>2.2991000000000001</v>
          </cell>
          <cell r="V240">
            <v>3.8254000000000001</v>
          </cell>
          <cell r="W240">
            <v>5.9776999999999996</v>
          </cell>
          <cell r="X240">
            <v>2.8000000000000001E-2</v>
          </cell>
          <cell r="Y240">
            <v>0.93430000000000002</v>
          </cell>
          <cell r="Z240" t="str">
            <v/>
          </cell>
        </row>
        <row r="241">
          <cell r="A241">
            <v>37242</v>
          </cell>
          <cell r="B241">
            <v>4.3093000000000004</v>
          </cell>
          <cell r="C241">
            <v>4.2320000000000002</v>
          </cell>
          <cell r="D241">
            <v>1.9598</v>
          </cell>
          <cell r="E241">
            <v>6.1673</v>
          </cell>
          <cell r="F241">
            <v>0.58440000000000003</v>
          </cell>
          <cell r="G241">
            <v>3.3108</v>
          </cell>
          <cell r="H241">
            <v>1.7394000000000001</v>
          </cell>
          <cell r="I241">
            <v>2.5945999999999998</v>
          </cell>
          <cell r="J241">
            <v>0.40429999999999999</v>
          </cell>
          <cell r="K241">
            <v>0.47699999999999998</v>
          </cell>
          <cell r="L241">
            <v>0.51470000000000005</v>
          </cell>
          <cell r="M241">
            <v>0.64470000000000005</v>
          </cell>
          <cell r="N241">
            <v>2.7105999999999999</v>
          </cell>
          <cell r="O241">
            <v>2.1934</v>
          </cell>
          <cell r="P241">
            <v>0.3533</v>
          </cell>
          <cell r="Q241">
            <v>0.95020000000000004</v>
          </cell>
          <cell r="R241">
            <v>2.7856000000000001</v>
          </cell>
          <cell r="S241">
            <v>1.9796</v>
          </cell>
          <cell r="T241">
            <v>4.8669000000000002</v>
          </cell>
          <cell r="U241">
            <v>2.3037999999999998</v>
          </cell>
          <cell r="V241">
            <v>3.8331</v>
          </cell>
          <cell r="W241">
            <v>5.9706999999999999</v>
          </cell>
          <cell r="X241">
            <v>2.8000000000000001E-2</v>
          </cell>
          <cell r="Y241">
            <v>0.93320000000000003</v>
          </cell>
          <cell r="Z241" t="str">
            <v/>
          </cell>
        </row>
        <row r="242">
          <cell r="A242">
            <v>37243</v>
          </cell>
          <cell r="B242">
            <v>4.3090000000000002</v>
          </cell>
          <cell r="C242">
            <v>4.2370000000000001</v>
          </cell>
          <cell r="D242">
            <v>1.9529000000000001</v>
          </cell>
          <cell r="E242">
            <v>6.1643999999999997</v>
          </cell>
          <cell r="F242">
            <v>0.58230000000000004</v>
          </cell>
          <cell r="G242">
            <v>3.3086000000000002</v>
          </cell>
          <cell r="H242">
            <v>1.7333000000000001</v>
          </cell>
          <cell r="I242">
            <v>2.5914000000000001</v>
          </cell>
          <cell r="J242">
            <v>0.40389999999999998</v>
          </cell>
          <cell r="K242">
            <v>0.47789999999999999</v>
          </cell>
          <cell r="L242">
            <v>0.51319999999999999</v>
          </cell>
          <cell r="M242">
            <v>0.64239999999999997</v>
          </cell>
          <cell r="N242">
            <v>2.7002999999999999</v>
          </cell>
          <cell r="O242">
            <v>2.1920000000000002</v>
          </cell>
          <cell r="P242">
            <v>0.34549999999999997</v>
          </cell>
          <cell r="Q242">
            <v>0.94689999999999996</v>
          </cell>
          <cell r="R242">
            <v>2.7757999999999998</v>
          </cell>
          <cell r="S242">
            <v>1.9726999999999999</v>
          </cell>
          <cell r="T242">
            <v>4.8499999999999996</v>
          </cell>
          <cell r="U242">
            <v>2.2957000000000001</v>
          </cell>
          <cell r="V242">
            <v>3.8197000000000001</v>
          </cell>
          <cell r="W242">
            <v>5.9776999999999996</v>
          </cell>
          <cell r="X242">
            <v>2.8000000000000001E-2</v>
          </cell>
          <cell r="Y242">
            <v>0.93740000000000001</v>
          </cell>
          <cell r="Z242" t="str">
            <v/>
          </cell>
        </row>
        <row r="243">
          <cell r="A243">
            <v>37244</v>
          </cell>
          <cell r="B243">
            <v>4.3266999999999998</v>
          </cell>
          <cell r="C243">
            <v>4.26</v>
          </cell>
          <cell r="D243">
            <v>1.9534</v>
          </cell>
          <cell r="E243">
            <v>6.1672000000000002</v>
          </cell>
          <cell r="F243">
            <v>0.58240000000000003</v>
          </cell>
          <cell r="G243">
            <v>3.3349000000000002</v>
          </cell>
          <cell r="H243">
            <v>1.7337</v>
          </cell>
          <cell r="I243">
            <v>2.5905999999999998</v>
          </cell>
          <cell r="J243">
            <v>0.40189999999999998</v>
          </cell>
          <cell r="K243">
            <v>0.47870000000000001</v>
          </cell>
          <cell r="L243">
            <v>0.51359999999999995</v>
          </cell>
          <cell r="M243">
            <v>0.64259999999999995</v>
          </cell>
          <cell r="N243">
            <v>2.7012</v>
          </cell>
          <cell r="O243">
            <v>2.1911</v>
          </cell>
          <cell r="P243">
            <v>0.34179999999999999</v>
          </cell>
          <cell r="Q243">
            <v>0.94710000000000005</v>
          </cell>
          <cell r="R243">
            <v>2.7765</v>
          </cell>
          <cell r="S243">
            <v>1.9732000000000001</v>
          </cell>
          <cell r="T243">
            <v>4.8510999999999997</v>
          </cell>
          <cell r="U243">
            <v>2.2961999999999998</v>
          </cell>
          <cell r="V243">
            <v>3.8206000000000002</v>
          </cell>
          <cell r="W243">
            <v>6.0102000000000002</v>
          </cell>
          <cell r="X243">
            <v>2.8199999999999999E-2</v>
          </cell>
          <cell r="Y243">
            <v>0.93830000000000002</v>
          </cell>
          <cell r="Z243" t="str">
            <v/>
          </cell>
        </row>
        <row r="244">
          <cell r="A244">
            <v>37245</v>
          </cell>
          <cell r="B244">
            <v>4.3400999999999996</v>
          </cell>
          <cell r="C244">
            <v>4.2720000000000002</v>
          </cell>
          <cell r="D244">
            <v>1.9636</v>
          </cell>
          <cell r="E244">
            <v>6.1806999999999999</v>
          </cell>
          <cell r="F244">
            <v>0.58550000000000002</v>
          </cell>
          <cell r="G244">
            <v>3.3325999999999998</v>
          </cell>
          <cell r="H244">
            <v>1.7426999999999999</v>
          </cell>
          <cell r="I244">
            <v>2.6175999999999999</v>
          </cell>
          <cell r="J244">
            <v>0.40389999999999998</v>
          </cell>
          <cell r="K244">
            <v>0.48080000000000001</v>
          </cell>
          <cell r="L244">
            <v>0.51619999999999999</v>
          </cell>
          <cell r="M244">
            <v>0.64590000000000003</v>
          </cell>
          <cell r="N244">
            <v>2.7082999999999999</v>
          </cell>
          <cell r="O244">
            <v>2.1686999999999999</v>
          </cell>
          <cell r="P244">
            <v>0.318</v>
          </cell>
          <cell r="Q244">
            <v>0.95199999999999996</v>
          </cell>
          <cell r="R244">
            <v>2.7909999999999999</v>
          </cell>
          <cell r="S244">
            <v>1.9835</v>
          </cell>
          <cell r="T244">
            <v>4.8766999999999996</v>
          </cell>
          <cell r="U244">
            <v>2.3081999999999998</v>
          </cell>
          <cell r="V244">
            <v>3.8405</v>
          </cell>
          <cell r="W244">
            <v>6.0270999999999999</v>
          </cell>
          <cell r="X244">
            <v>2.8199999999999999E-2</v>
          </cell>
          <cell r="Y244">
            <v>0.93479999999999996</v>
          </cell>
          <cell r="Z244" t="str">
            <v/>
          </cell>
        </row>
        <row r="245">
          <cell r="A245">
            <v>37246</v>
          </cell>
          <cell r="B245">
            <v>4.3886000000000003</v>
          </cell>
          <cell r="C245">
            <v>4.3230000000000004</v>
          </cell>
          <cell r="D245">
            <v>1.9838</v>
          </cell>
          <cell r="E245">
            <v>6.2717999999999998</v>
          </cell>
          <cell r="F245">
            <v>0.59150000000000003</v>
          </cell>
          <cell r="G245">
            <v>3.3363</v>
          </cell>
          <cell r="H245">
            <v>1.7606999999999999</v>
          </cell>
          <cell r="I245">
            <v>2.6482000000000001</v>
          </cell>
          <cell r="J245">
            <v>0.4083</v>
          </cell>
          <cell r="K245">
            <v>0.48580000000000001</v>
          </cell>
          <cell r="L245">
            <v>0.52149999999999996</v>
          </cell>
          <cell r="M245">
            <v>0.65259999999999996</v>
          </cell>
          <cell r="N245">
            <v>2.7366999999999999</v>
          </cell>
          <cell r="O245">
            <v>2.1934999999999998</v>
          </cell>
          <cell r="P245">
            <v>0.34420000000000001</v>
          </cell>
          <cell r="Q245">
            <v>0.96189999999999998</v>
          </cell>
          <cell r="R245">
            <v>2.8197999999999999</v>
          </cell>
          <cell r="S245">
            <v>2.0038999999999998</v>
          </cell>
          <cell r="T245">
            <v>4.9268000000000001</v>
          </cell>
          <cell r="U245">
            <v>2.3319999999999999</v>
          </cell>
          <cell r="V245">
            <v>3.8801000000000001</v>
          </cell>
          <cell r="W245">
            <v>6.0990000000000002</v>
          </cell>
          <cell r="X245">
            <v>2.86E-2</v>
          </cell>
          <cell r="Y245">
            <v>0.95220000000000005</v>
          </cell>
          <cell r="Z245" t="str">
            <v/>
          </cell>
        </row>
        <row r="246">
          <cell r="A246">
            <v>37249</v>
          </cell>
          <cell r="B246">
            <v>4.3785999999999996</v>
          </cell>
          <cell r="C246">
            <v>4.335</v>
          </cell>
          <cell r="D246">
            <v>1.9504999999999999</v>
          </cell>
          <cell r="E246">
            <v>6.2291999999999996</v>
          </cell>
          <cell r="F246">
            <v>0.58160000000000001</v>
          </cell>
          <cell r="G246">
            <v>3.34</v>
          </cell>
          <cell r="H246">
            <v>1.7311000000000001</v>
          </cell>
          <cell r="I246">
            <v>2.5922000000000001</v>
          </cell>
          <cell r="J246">
            <v>0.40200000000000002</v>
          </cell>
          <cell r="K246">
            <v>0.47839999999999999</v>
          </cell>
          <cell r="L246">
            <v>0.51290000000000002</v>
          </cell>
          <cell r="M246">
            <v>0.64159999999999995</v>
          </cell>
          <cell r="N246">
            <v>2.7147999999999999</v>
          </cell>
          <cell r="O246">
            <v>2.2027999999999999</v>
          </cell>
          <cell r="P246">
            <v>0.36199999999999999</v>
          </cell>
          <cell r="Q246">
            <v>0.94569999999999999</v>
          </cell>
          <cell r="R246">
            <v>2.7723</v>
          </cell>
          <cell r="S246">
            <v>1.9702</v>
          </cell>
          <cell r="T246">
            <v>4.8436000000000003</v>
          </cell>
          <cell r="U246">
            <v>2.2927</v>
          </cell>
          <cell r="V246">
            <v>3.8148</v>
          </cell>
          <cell r="W246">
            <v>6.1159999999999997</v>
          </cell>
          <cell r="X246">
            <v>2.86E-2</v>
          </cell>
          <cell r="Y246">
            <v>0.95479999999999998</v>
          </cell>
          <cell r="Z246" t="str">
            <v/>
          </cell>
        </row>
        <row r="247">
          <cell r="A247">
            <v>37251</v>
          </cell>
          <cell r="B247">
            <v>4.4169999999999998</v>
          </cell>
          <cell r="C247">
            <v>4.3730000000000002</v>
          </cell>
          <cell r="D247">
            <v>1.9690000000000001</v>
          </cell>
          <cell r="E247">
            <v>6.3090999999999999</v>
          </cell>
          <cell r="F247">
            <v>0.58709999999999996</v>
          </cell>
          <cell r="G247">
            <v>3.3433000000000002</v>
          </cell>
          <cell r="H247">
            <v>1.7475000000000001</v>
          </cell>
          <cell r="I247">
            <v>2.5988000000000002</v>
          </cell>
          <cell r="J247">
            <v>0.4047</v>
          </cell>
          <cell r="K247">
            <v>0.4834</v>
          </cell>
          <cell r="L247">
            <v>0.51790000000000003</v>
          </cell>
          <cell r="M247">
            <v>0.64770000000000005</v>
          </cell>
          <cell r="N247">
            <v>2.7425999999999999</v>
          </cell>
          <cell r="O247">
            <v>2.2216999999999998</v>
          </cell>
          <cell r="P247">
            <v>0.36830000000000002</v>
          </cell>
          <cell r="Q247">
            <v>0.95469999999999999</v>
          </cell>
          <cell r="R247">
            <v>2.7987000000000002</v>
          </cell>
          <cell r="S247">
            <v>1.9888999999999999</v>
          </cell>
          <cell r="T247">
            <v>4.8898999999999999</v>
          </cell>
          <cell r="U247">
            <v>2.3144999999999998</v>
          </cell>
          <cell r="V247">
            <v>3.8511000000000002</v>
          </cell>
          <cell r="W247">
            <v>6.1696</v>
          </cell>
          <cell r="X247">
            <v>2.8899999999999999E-2</v>
          </cell>
          <cell r="Y247">
            <v>0.95789999999999997</v>
          </cell>
          <cell r="Z247" t="str">
            <v/>
          </cell>
        </row>
        <row r="248">
          <cell r="A248">
            <v>37252</v>
          </cell>
          <cell r="B248">
            <v>4.4160000000000004</v>
          </cell>
          <cell r="C248">
            <v>4.3710000000000004</v>
          </cell>
          <cell r="D248">
            <v>1.9711000000000001</v>
          </cell>
          <cell r="E248">
            <v>6.3239999999999998</v>
          </cell>
          <cell r="F248">
            <v>0.5877</v>
          </cell>
          <cell r="G248">
            <v>3.3243</v>
          </cell>
          <cell r="H248">
            <v>1.7494000000000001</v>
          </cell>
          <cell r="I248">
            <v>2.5962000000000001</v>
          </cell>
          <cell r="J248">
            <v>0.40860000000000002</v>
          </cell>
          <cell r="K248">
            <v>0.4839</v>
          </cell>
          <cell r="L248">
            <v>0.51829999999999998</v>
          </cell>
          <cell r="M248">
            <v>0.64839999999999998</v>
          </cell>
          <cell r="N248">
            <v>2.7263000000000002</v>
          </cell>
          <cell r="O248">
            <v>2.2162999999999999</v>
          </cell>
          <cell r="P248">
            <v>0.36320000000000002</v>
          </cell>
          <cell r="Q248">
            <v>0.95569999999999999</v>
          </cell>
          <cell r="R248">
            <v>2.8016999999999999</v>
          </cell>
          <cell r="S248">
            <v>1.9911000000000001</v>
          </cell>
          <cell r="T248">
            <v>4.8952999999999998</v>
          </cell>
          <cell r="U248">
            <v>2.3170000000000002</v>
          </cell>
          <cell r="V248">
            <v>3.8552</v>
          </cell>
          <cell r="W248">
            <v>6.1668000000000003</v>
          </cell>
          <cell r="X248">
            <v>2.8899999999999999E-2</v>
          </cell>
          <cell r="Y248">
            <v>0.95650000000000002</v>
          </cell>
          <cell r="Z248" t="str">
            <v/>
          </cell>
        </row>
        <row r="249">
          <cell r="A249">
            <v>37253</v>
          </cell>
          <cell r="B249">
            <v>4.4318</v>
          </cell>
          <cell r="C249">
            <v>4.3849999999999998</v>
          </cell>
          <cell r="D249">
            <v>1.9795</v>
          </cell>
          <cell r="E249">
            <v>6.3512000000000004</v>
          </cell>
          <cell r="F249">
            <v>0.59019999999999995</v>
          </cell>
          <cell r="G249">
            <v>3.3401999999999998</v>
          </cell>
          <cell r="H249">
            <v>1.7567999999999999</v>
          </cell>
          <cell r="I249">
            <v>2.6118000000000001</v>
          </cell>
          <cell r="J249">
            <v>0.4138</v>
          </cell>
          <cell r="K249">
            <v>0.48670000000000002</v>
          </cell>
          <cell r="L249">
            <v>0.52070000000000005</v>
          </cell>
          <cell r="M249">
            <v>0.65110000000000001</v>
          </cell>
          <cell r="N249">
            <v>2.7452999999999999</v>
          </cell>
          <cell r="O249">
            <v>2.2347999999999999</v>
          </cell>
          <cell r="P249">
            <v>0.3674</v>
          </cell>
          <cell r="Q249">
            <v>0.9597</v>
          </cell>
          <cell r="R249">
            <v>2.8134999999999999</v>
          </cell>
          <cell r="S249">
            <v>1.9995000000000001</v>
          </cell>
          <cell r="T249">
            <v>4.9158999999999997</v>
          </cell>
          <cell r="U249">
            <v>2.3268</v>
          </cell>
          <cell r="V249">
            <v>3.8715000000000002</v>
          </cell>
          <cell r="W249">
            <v>6.1864999999999997</v>
          </cell>
          <cell r="X249">
            <v>2.9000000000000001E-2</v>
          </cell>
          <cell r="Y249">
            <v>0.95740000000000003</v>
          </cell>
          <cell r="Z249" t="str">
            <v/>
          </cell>
        </row>
        <row r="250">
          <cell r="A250">
            <v>37256</v>
          </cell>
          <cell r="B250">
            <v>4.4653999999999998</v>
          </cell>
          <cell r="C250">
            <v>4.4160000000000004</v>
          </cell>
          <cell r="D250">
            <v>1.9979</v>
          </cell>
          <cell r="E250">
            <v>6.4001000000000001</v>
          </cell>
          <cell r="F250">
            <v>0.59570000000000001</v>
          </cell>
          <cell r="G250">
            <v>3.3628</v>
          </cell>
          <cell r="H250">
            <v>1.7730999999999999</v>
          </cell>
          <cell r="I250">
            <v>2.6387999999999998</v>
          </cell>
          <cell r="J250">
            <v>0.4219</v>
          </cell>
          <cell r="K250">
            <v>0.49030000000000001</v>
          </cell>
          <cell r="L250">
            <v>0.52559999999999996</v>
          </cell>
          <cell r="M250">
            <v>0.65720000000000001</v>
          </cell>
          <cell r="N250">
            <v>2.7763</v>
          </cell>
          <cell r="O250">
            <v>2.2530000000000001</v>
          </cell>
          <cell r="P250">
            <v>0.36620000000000003</v>
          </cell>
          <cell r="Q250">
            <v>0.96860000000000002</v>
          </cell>
          <cell r="R250">
            <v>2.8397000000000001</v>
          </cell>
          <cell r="S250">
            <v>2.0181</v>
          </cell>
          <cell r="T250">
            <v>4.9615</v>
          </cell>
          <cell r="U250">
            <v>2.3485</v>
          </cell>
          <cell r="V250">
            <v>3.9075000000000002</v>
          </cell>
          <cell r="W250">
            <v>6.2302</v>
          </cell>
          <cell r="X250">
            <v>2.92E-2</v>
          </cell>
          <cell r="Y250">
            <v>0.96630000000000005</v>
          </cell>
          <cell r="Z250" t="str">
            <v/>
          </cell>
        </row>
        <row r="251">
          <cell r="A251">
            <v>37258</v>
          </cell>
          <cell r="B251">
            <v>4.5049999999999999</v>
          </cell>
          <cell r="C251">
            <v>4.4370000000000003</v>
          </cell>
          <cell r="D251">
            <v>2.0482999999999998</v>
          </cell>
          <cell r="E251">
            <v>6.4211999999999998</v>
          </cell>
          <cell r="F251">
            <v>0.61070000000000002</v>
          </cell>
          <cell r="G251">
            <v>3.363</v>
          </cell>
          <cell r="H251">
            <v>1.8179000000000001</v>
          </cell>
          <cell r="I251">
            <v>2.6972999999999998</v>
          </cell>
          <cell r="J251">
            <v>0.43240000000000001</v>
          </cell>
          <cell r="K251">
            <v>0.50039999999999996</v>
          </cell>
          <cell r="L251">
            <v>0.53849999999999998</v>
          </cell>
          <cell r="M251">
            <v>0.67379999999999995</v>
          </cell>
          <cell r="N251">
            <v>2.7783000000000002</v>
          </cell>
          <cell r="O251">
            <v>2.2808000000000002</v>
          </cell>
          <cell r="P251">
            <v>0.36120000000000002</v>
          </cell>
          <cell r="Q251">
            <v>0.99309999999999998</v>
          </cell>
          <cell r="R251">
            <v>2.9114</v>
          </cell>
          <cell r="S251">
            <v>2.069</v>
          </cell>
          <cell r="T251">
            <v>5.0868000000000002</v>
          </cell>
          <cell r="U251">
            <v>2.4077999999999999</v>
          </cell>
          <cell r="V251">
            <v>4.0061999999999998</v>
          </cell>
          <cell r="W251">
            <v>6.2599</v>
          </cell>
          <cell r="X251">
            <v>2.93E-2</v>
          </cell>
          <cell r="Y251">
            <v>0.97089999999999999</v>
          </cell>
          <cell r="Z251" t="str">
            <v/>
          </cell>
        </row>
        <row r="252">
          <cell r="A252">
            <v>37259</v>
          </cell>
          <cell r="B252">
            <v>4.5437000000000003</v>
          </cell>
          <cell r="C252">
            <v>4.4729999999999999</v>
          </cell>
          <cell r="D252">
            <v>2.0693999999999999</v>
          </cell>
          <cell r="E252">
            <v>6.4653</v>
          </cell>
          <cell r="F252">
            <v>0.61699999999999999</v>
          </cell>
          <cell r="G252">
            <v>3.3944000000000001</v>
          </cell>
          <cell r="H252">
            <v>1.8366</v>
          </cell>
          <cell r="I252">
            <v>2.7212999999999998</v>
          </cell>
          <cell r="J252">
            <v>0.43730000000000002</v>
          </cell>
          <cell r="K252">
            <v>0.50460000000000005</v>
          </cell>
          <cell r="L252">
            <v>0.54410000000000003</v>
          </cell>
          <cell r="M252">
            <v>0.68069999999999997</v>
          </cell>
          <cell r="N252">
            <v>2.8033999999999999</v>
          </cell>
          <cell r="O252">
            <v>2.3073999999999999</v>
          </cell>
          <cell r="P252">
            <v>0.35899999999999999</v>
          </cell>
          <cell r="Q252">
            <v>1.0033000000000001</v>
          </cell>
          <cell r="R252">
            <v>2.9413999999999998</v>
          </cell>
          <cell r="S252">
            <v>2.0903</v>
          </cell>
          <cell r="T252">
            <v>5.1393000000000004</v>
          </cell>
          <cell r="U252">
            <v>2.4325000000000001</v>
          </cell>
          <cell r="V252">
            <v>4.0473999999999997</v>
          </cell>
          <cell r="W252">
            <v>6.3106999999999998</v>
          </cell>
          <cell r="X252">
            <v>2.9499999999999998E-2</v>
          </cell>
          <cell r="Y252">
            <v>0.97770000000000001</v>
          </cell>
          <cell r="Z252" t="str">
            <v/>
          </cell>
        </row>
        <row r="253">
          <cell r="A253">
            <v>37260</v>
          </cell>
          <cell r="B253">
            <v>4.5534999999999997</v>
          </cell>
          <cell r="C253">
            <v>4.4909999999999997</v>
          </cell>
          <cell r="D253">
            <v>2.0602999999999998</v>
          </cell>
          <cell r="E253">
            <v>6.4627999999999997</v>
          </cell>
          <cell r="F253">
            <v>0.61429999999999996</v>
          </cell>
          <cell r="G253">
            <v>3.4268999999999998</v>
          </cell>
          <cell r="H253">
            <v>1.8285</v>
          </cell>
          <cell r="I253">
            <v>2.7250000000000001</v>
          </cell>
          <cell r="J253">
            <v>0.436</v>
          </cell>
          <cell r="K253">
            <v>0.50370000000000004</v>
          </cell>
          <cell r="L253">
            <v>0.54190000000000005</v>
          </cell>
          <cell r="M253">
            <v>0.67769999999999997</v>
          </cell>
          <cell r="N253">
            <v>2.8142</v>
          </cell>
          <cell r="O253">
            <v>2.3241000000000001</v>
          </cell>
          <cell r="P253">
            <v>0.36990000000000001</v>
          </cell>
          <cell r="Q253">
            <v>0.99890000000000001</v>
          </cell>
          <cell r="R253">
            <v>2.9283999999999999</v>
          </cell>
          <cell r="S253">
            <v>2.0811000000000002</v>
          </cell>
          <cell r="T253">
            <v>5.1165000000000003</v>
          </cell>
          <cell r="U253">
            <v>2.4218000000000002</v>
          </cell>
          <cell r="V253">
            <v>4.0294999999999996</v>
          </cell>
          <cell r="W253">
            <v>6.3361000000000001</v>
          </cell>
          <cell r="X253">
            <v>2.9700000000000001E-2</v>
          </cell>
          <cell r="Y253">
            <v>0.98160000000000003</v>
          </cell>
          <cell r="Z253" t="str">
            <v/>
          </cell>
        </row>
        <row r="254">
          <cell r="A254">
            <v>37263</v>
          </cell>
          <cell r="B254">
            <v>4.5669000000000004</v>
          </cell>
          <cell r="C254">
            <v>4.5129999999999999</v>
          </cell>
          <cell r="D254">
            <v>2.0531999999999999</v>
          </cell>
          <cell r="E254">
            <v>6.4861000000000004</v>
          </cell>
          <cell r="F254">
            <v>0.61219999999999997</v>
          </cell>
          <cell r="G254">
            <v>3.4411</v>
          </cell>
          <cell r="H254">
            <v>1.8222</v>
          </cell>
          <cell r="I254">
            <v>2.7271999999999998</v>
          </cell>
          <cell r="J254">
            <v>0.436</v>
          </cell>
          <cell r="K254">
            <v>0.50329999999999997</v>
          </cell>
          <cell r="L254">
            <v>0.53979999999999995</v>
          </cell>
          <cell r="M254">
            <v>0.6754</v>
          </cell>
          <cell r="N254">
            <v>2.8304</v>
          </cell>
          <cell r="O254">
            <v>2.3389000000000002</v>
          </cell>
          <cell r="P254">
            <v>0.38119999999999998</v>
          </cell>
          <cell r="Q254">
            <v>0.99550000000000005</v>
          </cell>
          <cell r="R254">
            <v>2.9182999999999999</v>
          </cell>
          <cell r="S254">
            <v>2.0739000000000001</v>
          </cell>
          <cell r="T254">
            <v>5.0989000000000004</v>
          </cell>
          <cell r="U254">
            <v>2.4135</v>
          </cell>
          <cell r="V254">
            <v>4.0156999999999998</v>
          </cell>
          <cell r="W254">
            <v>6.3670999999999998</v>
          </cell>
          <cell r="X254">
            <v>2.98E-2</v>
          </cell>
          <cell r="Y254">
            <v>0.98640000000000005</v>
          </cell>
          <cell r="Z254" t="str">
            <v/>
          </cell>
        </row>
        <row r="255">
          <cell r="A255">
            <v>37264</v>
          </cell>
          <cell r="B255">
            <v>4.54</v>
          </cell>
          <cell r="C255">
            <v>4.4889999999999999</v>
          </cell>
          <cell r="D255">
            <v>2.0417000000000001</v>
          </cell>
          <cell r="E255">
            <v>6.4619</v>
          </cell>
          <cell r="F255">
            <v>0.60880000000000001</v>
          </cell>
          <cell r="G255">
            <v>3.3841000000000001</v>
          </cell>
          <cell r="H255">
            <v>1.8121</v>
          </cell>
          <cell r="I255">
            <v>2.7134999999999998</v>
          </cell>
          <cell r="J255">
            <v>0.43269999999999997</v>
          </cell>
          <cell r="K255">
            <v>0.50160000000000005</v>
          </cell>
          <cell r="L255">
            <v>0.53680000000000005</v>
          </cell>
          <cell r="M255">
            <v>0.67159999999999997</v>
          </cell>
          <cell r="N255">
            <v>2.8025000000000002</v>
          </cell>
          <cell r="O255">
            <v>2.3365</v>
          </cell>
          <cell r="P255">
            <v>0.38550000000000001</v>
          </cell>
          <cell r="Q255">
            <v>0.9899</v>
          </cell>
          <cell r="R255">
            <v>2.9020000000000001</v>
          </cell>
          <cell r="S255">
            <v>2.0623</v>
          </cell>
          <cell r="T255">
            <v>5.0702999999999996</v>
          </cell>
          <cell r="U255">
            <v>2.4</v>
          </cell>
          <cell r="V255">
            <v>3.9931999999999999</v>
          </cell>
          <cell r="W255">
            <v>6.3331999999999997</v>
          </cell>
          <cell r="X255">
            <v>2.9700000000000001E-2</v>
          </cell>
          <cell r="Y255">
            <v>0.98119999999999996</v>
          </cell>
          <cell r="Z255" t="str">
            <v/>
          </cell>
        </row>
        <row r="256">
          <cell r="A256">
            <v>37265</v>
          </cell>
          <cell r="B256">
            <v>4.5167000000000002</v>
          </cell>
          <cell r="C256">
            <v>4.4619999999999997</v>
          </cell>
          <cell r="D256">
            <v>2.0356000000000001</v>
          </cell>
          <cell r="E256">
            <v>6.4330999999999996</v>
          </cell>
          <cell r="F256">
            <v>0.6069</v>
          </cell>
          <cell r="G256">
            <v>3.3719000000000001</v>
          </cell>
          <cell r="H256">
            <v>1.8066</v>
          </cell>
          <cell r="I256">
            <v>2.6915</v>
          </cell>
          <cell r="J256">
            <v>0.43020000000000003</v>
          </cell>
          <cell r="K256">
            <v>0.50090000000000001</v>
          </cell>
          <cell r="L256">
            <v>0.5353</v>
          </cell>
          <cell r="M256">
            <v>0.66959999999999997</v>
          </cell>
          <cell r="N256">
            <v>2.7972000000000001</v>
          </cell>
          <cell r="O256">
            <v>2.3315999999999999</v>
          </cell>
          <cell r="P256">
            <v>0.39419999999999999</v>
          </cell>
          <cell r="Q256">
            <v>0.9869</v>
          </cell>
          <cell r="R256">
            <v>2.8933</v>
          </cell>
          <cell r="S256">
            <v>2.0560999999999998</v>
          </cell>
          <cell r="T256">
            <v>5.0552000000000001</v>
          </cell>
          <cell r="U256">
            <v>2.3927999999999998</v>
          </cell>
          <cell r="V256">
            <v>3.9811999999999999</v>
          </cell>
          <cell r="W256">
            <v>6.2950999999999997</v>
          </cell>
          <cell r="X256">
            <v>2.9499999999999998E-2</v>
          </cell>
          <cell r="Y256">
            <v>0.97640000000000005</v>
          </cell>
          <cell r="Z256" t="str">
            <v/>
          </cell>
        </row>
        <row r="257">
          <cell r="A257">
            <v>37266</v>
          </cell>
          <cell r="B257">
            <v>4.5227000000000004</v>
          </cell>
          <cell r="C257">
            <v>4.4690000000000003</v>
          </cell>
          <cell r="D257">
            <v>2.0358999999999998</v>
          </cell>
          <cell r="E257">
            <v>6.4497</v>
          </cell>
          <cell r="F257">
            <v>0.60699999999999998</v>
          </cell>
          <cell r="G257">
            <v>3.3767</v>
          </cell>
          <cell r="H257">
            <v>1.8069</v>
          </cell>
          <cell r="I257">
            <v>2.6867000000000001</v>
          </cell>
          <cell r="J257">
            <v>0.43369999999999997</v>
          </cell>
          <cell r="K257">
            <v>0.50060000000000004</v>
          </cell>
          <cell r="L257">
            <v>0.53569999999999995</v>
          </cell>
          <cell r="M257">
            <v>0.66969999999999996</v>
          </cell>
          <cell r="N257">
            <v>2.7936000000000001</v>
          </cell>
          <cell r="O257">
            <v>2.3491</v>
          </cell>
          <cell r="P257">
            <v>0.3931</v>
          </cell>
          <cell r="Q257">
            <v>0.98709999999999998</v>
          </cell>
          <cell r="R257">
            <v>2.8936999999999999</v>
          </cell>
          <cell r="S257">
            <v>2.0565000000000002</v>
          </cell>
          <cell r="T257">
            <v>5.056</v>
          </cell>
          <cell r="U257">
            <v>2.3932000000000002</v>
          </cell>
          <cell r="V257">
            <v>3.9819</v>
          </cell>
          <cell r="W257">
            <v>6.3049999999999997</v>
          </cell>
          <cell r="X257">
            <v>2.9499999999999998E-2</v>
          </cell>
          <cell r="Y257">
            <v>0.9768</v>
          </cell>
          <cell r="Z257" t="str">
            <v/>
          </cell>
        </row>
        <row r="258">
          <cell r="A258">
            <v>37267</v>
          </cell>
          <cell r="B258">
            <v>4.5534999999999997</v>
          </cell>
          <cell r="C258">
            <v>4.4980000000000002</v>
          </cell>
          <cell r="D258">
            <v>2.0512999999999999</v>
          </cell>
          <cell r="E258">
            <v>6.4859</v>
          </cell>
          <cell r="F258">
            <v>0.61160000000000003</v>
          </cell>
          <cell r="G258">
            <v>3.4074</v>
          </cell>
          <cell r="H258">
            <v>1.8206</v>
          </cell>
          <cell r="I258">
            <v>2.7121</v>
          </cell>
          <cell r="J258">
            <v>0.43809999999999999</v>
          </cell>
          <cell r="K258">
            <v>0.505</v>
          </cell>
          <cell r="L258">
            <v>0.53979999999999995</v>
          </cell>
          <cell r="M258">
            <v>0.67479999999999996</v>
          </cell>
          <cell r="N258">
            <v>2.8127</v>
          </cell>
          <cell r="O258">
            <v>2.3485999999999998</v>
          </cell>
          <cell r="P258">
            <v>0.3891</v>
          </cell>
          <cell r="Q258">
            <v>0.99450000000000005</v>
          </cell>
          <cell r="R258">
            <v>2.9156</v>
          </cell>
          <cell r="S258">
            <v>2.0720000000000001</v>
          </cell>
          <cell r="T258">
            <v>5.0942999999999996</v>
          </cell>
          <cell r="U258">
            <v>2.4113000000000002</v>
          </cell>
          <cell r="V258">
            <v>4.0119999999999996</v>
          </cell>
          <cell r="W258">
            <v>6.3459000000000003</v>
          </cell>
          <cell r="X258">
            <v>2.9700000000000001E-2</v>
          </cell>
          <cell r="Y258">
            <v>0.98</v>
          </cell>
          <cell r="Z258" t="str">
            <v/>
          </cell>
        </row>
        <row r="259">
          <cell r="A259">
            <v>37270</v>
          </cell>
          <cell r="B259">
            <v>4.5452000000000004</v>
          </cell>
          <cell r="C259">
            <v>4.4870000000000001</v>
          </cell>
          <cell r="D259">
            <v>2.0478999999999998</v>
          </cell>
          <cell r="E259">
            <v>6.5058999999999996</v>
          </cell>
          <cell r="F259">
            <v>0.61060000000000003</v>
          </cell>
          <cell r="G259">
            <v>3.4056000000000002</v>
          </cell>
          <cell r="H259">
            <v>1.8176000000000001</v>
          </cell>
          <cell r="I259">
            <v>2.7077</v>
          </cell>
          <cell r="J259">
            <v>0.43530000000000002</v>
          </cell>
          <cell r="K259">
            <v>0.504</v>
          </cell>
          <cell r="L259">
            <v>0.53900000000000003</v>
          </cell>
          <cell r="M259">
            <v>0.67359999999999998</v>
          </cell>
          <cell r="N259">
            <v>2.8105000000000002</v>
          </cell>
          <cell r="O259">
            <v>2.3258000000000001</v>
          </cell>
          <cell r="P259">
            <v>0.39100000000000001</v>
          </cell>
          <cell r="Q259">
            <v>0.9929</v>
          </cell>
          <cell r="R259">
            <v>2.9108000000000001</v>
          </cell>
          <cell r="S259">
            <v>2.0686</v>
          </cell>
          <cell r="T259">
            <v>5.0858999999999996</v>
          </cell>
          <cell r="U259">
            <v>2.4072</v>
          </cell>
          <cell r="V259">
            <v>4.0053000000000001</v>
          </cell>
          <cell r="W259">
            <v>6.3304</v>
          </cell>
          <cell r="X259">
            <v>2.9600000000000001E-2</v>
          </cell>
          <cell r="Y259">
            <v>0.9728</v>
          </cell>
          <cell r="Z259" t="str">
            <v/>
          </cell>
        </row>
        <row r="260">
          <cell r="A260">
            <v>37271</v>
          </cell>
          <cell r="B260">
            <v>4.5651999999999999</v>
          </cell>
          <cell r="C260">
            <v>4.5069999999999997</v>
          </cell>
          <cell r="D260">
            <v>2.0554000000000001</v>
          </cell>
          <cell r="E260">
            <v>6.5178000000000003</v>
          </cell>
          <cell r="F260">
            <v>0.61280000000000001</v>
          </cell>
          <cell r="G260">
            <v>3.4386000000000001</v>
          </cell>
          <cell r="H260">
            <v>1.8242</v>
          </cell>
          <cell r="I260">
            <v>2.7178</v>
          </cell>
          <cell r="J260">
            <v>0.4355</v>
          </cell>
          <cell r="K260">
            <v>0.50570000000000004</v>
          </cell>
          <cell r="L260">
            <v>0.54069999999999996</v>
          </cell>
          <cell r="M260">
            <v>0.67610000000000003</v>
          </cell>
          <cell r="N260">
            <v>2.831</v>
          </cell>
          <cell r="O260">
            <v>2.3338999999999999</v>
          </cell>
          <cell r="P260">
            <v>0.38850000000000001</v>
          </cell>
          <cell r="Q260">
            <v>0.99650000000000005</v>
          </cell>
          <cell r="R260">
            <v>2.9215</v>
          </cell>
          <cell r="S260">
            <v>2.0762</v>
          </cell>
          <cell r="T260">
            <v>5.1044999999999998</v>
          </cell>
          <cell r="U260">
            <v>2.4161000000000001</v>
          </cell>
          <cell r="V260">
            <v>4.0199999999999996</v>
          </cell>
          <cell r="W260">
            <v>6.3586</v>
          </cell>
          <cell r="X260">
            <v>2.98E-2</v>
          </cell>
          <cell r="Y260">
            <v>0.97370000000000001</v>
          </cell>
          <cell r="Z260" t="str">
            <v/>
          </cell>
        </row>
        <row r="261">
          <cell r="A261">
            <v>37272</v>
          </cell>
          <cell r="B261">
            <v>4.5789</v>
          </cell>
          <cell r="C261">
            <v>4.5350000000000001</v>
          </cell>
          <cell r="D261">
            <v>2.0436000000000001</v>
          </cell>
          <cell r="E261">
            <v>6.5136000000000003</v>
          </cell>
          <cell r="F261">
            <v>0.60929999999999995</v>
          </cell>
          <cell r="G261">
            <v>3.4504000000000001</v>
          </cell>
          <cell r="H261">
            <v>1.8137000000000001</v>
          </cell>
          <cell r="I261">
            <v>2.7187000000000001</v>
          </cell>
          <cell r="J261">
            <v>0.43430000000000002</v>
          </cell>
          <cell r="K261">
            <v>0.50509999999999999</v>
          </cell>
          <cell r="L261">
            <v>0.53800000000000003</v>
          </cell>
          <cell r="M261">
            <v>0.67220000000000002</v>
          </cell>
          <cell r="N261">
            <v>2.8544</v>
          </cell>
          <cell r="O261">
            <v>2.3378000000000001</v>
          </cell>
          <cell r="P261">
            <v>0.38400000000000001</v>
          </cell>
          <cell r="Q261">
            <v>0.99080000000000001</v>
          </cell>
          <cell r="R261">
            <v>2.9047000000000001</v>
          </cell>
          <cell r="S261">
            <v>2.0642</v>
          </cell>
          <cell r="T261">
            <v>5.0753000000000004</v>
          </cell>
          <cell r="U261">
            <v>2.4022000000000001</v>
          </cell>
          <cell r="V261">
            <v>3.9969000000000001</v>
          </cell>
          <cell r="W261">
            <v>6.3981000000000003</v>
          </cell>
          <cell r="X261">
            <v>0.03</v>
          </cell>
          <cell r="Y261">
            <v>0.97950000000000004</v>
          </cell>
          <cell r="Z261" t="str">
            <v/>
          </cell>
        </row>
        <row r="262">
          <cell r="A262">
            <v>37273</v>
          </cell>
          <cell r="B262">
            <v>4.5773999999999999</v>
          </cell>
          <cell r="C262">
            <v>4.5350000000000001</v>
          </cell>
          <cell r="D262">
            <v>2.0438999999999998</v>
          </cell>
          <cell r="E262">
            <v>6.5042999999999997</v>
          </cell>
          <cell r="F262">
            <v>0.60940000000000005</v>
          </cell>
          <cell r="G262">
            <v>3.4339</v>
          </cell>
          <cell r="H262">
            <v>1.8139000000000001</v>
          </cell>
          <cell r="I262">
            <v>2.7254999999999998</v>
          </cell>
          <cell r="J262">
            <v>0.43109999999999998</v>
          </cell>
          <cell r="K262">
            <v>0.50600000000000001</v>
          </cell>
          <cell r="L262">
            <v>0.53800000000000003</v>
          </cell>
          <cell r="M262">
            <v>0.67230000000000001</v>
          </cell>
          <cell r="N262">
            <v>2.8107000000000002</v>
          </cell>
          <cell r="O262">
            <v>2.3330000000000002</v>
          </cell>
          <cell r="P262">
            <v>0.39029999999999998</v>
          </cell>
          <cell r="Q262">
            <v>0.9909</v>
          </cell>
          <cell r="R262">
            <v>2.9049999999999998</v>
          </cell>
          <cell r="S262">
            <v>2.0644999999999998</v>
          </cell>
          <cell r="T262">
            <v>5.0758000000000001</v>
          </cell>
          <cell r="U262">
            <v>2.4024999999999999</v>
          </cell>
          <cell r="V262">
            <v>3.9973999999999998</v>
          </cell>
          <cell r="W262">
            <v>6.3981000000000003</v>
          </cell>
          <cell r="X262">
            <v>0.03</v>
          </cell>
          <cell r="Y262">
            <v>0.98370000000000002</v>
          </cell>
          <cell r="Z262" t="str">
            <v/>
          </cell>
        </row>
        <row r="263">
          <cell r="A263">
            <v>37274</v>
          </cell>
          <cell r="B263">
            <v>4.5545999999999998</v>
          </cell>
          <cell r="C263">
            <v>4.5149999999999997</v>
          </cell>
          <cell r="D263">
            <v>2.0324</v>
          </cell>
          <cell r="E263">
            <v>6.4752000000000001</v>
          </cell>
          <cell r="F263">
            <v>0.60599999999999998</v>
          </cell>
          <cell r="G263">
            <v>3.3992</v>
          </cell>
          <cell r="H263">
            <v>1.8038000000000001</v>
          </cell>
          <cell r="I263">
            <v>2.7056</v>
          </cell>
          <cell r="J263">
            <v>0.42949999999999999</v>
          </cell>
          <cell r="K263">
            <v>0.50270000000000004</v>
          </cell>
          <cell r="L263">
            <v>0.53500000000000003</v>
          </cell>
          <cell r="M263">
            <v>0.66849999999999998</v>
          </cell>
          <cell r="N263">
            <v>2.7972000000000001</v>
          </cell>
          <cell r="O263">
            <v>2.3279000000000001</v>
          </cell>
          <cell r="P263">
            <v>0.39639999999999997</v>
          </cell>
          <cell r="Q263">
            <v>0.98540000000000005</v>
          </cell>
          <cell r="R263">
            <v>2.8887</v>
          </cell>
          <cell r="S263">
            <v>2.0529000000000002</v>
          </cell>
          <cell r="T263">
            <v>5.0468999999999999</v>
          </cell>
          <cell r="U263">
            <v>2.3889999999999998</v>
          </cell>
          <cell r="V263">
            <v>3.9750000000000001</v>
          </cell>
          <cell r="W263">
            <v>6.3699000000000003</v>
          </cell>
          <cell r="X263">
            <v>2.98E-2</v>
          </cell>
          <cell r="Y263">
            <v>0.97570000000000001</v>
          </cell>
          <cell r="Z263" t="str">
            <v/>
          </cell>
        </row>
        <row r="264">
          <cell r="A264">
            <v>37277</v>
          </cell>
          <cell r="B264">
            <v>4.5975000000000001</v>
          </cell>
          <cell r="C264">
            <v>4.5529999999999999</v>
          </cell>
          <cell r="D264">
            <v>2.0575000000000001</v>
          </cell>
          <cell r="E264">
            <v>6.5365000000000002</v>
          </cell>
          <cell r="F264">
            <v>0.61350000000000005</v>
          </cell>
          <cell r="G264">
            <v>3.4325000000000001</v>
          </cell>
          <cell r="H264">
            <v>1.8261000000000001</v>
          </cell>
          <cell r="I264">
            <v>2.7399</v>
          </cell>
          <cell r="J264">
            <v>0.43690000000000001</v>
          </cell>
          <cell r="K264">
            <v>0.50829999999999997</v>
          </cell>
          <cell r="L264">
            <v>0.54139999999999999</v>
          </cell>
          <cell r="M264">
            <v>0.67679999999999996</v>
          </cell>
          <cell r="N264">
            <v>2.8191999999999999</v>
          </cell>
          <cell r="O264">
            <v>2.3573</v>
          </cell>
          <cell r="P264">
            <v>0.39539999999999997</v>
          </cell>
          <cell r="Q264">
            <v>0.99760000000000004</v>
          </cell>
          <cell r="R264">
            <v>2.9245000000000001</v>
          </cell>
          <cell r="S264">
            <v>2.0783</v>
          </cell>
          <cell r="T264">
            <v>5.1097000000000001</v>
          </cell>
          <cell r="U264">
            <v>2.4186000000000001</v>
          </cell>
          <cell r="V264">
            <v>4.0242000000000004</v>
          </cell>
          <cell r="W264">
            <v>6.4234999999999998</v>
          </cell>
          <cell r="X264">
            <v>3.0099999999999998E-2</v>
          </cell>
          <cell r="Y264">
            <v>0.98709999999999998</v>
          </cell>
          <cell r="Z264" t="str">
            <v/>
          </cell>
        </row>
        <row r="265">
          <cell r="A265">
            <v>37278</v>
          </cell>
          <cell r="B265">
            <v>4.6224999999999996</v>
          </cell>
          <cell r="C265">
            <v>4.5830000000000002</v>
          </cell>
          <cell r="D265">
            <v>2.0699000000000001</v>
          </cell>
          <cell r="E265">
            <v>6.5434000000000001</v>
          </cell>
          <cell r="F265">
            <v>0.61719999999999997</v>
          </cell>
          <cell r="G265">
            <v>3.4125000000000001</v>
          </cell>
          <cell r="H265">
            <v>1.8371</v>
          </cell>
          <cell r="I265">
            <v>2.7568999999999999</v>
          </cell>
          <cell r="J265">
            <v>0.43840000000000001</v>
          </cell>
          <cell r="K265">
            <v>0.51219999999999999</v>
          </cell>
          <cell r="L265">
            <v>0.54479999999999995</v>
          </cell>
          <cell r="M265">
            <v>0.68089999999999995</v>
          </cell>
          <cell r="N265">
            <v>2.8492000000000002</v>
          </cell>
          <cell r="O265">
            <v>2.3805999999999998</v>
          </cell>
          <cell r="P265">
            <v>0.39939999999999998</v>
          </cell>
          <cell r="Q265">
            <v>1.0036</v>
          </cell>
          <cell r="R265">
            <v>2.9420999999999999</v>
          </cell>
          <cell r="S265">
            <v>2.0908000000000002</v>
          </cell>
          <cell r="T265">
            <v>5.1405000000000003</v>
          </cell>
          <cell r="U265">
            <v>2.4331</v>
          </cell>
          <cell r="V265">
            <v>4.0484</v>
          </cell>
          <cell r="W265">
            <v>6.4659000000000004</v>
          </cell>
          <cell r="X265">
            <v>3.0300000000000001E-2</v>
          </cell>
          <cell r="Y265">
            <v>0.99199999999999999</v>
          </cell>
          <cell r="Z265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"/>
      <sheetName val="Sheet7"/>
      <sheetName val="WORK"/>
    </sheetNames>
    <sheetDataSet>
      <sheetData sheetId="0" refreshError="1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A3:A4" totalsRowShown="0">
  <autoFilter ref="A3:A4"/>
  <tableColumns count="1">
    <tableColumn id="1" name="עמודה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U39"/>
  <sheetViews>
    <sheetView rightToLeft="1" zoomScaleNormal="100" workbookViewId="0">
      <selection activeCell="K4" sqref="K4"/>
    </sheetView>
  </sheetViews>
  <sheetFormatPr defaultRowHeight="12.75" x14ac:dyDescent="0.2"/>
  <cols>
    <col min="1" max="1" width="9.140625" bestFit="1" customWidth="1"/>
    <col min="2" max="2" width="11.28515625" bestFit="1" customWidth="1"/>
    <col min="3" max="4" width="0" hidden="1" customWidth="1"/>
  </cols>
  <sheetData>
    <row r="1" spans="1:21" x14ac:dyDescent="0.2">
      <c r="A1" s="16"/>
      <c r="B1" s="1"/>
      <c r="C1" s="1"/>
      <c r="D1" s="1"/>
      <c r="E1" s="1"/>
      <c r="F1" s="1"/>
      <c r="G1" s="7"/>
      <c r="H1" s="7"/>
      <c r="I1" s="7"/>
      <c r="J1" s="7"/>
      <c r="L1" s="7"/>
      <c r="S1" s="5"/>
      <c r="U1" s="5"/>
    </row>
    <row r="2" spans="1:21" ht="15.75" x14ac:dyDescent="0.25">
      <c r="A2" s="9"/>
      <c r="B2" s="9"/>
      <c r="C2" s="9">
        <v>2010</v>
      </c>
      <c r="D2" s="9">
        <v>2011</v>
      </c>
      <c r="E2" s="9">
        <v>2012</v>
      </c>
      <c r="F2" s="9">
        <v>2013</v>
      </c>
      <c r="G2" s="9">
        <v>2014</v>
      </c>
      <c r="H2" s="9">
        <v>2015</v>
      </c>
      <c r="I2" s="9">
        <v>2016</v>
      </c>
      <c r="J2" s="9">
        <v>2017</v>
      </c>
      <c r="K2" s="9">
        <v>2018</v>
      </c>
      <c r="L2" s="9"/>
      <c r="S2" s="24"/>
      <c r="U2" s="5"/>
    </row>
    <row r="3" spans="1:21" x14ac:dyDescent="0.2">
      <c r="A3" s="10">
        <v>20</v>
      </c>
      <c r="B3" s="10" t="s">
        <v>0</v>
      </c>
      <c r="C3" s="3">
        <v>4.8743569999999998</v>
      </c>
      <c r="D3" s="25">
        <v>6.0120480000000001</v>
      </c>
      <c r="E3" s="3">
        <v>10.321095</v>
      </c>
      <c r="F3" s="25">
        <v>6.112476</v>
      </c>
      <c r="G3" s="18">
        <v>10.464492</v>
      </c>
      <c r="H3" s="18">
        <v>10.696202</v>
      </c>
      <c r="I3" s="18">
        <v>16.724235</v>
      </c>
      <c r="J3" s="18">
        <v>22.745075</v>
      </c>
      <c r="K3" s="18">
        <v>46.466804000000003</v>
      </c>
      <c r="L3" s="18"/>
      <c r="S3" s="5"/>
      <c r="U3" s="5"/>
    </row>
    <row r="4" spans="1:21" x14ac:dyDescent="0.2">
      <c r="A4" s="10"/>
      <c r="B4" s="10" t="s">
        <v>1</v>
      </c>
      <c r="C4" s="3">
        <v>5.39</v>
      </c>
      <c r="D4" s="3">
        <v>-1.226186</v>
      </c>
      <c r="E4" s="3">
        <v>0.53107799999999961</v>
      </c>
      <c r="F4" s="3">
        <v>1.1177540000000001</v>
      </c>
      <c r="G4" s="29">
        <v>-0.18765700000000024</v>
      </c>
      <c r="H4" s="18">
        <v>1.6787790000000005</v>
      </c>
      <c r="I4" s="18">
        <v>2.2577639999999999</v>
      </c>
      <c r="J4" s="18">
        <v>8.9884030000000017</v>
      </c>
      <c r="K4" s="18">
        <v>-0.86804300000000001</v>
      </c>
      <c r="L4" s="18"/>
    </row>
    <row r="5" spans="1:21" x14ac:dyDescent="0.2">
      <c r="A5" s="10"/>
      <c r="B5" s="10" t="s">
        <v>2</v>
      </c>
      <c r="C5" s="17">
        <v>10.264357</v>
      </c>
      <c r="D5" s="22">
        <v>4.7858619999999998</v>
      </c>
      <c r="E5" s="22">
        <v>10.852173000000001</v>
      </c>
      <c r="F5" s="22">
        <v>7.2302299999999997</v>
      </c>
      <c r="G5" s="30">
        <v>10.276835</v>
      </c>
      <c r="H5" s="31">
        <v>12.374981</v>
      </c>
      <c r="I5" s="31">
        <v>18.981998999999998</v>
      </c>
      <c r="J5" s="31">
        <v>31.733478000000002</v>
      </c>
      <c r="K5" s="31">
        <v>45.598761000000003</v>
      </c>
      <c r="L5" s="31"/>
    </row>
    <row r="6" spans="1:21" x14ac:dyDescent="0.2">
      <c r="A6" s="10">
        <v>50</v>
      </c>
      <c r="B6" s="10" t="s">
        <v>0</v>
      </c>
      <c r="C6" s="3">
        <v>32.122053000000001</v>
      </c>
      <c r="D6" s="25">
        <v>23.824204000000002</v>
      </c>
      <c r="E6" s="23">
        <v>24.967637</v>
      </c>
      <c r="F6" s="25">
        <v>10.70576</v>
      </c>
      <c r="G6" s="18">
        <v>34.960864999999998</v>
      </c>
      <c r="H6" s="23">
        <v>13.219961</v>
      </c>
      <c r="I6" s="23">
        <v>40.992491000000001</v>
      </c>
      <c r="J6" s="23">
        <v>21.355582999999999</v>
      </c>
      <c r="K6" s="23">
        <v>18.120097999999999</v>
      </c>
      <c r="L6" s="23"/>
    </row>
    <row r="7" spans="1:21" x14ac:dyDescent="0.2">
      <c r="A7" s="10"/>
      <c r="B7" s="10" t="s">
        <v>1</v>
      </c>
      <c r="C7" s="3">
        <v>-1.4037480000000029</v>
      </c>
      <c r="D7" s="3">
        <v>-2.0273730000000003</v>
      </c>
      <c r="E7" s="3">
        <v>5.3583219999999985</v>
      </c>
      <c r="F7" s="3">
        <v>0.22909800000000013</v>
      </c>
      <c r="G7" s="29">
        <v>3.1087290000000021</v>
      </c>
      <c r="H7" s="18">
        <v>5.2590480000000017</v>
      </c>
      <c r="I7" s="18">
        <v>0.90417400000000003</v>
      </c>
      <c r="J7" s="18">
        <v>6.6410250000000008</v>
      </c>
      <c r="K7" s="18">
        <v>-4.721787</v>
      </c>
      <c r="L7" s="18"/>
    </row>
    <row r="8" spans="1:21" x14ac:dyDescent="0.2">
      <c r="A8" s="10"/>
      <c r="B8" s="10" t="s">
        <v>2</v>
      </c>
      <c r="C8" s="17">
        <v>30.718304999999997</v>
      </c>
      <c r="D8" s="22">
        <v>21.796831000000001</v>
      </c>
      <c r="E8" s="22">
        <v>30.325958999999997</v>
      </c>
      <c r="F8" s="22">
        <v>10.934858</v>
      </c>
      <c r="G8" s="30">
        <v>38.069594000000002</v>
      </c>
      <c r="H8" s="31">
        <v>18.479009000000001</v>
      </c>
      <c r="I8" s="31">
        <v>41.896664999999999</v>
      </c>
      <c r="J8" s="31">
        <v>27.996608000000002</v>
      </c>
      <c r="K8" s="31">
        <v>13.398311</v>
      </c>
      <c r="L8" s="31"/>
    </row>
    <row r="9" spans="1:21" x14ac:dyDescent="0.2">
      <c r="A9" s="10">
        <v>100</v>
      </c>
      <c r="B9" s="10" t="s">
        <v>0</v>
      </c>
      <c r="C9" s="3">
        <v>34.217137999999998</v>
      </c>
      <c r="D9" s="25">
        <v>30.851792</v>
      </c>
      <c r="E9" s="23">
        <v>32.110177</v>
      </c>
      <c r="F9" s="25">
        <v>11.466718</v>
      </c>
      <c r="G9" s="3">
        <v>11.283581</v>
      </c>
      <c r="H9" s="23">
        <v>19.907419000000001</v>
      </c>
      <c r="I9" s="23">
        <v>48.149698000000001</v>
      </c>
      <c r="J9" s="23">
        <v>76.229112999999998</v>
      </c>
      <c r="K9" s="23">
        <v>137.629276</v>
      </c>
      <c r="L9" s="23"/>
    </row>
    <row r="10" spans="1:21" x14ac:dyDescent="0.2">
      <c r="A10" s="10"/>
      <c r="B10" s="10" t="s">
        <v>1</v>
      </c>
      <c r="C10" s="3">
        <v>-8.8737279999999998</v>
      </c>
      <c r="D10" s="3">
        <v>-4.3074640000000013</v>
      </c>
      <c r="E10" s="3">
        <v>4.8095430000000015</v>
      </c>
      <c r="F10" s="3">
        <v>0.8071609999999998</v>
      </c>
      <c r="G10" s="29">
        <v>5.2282070000000003</v>
      </c>
      <c r="H10" s="18">
        <v>13.149559</v>
      </c>
      <c r="I10" s="18">
        <v>3.7006640000000002</v>
      </c>
      <c r="J10" s="18">
        <v>4.7754989999999973</v>
      </c>
      <c r="K10" s="18">
        <v>-11.611824</v>
      </c>
      <c r="L10" s="18"/>
      <c r="R10" s="27"/>
    </row>
    <row r="11" spans="1:21" x14ac:dyDescent="0.2">
      <c r="A11" s="10"/>
      <c r="B11" s="10" t="s">
        <v>2</v>
      </c>
      <c r="C11" s="17">
        <v>25.343410000000002</v>
      </c>
      <c r="D11" s="22">
        <v>26.544328</v>
      </c>
      <c r="E11" s="22">
        <v>36.919719999999998</v>
      </c>
      <c r="F11" s="22">
        <v>12.273878999999999</v>
      </c>
      <c r="G11" s="30">
        <v>16.511787999999999</v>
      </c>
      <c r="H11" s="31">
        <v>33.056978000000001</v>
      </c>
      <c r="I11" s="31">
        <v>51.850361999999997</v>
      </c>
      <c r="J11" s="31">
        <v>81.004611999999995</v>
      </c>
      <c r="K11" s="31">
        <v>126.01745200000001</v>
      </c>
      <c r="L11" s="31"/>
      <c r="R11" s="27"/>
    </row>
    <row r="12" spans="1:21" x14ac:dyDescent="0.2">
      <c r="A12" s="10">
        <v>200</v>
      </c>
      <c r="B12" s="10" t="s">
        <v>0</v>
      </c>
      <c r="C12" s="3">
        <v>13.168611</v>
      </c>
      <c r="D12" s="25">
        <v>14.268592</v>
      </c>
      <c r="E12" s="23">
        <v>14.149086</v>
      </c>
      <c r="F12" s="25">
        <v>8.1666539999999994</v>
      </c>
      <c r="G12" s="3">
        <v>5.7458419999999997</v>
      </c>
      <c r="H12" s="23">
        <v>18.185929000000002</v>
      </c>
      <c r="I12" s="23">
        <v>116.62315700000001</v>
      </c>
      <c r="J12" s="23">
        <v>109.100655</v>
      </c>
      <c r="K12" s="23">
        <v>39.858840999999998</v>
      </c>
      <c r="L12" s="23"/>
      <c r="R12" s="27"/>
    </row>
    <row r="13" spans="1:21" x14ac:dyDescent="0.2">
      <c r="A13" s="10"/>
      <c r="B13" s="10" t="s">
        <v>1</v>
      </c>
      <c r="C13" s="3">
        <v>21.587437000000001</v>
      </c>
      <c r="D13" s="3">
        <v>22.512553</v>
      </c>
      <c r="E13" s="3">
        <v>24.678600000000003</v>
      </c>
      <c r="F13" s="3">
        <v>12.531077999999999</v>
      </c>
      <c r="G13" s="29">
        <v>24.325412</v>
      </c>
      <c r="H13" s="18">
        <v>42.628861999999998</v>
      </c>
      <c r="I13" s="18">
        <v>9.6561369999999993</v>
      </c>
      <c r="J13" s="18">
        <v>25.325392999999998</v>
      </c>
      <c r="K13" s="18">
        <v>24.960287999999998</v>
      </c>
      <c r="L13" s="18"/>
    </row>
    <row r="14" spans="1:21" x14ac:dyDescent="0.2">
      <c r="A14" s="10"/>
      <c r="B14" s="10" t="s">
        <v>2</v>
      </c>
      <c r="C14" s="17">
        <v>34.756048</v>
      </c>
      <c r="D14" s="22">
        <v>36.781145000000002</v>
      </c>
      <c r="E14" s="22">
        <v>38.827686</v>
      </c>
      <c r="F14" s="22">
        <v>20.697731999999998</v>
      </c>
      <c r="G14" s="30">
        <v>30.071254</v>
      </c>
      <c r="H14" s="31">
        <v>60.814791</v>
      </c>
      <c r="I14" s="31">
        <v>126.27929399999999</v>
      </c>
      <c r="J14" s="31">
        <v>134.42604800000001</v>
      </c>
      <c r="K14" s="31">
        <v>64.819129000000004</v>
      </c>
      <c r="L14" s="31"/>
    </row>
    <row r="15" spans="1:21" x14ac:dyDescent="0.2">
      <c r="A15" s="10"/>
      <c r="B15" s="10"/>
      <c r="C15" s="11"/>
      <c r="D15" s="11"/>
      <c r="E15" s="3"/>
      <c r="F15" s="3"/>
      <c r="G15" s="3"/>
      <c r="H15" s="23"/>
      <c r="I15" s="3"/>
      <c r="J15" s="3"/>
      <c r="K15" s="31"/>
      <c r="L15" s="3"/>
    </row>
    <row r="16" spans="1:21" x14ac:dyDescent="0.2">
      <c r="A16" s="10"/>
      <c r="B16" s="10"/>
      <c r="C16" s="11"/>
      <c r="D16" s="11"/>
      <c r="E16" s="3"/>
      <c r="F16" s="3"/>
      <c r="G16" s="3"/>
      <c r="H16" s="3"/>
      <c r="I16" s="3"/>
      <c r="J16" s="3"/>
      <c r="K16" s="7"/>
      <c r="L16" s="3"/>
    </row>
    <row r="17" spans="1:15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2">
      <c r="A28" s="18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">
      <c r="A29" s="1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2">
      <c r="A30" s="18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">
      <c r="A31" s="18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2">
      <c r="A32" s="18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2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</sheetData>
  <phoneticPr fontId="3" type="noConversion"/>
  <pageMargins left="0.75" right="0.75" top="1" bottom="1" header="0.5" footer="0.5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"/>
  <sheetViews>
    <sheetView rightToLeft="1" workbookViewId="0">
      <selection activeCell="B10" sqref="B10"/>
    </sheetView>
  </sheetViews>
  <sheetFormatPr defaultRowHeight="12.75" x14ac:dyDescent="0.2"/>
  <sheetData>
    <row r="2" spans="1:13" x14ac:dyDescent="0.2">
      <c r="A2" s="38" t="s">
        <v>13</v>
      </c>
      <c r="B2" s="2">
        <v>16.384686088956297</v>
      </c>
    </row>
    <row r="3" spans="1:13" x14ac:dyDescent="0.2">
      <c r="A3" s="38" t="s">
        <v>14</v>
      </c>
      <c r="B3" s="2">
        <v>5.5638531052359426</v>
      </c>
      <c r="M3" s="56"/>
    </row>
    <row r="4" spans="1:13" x14ac:dyDescent="0.2">
      <c r="A4" s="38" t="s">
        <v>15</v>
      </c>
      <c r="B4" s="2">
        <v>6.4794091478024747</v>
      </c>
    </row>
    <row r="5" spans="1:13" x14ac:dyDescent="0.2">
      <c r="A5" s="38" t="s">
        <v>16</v>
      </c>
      <c r="B5" s="2">
        <v>12.357140672287651</v>
      </c>
    </row>
  </sheetData>
  <pageMargins left="0.7" right="0.7" top="0.75" bottom="0.75" header="0.3" footer="0.3"/>
  <pageSetup paperSize="9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pageSetUpPr fitToPage="1"/>
  </sheetPr>
  <dimension ref="A1:T23"/>
  <sheetViews>
    <sheetView rightToLeft="1" zoomScale="110" zoomScaleNormal="110" workbookViewId="0">
      <selection activeCell="C4" sqref="C4"/>
    </sheetView>
  </sheetViews>
  <sheetFormatPr defaultRowHeight="12.75" x14ac:dyDescent="0.2"/>
  <cols>
    <col min="1" max="1" width="9.85546875" customWidth="1"/>
    <col min="2" max="2" width="5.5703125" customWidth="1"/>
    <col min="3" max="7" width="5.42578125" bestFit="1" customWidth="1"/>
    <col min="8" max="8" width="7" customWidth="1"/>
    <col min="9" max="14" width="5.42578125" bestFit="1" customWidth="1"/>
    <col min="15" max="15" width="7.42578125" customWidth="1"/>
    <col min="16" max="16" width="6.42578125" customWidth="1"/>
    <col min="17" max="18" width="9.28515625" bestFit="1" customWidth="1"/>
  </cols>
  <sheetData>
    <row r="1" spans="1:20" x14ac:dyDescent="0.2">
      <c r="A1" s="5"/>
    </row>
    <row r="2" spans="1:20" x14ac:dyDescent="0.2">
      <c r="A2" s="13"/>
      <c r="B2" s="12">
        <v>2000</v>
      </c>
      <c r="C2" s="12">
        <v>2001</v>
      </c>
      <c r="D2" s="12">
        <v>2002</v>
      </c>
      <c r="E2" s="12">
        <v>2003</v>
      </c>
      <c r="F2" s="12">
        <v>2004</v>
      </c>
      <c r="G2" s="12">
        <v>2005</v>
      </c>
      <c r="H2" s="12" t="s">
        <v>18</v>
      </c>
      <c r="I2" s="12">
        <v>2007</v>
      </c>
      <c r="J2" s="12">
        <v>2008</v>
      </c>
      <c r="K2" s="12">
        <v>2009</v>
      </c>
      <c r="L2" s="12">
        <v>2010</v>
      </c>
      <c r="M2" s="12">
        <v>2011</v>
      </c>
      <c r="N2" s="12">
        <v>2012</v>
      </c>
      <c r="O2" s="28">
        <v>2013</v>
      </c>
      <c r="P2" s="28">
        <v>2014</v>
      </c>
      <c r="Q2" s="28">
        <v>2015</v>
      </c>
      <c r="R2" s="28">
        <v>2016</v>
      </c>
      <c r="S2" s="28">
        <v>2017</v>
      </c>
      <c r="T2" s="28">
        <v>2018</v>
      </c>
    </row>
    <row r="3" spans="1:20" x14ac:dyDescent="0.2">
      <c r="A3" s="14" t="s">
        <v>3</v>
      </c>
      <c r="B3" s="15">
        <v>13.988261405476237</v>
      </c>
      <c r="C3" s="15">
        <v>12.349988238205365</v>
      </c>
      <c r="D3" s="15">
        <v>11.41539304503344</v>
      </c>
      <c r="E3" s="15">
        <v>10.511892841556641</v>
      </c>
      <c r="F3" s="15">
        <v>10.23153893496934</v>
      </c>
      <c r="G3" s="15">
        <v>10.069091165359469</v>
      </c>
      <c r="H3" s="15">
        <v>9.3511113495935625</v>
      </c>
      <c r="I3" s="15">
        <v>9.3842241764956889</v>
      </c>
      <c r="J3" s="15">
        <v>10.209061332082893</v>
      </c>
      <c r="K3" s="15">
        <v>9.4859916424014266</v>
      </c>
      <c r="L3" s="15">
        <v>9.4171833309332147</v>
      </c>
      <c r="M3" s="15">
        <v>9.6994783590978173</v>
      </c>
      <c r="N3" s="15">
        <v>8.41682581190795</v>
      </c>
      <c r="O3" s="2">
        <v>8.4178161815416885</v>
      </c>
      <c r="P3" s="2">
        <v>8.2608345070046401</v>
      </c>
      <c r="Q3" s="2">
        <v>7.5559128465414762</v>
      </c>
      <c r="R3" s="2">
        <v>7.5256879999999997</v>
      </c>
      <c r="S3" s="2">
        <v>7.6856402533318509</v>
      </c>
      <c r="T3" s="2">
        <v>8</v>
      </c>
    </row>
    <row r="4" spans="1:20" x14ac:dyDescent="0.2">
      <c r="A4" s="14" t="s">
        <v>4</v>
      </c>
      <c r="B4" s="15">
        <v>27.759731325623587</v>
      </c>
      <c r="C4" s="15">
        <v>25.340267721522615</v>
      </c>
      <c r="D4" s="15">
        <v>23.223067559785964</v>
      </c>
      <c r="E4" s="15">
        <v>22.790467093108667</v>
      </c>
      <c r="F4" s="15">
        <v>21.660652158651164</v>
      </c>
      <c r="G4" s="15">
        <v>20.392190613056425</v>
      </c>
      <c r="H4" s="15">
        <v>19.858860952910295</v>
      </c>
      <c r="I4" s="15">
        <v>18.931148138733413</v>
      </c>
      <c r="J4" s="15">
        <v>17.431994335948833</v>
      </c>
      <c r="K4" s="15">
        <v>14.671913137926323</v>
      </c>
      <c r="L4" s="15">
        <v>14.35283551674465</v>
      </c>
      <c r="M4" s="15">
        <v>12.72972661103362</v>
      </c>
      <c r="N4" s="2">
        <v>12.387740148794817</v>
      </c>
      <c r="O4" s="2">
        <v>12.464468203098217</v>
      </c>
      <c r="P4" s="2">
        <v>12.195653794561112</v>
      </c>
      <c r="Q4" s="2">
        <v>11.832720850861339</v>
      </c>
      <c r="R4" s="2">
        <v>11.598409999999999</v>
      </c>
      <c r="S4" s="2">
        <v>11.527610405604785</v>
      </c>
      <c r="T4" s="2">
        <v>11.16728</v>
      </c>
    </row>
    <row r="5" spans="1:20" x14ac:dyDescent="0.2">
      <c r="A5" s="14" t="s">
        <v>6</v>
      </c>
      <c r="B5" s="15">
        <v>46.806847737302029</v>
      </c>
      <c r="C5" s="15">
        <v>49.121966540755587</v>
      </c>
      <c r="D5" s="15">
        <v>50.758882719448451</v>
      </c>
      <c r="E5" s="15">
        <v>51.213178803494316</v>
      </c>
      <c r="F5" s="15">
        <v>51.682940238326417</v>
      </c>
      <c r="G5" s="15">
        <v>52.724559057177466</v>
      </c>
      <c r="H5" s="15">
        <v>53.441077029467898</v>
      </c>
      <c r="I5" s="15">
        <v>50.669203638482195</v>
      </c>
      <c r="J5" s="15">
        <v>47.874613537470793</v>
      </c>
      <c r="K5" s="15">
        <v>46.167882246181421</v>
      </c>
      <c r="L5" s="15">
        <v>42.63648375868501</v>
      </c>
      <c r="M5" s="15">
        <v>39.169343160470184</v>
      </c>
      <c r="N5" s="21">
        <v>36.742075436684992</v>
      </c>
      <c r="O5" s="2">
        <v>35.191942839046945</v>
      </c>
      <c r="P5" s="2">
        <v>33.886710213892378</v>
      </c>
      <c r="Q5" s="2">
        <v>32.829754586051124</v>
      </c>
      <c r="R5" s="2">
        <v>31.605191000000001</v>
      </c>
      <c r="S5" s="2">
        <v>31.122729484597251</v>
      </c>
      <c r="T5" s="2">
        <v>27</v>
      </c>
    </row>
    <row r="6" spans="1:20" x14ac:dyDescent="0.2">
      <c r="A6" s="14" t="s">
        <v>5</v>
      </c>
      <c r="B6" s="15">
        <v>11.445159531598142</v>
      </c>
      <c r="C6" s="15">
        <v>13.187777499516438</v>
      </c>
      <c r="D6" s="15">
        <v>14.602656675732147</v>
      </c>
      <c r="E6" s="15">
        <v>15.484461261840373</v>
      </c>
      <c r="F6" s="15">
        <v>16.42486866805309</v>
      </c>
      <c r="G6" s="15">
        <v>16.814159164406643</v>
      </c>
      <c r="H6" s="15">
        <v>17.348950668028241</v>
      </c>
      <c r="I6" s="15">
        <v>21.015424046288704</v>
      </c>
      <c r="J6" s="15">
        <v>24.484330794497481</v>
      </c>
      <c r="K6" s="15">
        <v>29.674212973490828</v>
      </c>
      <c r="L6" s="15">
        <v>33.593497393637122</v>
      </c>
      <c r="M6" s="15">
        <v>38.401451869398379</v>
      </c>
      <c r="N6" s="2">
        <v>42.453358602612241</v>
      </c>
      <c r="O6" s="2">
        <v>43.925772776313146</v>
      </c>
      <c r="P6" s="2">
        <v>45.656801484541873</v>
      </c>
      <c r="Q6" s="2">
        <v>47.78161171654606</v>
      </c>
      <c r="R6" s="2">
        <v>49.270710999999999</v>
      </c>
      <c r="S6" s="2">
        <v>49.664019856466112</v>
      </c>
      <c r="T6" s="2">
        <v>54</v>
      </c>
    </row>
    <row r="7" spans="1:20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6"/>
    </row>
    <row r="8" spans="1:20" x14ac:dyDescent="0.2">
      <c r="B8" s="8"/>
      <c r="C8" s="8"/>
      <c r="D8" s="8"/>
      <c r="E8" s="8"/>
      <c r="F8" s="8"/>
      <c r="G8" s="8"/>
      <c r="L8" s="8"/>
      <c r="M8" s="8"/>
      <c r="N8" s="19"/>
      <c r="R8" s="2"/>
    </row>
    <row r="9" spans="1:20" x14ac:dyDescent="0.2">
      <c r="G9" s="18"/>
      <c r="L9" s="18"/>
      <c r="M9" s="18"/>
      <c r="N9" s="19"/>
      <c r="S9" s="2"/>
    </row>
    <row r="10" spans="1:20" x14ac:dyDescent="0.2">
      <c r="B10" s="8"/>
      <c r="C10" s="8"/>
      <c r="D10" s="8"/>
      <c r="E10" s="8"/>
      <c r="F10" s="8"/>
      <c r="G10" s="3"/>
      <c r="L10" s="3"/>
      <c r="M10" s="3"/>
      <c r="N10" s="20"/>
      <c r="R10" s="2"/>
    </row>
    <row r="11" spans="1:20" x14ac:dyDescent="0.2">
      <c r="B11" s="8"/>
      <c r="C11" s="8"/>
      <c r="D11" s="8"/>
      <c r="E11" s="8"/>
      <c r="F11" s="8"/>
      <c r="G11" s="8"/>
      <c r="L11" s="8"/>
      <c r="M11" s="8"/>
      <c r="N11" s="19"/>
      <c r="P11" s="2"/>
      <c r="Q11" s="2"/>
    </row>
    <row r="12" spans="1:20" x14ac:dyDescent="0.2">
      <c r="G12" s="2"/>
      <c r="L12" s="2"/>
      <c r="M12" s="2"/>
      <c r="P12" s="2"/>
      <c r="Q12" s="2"/>
    </row>
    <row r="13" spans="1:20" x14ac:dyDescent="0.2">
      <c r="G13" s="2"/>
      <c r="L13" s="2"/>
      <c r="M13" s="2"/>
    </row>
    <row r="14" spans="1:20" x14ac:dyDescent="0.2">
      <c r="G14" s="2"/>
      <c r="L14" s="2"/>
      <c r="M14" s="2"/>
    </row>
    <row r="15" spans="1:20" x14ac:dyDescent="0.2">
      <c r="G15" s="2"/>
      <c r="H15" s="2"/>
      <c r="I15" s="2"/>
      <c r="J15" s="2"/>
      <c r="K15" s="2"/>
      <c r="L15" s="2"/>
      <c r="M15" s="2"/>
    </row>
    <row r="16" spans="1:20" ht="15" x14ac:dyDescent="0.2">
      <c r="Q16" s="32"/>
    </row>
    <row r="17" spans="2:17" x14ac:dyDescent="0.2">
      <c r="H17" s="8"/>
      <c r="I17" s="8"/>
      <c r="J17" s="8"/>
      <c r="K17" s="8"/>
    </row>
    <row r="18" spans="2:17" x14ac:dyDescent="0.2">
      <c r="G18" s="21"/>
      <c r="H18" s="18"/>
      <c r="I18" s="18"/>
      <c r="J18" s="18"/>
      <c r="K18" s="18"/>
      <c r="L18" s="21"/>
      <c r="M18" s="21"/>
    </row>
    <row r="19" spans="2:17" x14ac:dyDescent="0.2">
      <c r="B19" s="2"/>
      <c r="C19" s="2"/>
      <c r="D19" s="2"/>
      <c r="E19" s="2"/>
      <c r="F19" s="2"/>
      <c r="G19" s="21"/>
      <c r="H19" s="3"/>
      <c r="I19" s="3"/>
      <c r="J19" s="3"/>
      <c r="K19" s="3"/>
      <c r="L19" s="21"/>
      <c r="M19" s="21"/>
      <c r="N19" s="2"/>
    </row>
    <row r="20" spans="2:17" x14ac:dyDescent="0.2">
      <c r="H20" s="8"/>
      <c r="I20" s="8"/>
      <c r="J20" s="8"/>
      <c r="K20" s="8"/>
      <c r="O20" s="2"/>
      <c r="P20" s="2"/>
      <c r="Q20" s="2"/>
    </row>
    <row r="21" spans="2:17" x14ac:dyDescent="0.2">
      <c r="G21" s="21"/>
      <c r="H21" s="2"/>
      <c r="I21" s="2"/>
      <c r="J21" s="2"/>
      <c r="K21" s="2"/>
      <c r="L21" s="21"/>
      <c r="M21" s="21"/>
      <c r="O21" s="2"/>
      <c r="P21" s="2"/>
      <c r="Q21" s="2"/>
    </row>
    <row r="22" spans="2:17" x14ac:dyDescent="0.2">
      <c r="H22" s="2"/>
      <c r="I22" s="2"/>
      <c r="J22" s="2"/>
      <c r="K22" s="2"/>
      <c r="O22" s="2"/>
      <c r="P22" s="2"/>
      <c r="Q22" s="2"/>
    </row>
    <row r="23" spans="2:17" x14ac:dyDescent="0.2">
      <c r="H23" s="2"/>
      <c r="I23" s="2"/>
      <c r="J23" s="2"/>
      <c r="K23" s="2"/>
      <c r="O23" s="2"/>
      <c r="P23" s="2"/>
      <c r="Q23" s="2"/>
    </row>
  </sheetData>
  <phoneticPr fontId="3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"/>
  <sheetViews>
    <sheetView rightToLeft="1" workbookViewId="0"/>
  </sheetViews>
  <sheetFormatPr defaultRowHeight="12.75" x14ac:dyDescent="0.2"/>
  <sheetData>
    <row r="1" spans="1:100" x14ac:dyDescent="0.2">
      <c r="CV1" s="26">
        <v>-1</v>
      </c>
    </row>
    <row r="3" spans="1:100" x14ac:dyDescent="0.2">
      <c r="A3" t="s">
        <v>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"/>
  <sheetViews>
    <sheetView rightToLeft="1" workbookViewId="0"/>
  </sheetViews>
  <sheetFormatPr defaultRowHeight="12.75" x14ac:dyDescent="0.2"/>
  <sheetData>
    <row r="2" spans="1:5" x14ac:dyDescent="0.2">
      <c r="A2" s="40"/>
      <c r="E2" s="41"/>
    </row>
    <row r="3" spans="1:5" x14ac:dyDescent="0.2">
      <c r="A3" s="40"/>
      <c r="E3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"/>
  <sheetViews>
    <sheetView rightToLeft="1" workbookViewId="0">
      <pane ySplit="2" topLeftCell="A3" activePane="bottomLeft" state="frozen"/>
      <selection activeCell="E1" sqref="E1"/>
      <selection pane="bottomLeft" activeCell="B17" sqref="B17"/>
    </sheetView>
  </sheetViews>
  <sheetFormatPr defaultRowHeight="12.75" x14ac:dyDescent="0.2"/>
  <cols>
    <col min="1" max="1" width="16.42578125" bestFit="1" customWidth="1"/>
    <col min="2" max="3" width="9" customWidth="1"/>
    <col min="8" max="8" width="9" customWidth="1"/>
    <col min="9" max="9" width="20.28515625" customWidth="1"/>
    <col min="10" max="10" width="15.28515625" customWidth="1"/>
    <col min="15" max="15" width="10.7109375" bestFit="1" customWidth="1"/>
    <col min="18" max="18" width="10.28515625" bestFit="1" customWidth="1"/>
    <col min="19" max="19" width="9.5703125" bestFit="1" customWidth="1"/>
    <col min="20" max="20" width="10.85546875" bestFit="1" customWidth="1"/>
    <col min="22" max="22" width="10.7109375" bestFit="1" customWidth="1"/>
  </cols>
  <sheetData>
    <row r="1" spans="1:22" x14ac:dyDescent="0.2">
      <c r="J1" t="s">
        <v>25</v>
      </c>
    </row>
    <row r="2" spans="1:22" x14ac:dyDescent="0.2">
      <c r="B2" t="s">
        <v>27</v>
      </c>
      <c r="C2" t="s">
        <v>26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K2" s="35" t="s">
        <v>34</v>
      </c>
      <c r="L2" s="43" t="s">
        <v>5</v>
      </c>
      <c r="M2" s="43" t="s">
        <v>6</v>
      </c>
      <c r="N2" s="43" t="s">
        <v>4</v>
      </c>
      <c r="O2" s="43" t="s">
        <v>3</v>
      </c>
      <c r="P2" s="43"/>
      <c r="Q2" s="43" t="s">
        <v>5</v>
      </c>
      <c r="R2" s="43" t="s">
        <v>6</v>
      </c>
      <c r="S2" s="43" t="s">
        <v>4</v>
      </c>
      <c r="T2" s="43" t="s">
        <v>3</v>
      </c>
    </row>
    <row r="3" spans="1:22" hidden="1" x14ac:dyDescent="0.2">
      <c r="A3" s="33">
        <v>42736</v>
      </c>
      <c r="B3" s="4">
        <v>131.49868000000001</v>
      </c>
      <c r="C3" s="4">
        <v>136.29899700000001</v>
      </c>
      <c r="F3" s="2">
        <v>7.3909520000000004</v>
      </c>
      <c r="G3" s="2">
        <v>52.466149999999999</v>
      </c>
      <c r="K3" s="33">
        <v>42736</v>
      </c>
      <c r="L3" s="37">
        <f>Q3*100</f>
        <v>50.896258147900198</v>
      </c>
      <c r="M3" s="37">
        <f t="shared" ref="M3:O13" si="0">R3*100</f>
        <v>0</v>
      </c>
      <c r="N3" s="37">
        <f t="shared" si="0"/>
        <v>87.652339065797065</v>
      </c>
      <c r="O3" s="37">
        <f t="shared" si="0"/>
        <v>0</v>
      </c>
      <c r="Q3" s="54">
        <v>0.50896258147900197</v>
      </c>
      <c r="R3" s="54">
        <v>0</v>
      </c>
      <c r="S3" s="54">
        <v>0.87652339065797069</v>
      </c>
      <c r="T3" s="54">
        <v>0</v>
      </c>
      <c r="U3" s="50"/>
      <c r="V3" s="50"/>
    </row>
    <row r="4" spans="1:22" hidden="1" x14ac:dyDescent="0.2">
      <c r="A4" s="33">
        <v>42794</v>
      </c>
      <c r="B4" s="4">
        <v>123.14982999999999</v>
      </c>
      <c r="C4" s="4">
        <v>149.43987799999999</v>
      </c>
      <c r="F4" s="2">
        <v>7.285838</v>
      </c>
      <c r="G4" s="2">
        <v>53.074019999999997</v>
      </c>
      <c r="K4" s="33">
        <v>42767</v>
      </c>
      <c r="L4" s="37">
        <f t="shared" ref="L4:L13" si="1">Q4*100</f>
        <v>54.822274507884202</v>
      </c>
      <c r="M4" s="37">
        <f t="shared" si="0"/>
        <v>0</v>
      </c>
      <c r="N4" s="37">
        <f t="shared" si="0"/>
        <v>87.929332106778645</v>
      </c>
      <c r="O4" s="37">
        <f t="shared" si="0"/>
        <v>0</v>
      </c>
      <c r="Q4" s="54">
        <v>0.54822274507884206</v>
      </c>
      <c r="R4" s="54">
        <v>0</v>
      </c>
      <c r="S4" s="54">
        <v>0.87929332106778646</v>
      </c>
      <c r="T4" s="54">
        <v>0</v>
      </c>
      <c r="U4" s="50"/>
      <c r="V4" s="50"/>
    </row>
    <row r="5" spans="1:22" hidden="1" x14ac:dyDescent="0.2">
      <c r="A5" s="33">
        <v>42795</v>
      </c>
      <c r="B5" s="4">
        <v>113.84730999999999</v>
      </c>
      <c r="C5" s="4">
        <v>161.464921</v>
      </c>
      <c r="F5" s="2">
        <v>6.8216549999999998</v>
      </c>
      <c r="G5" s="2">
        <v>55.793439999999997</v>
      </c>
      <c r="K5" s="33">
        <v>42795</v>
      </c>
      <c r="L5" s="37">
        <f t="shared" si="1"/>
        <v>58.647928722062481</v>
      </c>
      <c r="M5" s="37">
        <f t="shared" si="0"/>
        <v>0</v>
      </c>
      <c r="N5" s="37">
        <f t="shared" si="0"/>
        <v>89.105414596911487</v>
      </c>
      <c r="O5" s="37">
        <f t="shared" si="0"/>
        <v>0</v>
      </c>
      <c r="Q5" s="54">
        <v>0.58647928722062481</v>
      </c>
      <c r="R5" s="54">
        <v>0</v>
      </c>
      <c r="S5" s="54">
        <v>0.89105414596911492</v>
      </c>
      <c r="T5" s="54">
        <v>0</v>
      </c>
      <c r="U5" s="50"/>
      <c r="V5" s="50"/>
    </row>
    <row r="6" spans="1:22" hidden="1" x14ac:dyDescent="0.2">
      <c r="A6" s="33">
        <v>42826</v>
      </c>
      <c r="B6" s="4">
        <v>105.419</v>
      </c>
      <c r="C6" s="4">
        <v>172.34216499999999</v>
      </c>
      <c r="F6" s="2">
        <v>6.7401140000000002</v>
      </c>
      <c r="G6" s="2">
        <v>59.240160000000003</v>
      </c>
      <c r="K6" s="33">
        <v>42826</v>
      </c>
      <c r="L6" s="37">
        <f t="shared" si="1"/>
        <v>62.046890176313887</v>
      </c>
      <c r="M6" s="37">
        <f t="shared" si="0"/>
        <v>0</v>
      </c>
      <c r="N6" s="37">
        <f t="shared" si="0"/>
        <v>89.784652910050042</v>
      </c>
      <c r="O6" s="37">
        <f t="shared" si="0"/>
        <v>0</v>
      </c>
      <c r="Q6" s="54">
        <v>0.62046890176313885</v>
      </c>
      <c r="R6" s="54">
        <v>0</v>
      </c>
      <c r="S6" s="54">
        <v>0.89784652910050045</v>
      </c>
      <c r="T6" s="54">
        <v>0</v>
      </c>
      <c r="U6" s="50"/>
      <c r="V6" s="50"/>
    </row>
    <row r="7" spans="1:22" hidden="1" x14ac:dyDescent="0.2">
      <c r="A7" s="33">
        <v>42856</v>
      </c>
      <c r="B7" s="2">
        <v>95.285219999999995</v>
      </c>
      <c r="C7" s="2">
        <v>179.35849899999999</v>
      </c>
      <c r="F7" s="2">
        <v>6.5927829999999998</v>
      </c>
      <c r="G7" s="2">
        <v>56.479039999999998</v>
      </c>
      <c r="K7" s="33">
        <v>42856</v>
      </c>
      <c r="L7" s="37">
        <f t="shared" si="1"/>
        <v>65.305880525161413</v>
      </c>
      <c r="M7" s="37">
        <f t="shared" si="0"/>
        <v>0</v>
      </c>
      <c r="N7" s="37">
        <f t="shared" si="0"/>
        <v>89.547181789877868</v>
      </c>
      <c r="O7" s="37">
        <f t="shared" si="0"/>
        <v>0</v>
      </c>
      <c r="Q7" s="54">
        <v>0.65305880525161408</v>
      </c>
      <c r="R7" s="54">
        <v>0</v>
      </c>
      <c r="S7" s="54">
        <v>0.89547181789877872</v>
      </c>
      <c r="T7" s="54">
        <v>0</v>
      </c>
      <c r="U7" s="50"/>
      <c r="V7" s="50"/>
    </row>
    <row r="8" spans="1:22" hidden="1" x14ac:dyDescent="0.2">
      <c r="A8" s="33">
        <v>42887</v>
      </c>
      <c r="B8" s="4">
        <v>87.834649999999996</v>
      </c>
      <c r="C8" s="4">
        <v>192.44834499999999</v>
      </c>
      <c r="F8" s="2">
        <v>6.4601940000000004</v>
      </c>
      <c r="G8" s="2">
        <v>58.96696</v>
      </c>
      <c r="K8" s="33">
        <v>42887</v>
      </c>
      <c r="L8" s="37">
        <f t="shared" si="1"/>
        <v>68.662155190685041</v>
      </c>
      <c r="M8" s="37">
        <f t="shared" si="0"/>
        <v>0</v>
      </c>
      <c r="N8" s="37">
        <f t="shared" si="0"/>
        <v>90.126127142867929</v>
      </c>
      <c r="O8" s="37">
        <f t="shared" si="0"/>
        <v>0</v>
      </c>
      <c r="Q8" s="54">
        <v>0.68662155190685048</v>
      </c>
      <c r="R8" s="54">
        <v>0</v>
      </c>
      <c r="S8" s="54">
        <v>0.90126127142867929</v>
      </c>
      <c r="T8" s="54">
        <v>0</v>
      </c>
      <c r="U8" s="50"/>
      <c r="V8" s="50"/>
    </row>
    <row r="9" spans="1:22" hidden="1" x14ac:dyDescent="0.2">
      <c r="A9" s="33">
        <v>42917</v>
      </c>
      <c r="B9" s="4">
        <v>80.726960000000005</v>
      </c>
      <c r="C9" s="4">
        <v>197.55312900000001</v>
      </c>
      <c r="F9" s="2">
        <v>6.3457869999999996</v>
      </c>
      <c r="G9" s="2">
        <v>60.054760000000002</v>
      </c>
      <c r="K9" s="33">
        <v>42917</v>
      </c>
      <c r="L9" s="37">
        <f t="shared" si="1"/>
        <v>70.990752414198056</v>
      </c>
      <c r="M9" s="37">
        <f t="shared" si="0"/>
        <v>0</v>
      </c>
      <c r="N9" s="37">
        <f t="shared" si="0"/>
        <v>90.443170596169935</v>
      </c>
      <c r="O9" s="37">
        <f t="shared" si="0"/>
        <v>0</v>
      </c>
      <c r="Q9" s="54">
        <v>0.70990752414198055</v>
      </c>
      <c r="R9" s="54">
        <v>0</v>
      </c>
      <c r="S9" s="54">
        <v>0.90443170596169942</v>
      </c>
      <c r="T9" s="54">
        <v>0</v>
      </c>
      <c r="U9" s="50"/>
      <c r="V9" s="50"/>
    </row>
    <row r="10" spans="1:22" hidden="1" x14ac:dyDescent="0.2">
      <c r="A10" s="33">
        <v>42948</v>
      </c>
      <c r="B10" s="4">
        <v>74.568340000000006</v>
      </c>
      <c r="C10" s="4">
        <v>206.155665</v>
      </c>
      <c r="F10" s="2">
        <v>6.2210669999999997</v>
      </c>
      <c r="G10" s="2">
        <v>60.587530000000001</v>
      </c>
      <c r="K10" s="33">
        <v>42948</v>
      </c>
      <c r="L10" s="37">
        <f t="shared" si="1"/>
        <v>73.437134455245456</v>
      </c>
      <c r="M10" s="37">
        <f t="shared" si="0"/>
        <v>0</v>
      </c>
      <c r="N10" s="37">
        <f t="shared" si="0"/>
        <v>90.688223852388333</v>
      </c>
      <c r="O10" s="37">
        <f t="shared" si="0"/>
        <v>0</v>
      </c>
      <c r="Q10" s="54">
        <v>0.73437134455245456</v>
      </c>
      <c r="R10" s="54">
        <v>0</v>
      </c>
      <c r="S10" s="54">
        <v>0.90688223852388328</v>
      </c>
      <c r="T10" s="54">
        <v>0</v>
      </c>
      <c r="U10" s="50"/>
      <c r="V10" s="50"/>
    </row>
    <row r="11" spans="1:22" hidden="1" x14ac:dyDescent="0.2">
      <c r="A11" s="33">
        <v>42979</v>
      </c>
      <c r="B11" s="4">
        <v>70</v>
      </c>
      <c r="C11" s="4">
        <v>215</v>
      </c>
      <c r="F11" s="2">
        <v>6.1145300000000002</v>
      </c>
      <c r="G11" s="2">
        <v>62.515700000000002</v>
      </c>
      <c r="K11" s="33">
        <v>42979</v>
      </c>
      <c r="L11" s="37">
        <f t="shared" si="1"/>
        <v>75.438596491228068</v>
      </c>
      <c r="M11" s="37">
        <f t="shared" si="0"/>
        <v>0</v>
      </c>
      <c r="N11" s="37">
        <f t="shared" si="0"/>
        <v>91.090617064812406</v>
      </c>
      <c r="O11" s="37">
        <f t="shared" si="0"/>
        <v>0</v>
      </c>
      <c r="Q11" s="54">
        <v>0.75438596491228072</v>
      </c>
      <c r="R11" s="54">
        <v>0</v>
      </c>
      <c r="S11" s="54">
        <v>0.91090617064812407</v>
      </c>
      <c r="T11" s="54">
        <v>0</v>
      </c>
      <c r="U11" s="50"/>
      <c r="V11" s="50"/>
    </row>
    <row r="12" spans="1:22" hidden="1" x14ac:dyDescent="0.2">
      <c r="A12" s="33">
        <v>43009</v>
      </c>
      <c r="B12" s="4">
        <v>65.04083</v>
      </c>
      <c r="C12" s="4">
        <v>217.093988</v>
      </c>
      <c r="D12" s="2">
        <v>173.87559999999999</v>
      </c>
      <c r="E12" s="2">
        <v>0</v>
      </c>
      <c r="F12" s="2">
        <v>5.9909230000000004</v>
      </c>
      <c r="G12" s="2">
        <v>60.623190000000001</v>
      </c>
      <c r="H12" s="2">
        <v>44.576729999999998</v>
      </c>
      <c r="I12" s="2">
        <v>0</v>
      </c>
      <c r="K12" s="33">
        <v>43009</v>
      </c>
      <c r="L12" s="37">
        <f t="shared" si="1"/>
        <v>76.946897068195256</v>
      </c>
      <c r="M12" s="37">
        <f t="shared" si="0"/>
        <v>0</v>
      </c>
      <c r="N12" s="37">
        <f t="shared" si="0"/>
        <v>91.006525899399122</v>
      </c>
      <c r="O12" s="37">
        <f t="shared" si="0"/>
        <v>0</v>
      </c>
      <c r="Q12" s="54">
        <v>0.76946897068195252</v>
      </c>
      <c r="R12" s="54">
        <v>0</v>
      </c>
      <c r="S12" s="54">
        <v>0.91006525899399127</v>
      </c>
      <c r="T12" s="54">
        <v>0</v>
      </c>
      <c r="U12" s="50"/>
      <c r="V12" s="50"/>
    </row>
    <row r="13" spans="1:22" hidden="1" x14ac:dyDescent="0.2">
      <c r="A13" s="33">
        <v>43040</v>
      </c>
      <c r="B13" s="4">
        <v>61.355310000000003</v>
      </c>
      <c r="C13" s="4">
        <v>225.219132</v>
      </c>
      <c r="D13" s="2">
        <v>157.51859999999999</v>
      </c>
      <c r="E13" s="2">
        <v>22.753270000000001</v>
      </c>
      <c r="F13" s="2">
        <v>5.8721759999999996</v>
      </c>
      <c r="G13" s="2">
        <v>59.218319999999999</v>
      </c>
      <c r="H13" s="2">
        <v>41.703040000000001</v>
      </c>
      <c r="I13" s="2">
        <v>6.0078269999999998</v>
      </c>
      <c r="K13" s="33">
        <v>43040</v>
      </c>
      <c r="L13" s="37">
        <f t="shared" si="1"/>
        <v>78.590097019189173</v>
      </c>
      <c r="M13" s="37">
        <f t="shared" si="0"/>
        <v>12.621641967767907</v>
      </c>
      <c r="N13" s="37">
        <f t="shared" si="0"/>
        <v>90.978443304534039</v>
      </c>
      <c r="O13" s="37">
        <f t="shared" si="0"/>
        <v>12.592156415853855</v>
      </c>
      <c r="Q13" s="54">
        <v>0.78590097019189176</v>
      </c>
      <c r="R13" s="54">
        <v>0.12621641967767908</v>
      </c>
      <c r="S13" s="54">
        <v>0.9097844330453404</v>
      </c>
      <c r="T13" s="54">
        <v>0.12592156415853856</v>
      </c>
      <c r="U13" s="50"/>
      <c r="V13" s="50"/>
    </row>
    <row r="14" spans="1:22" hidden="1" x14ac:dyDescent="0.2">
      <c r="A14" s="33">
        <v>43070</v>
      </c>
      <c r="B14" s="4">
        <v>56.997</v>
      </c>
      <c r="C14" s="4">
        <v>233.92599999999999</v>
      </c>
      <c r="D14" s="2">
        <v>126.254</v>
      </c>
      <c r="E14" s="2">
        <v>47.115000000000002</v>
      </c>
      <c r="F14" s="2">
        <v>5.7477340000000003</v>
      </c>
      <c r="G14" s="2">
        <v>61.51379</v>
      </c>
      <c r="H14" s="2">
        <v>38.658000000000001</v>
      </c>
      <c r="I14" s="2">
        <v>9.8710000000000004</v>
      </c>
      <c r="K14" s="33">
        <v>43070</v>
      </c>
      <c r="L14" s="37">
        <f>Q14*100</f>
        <v>80.408217982077701</v>
      </c>
      <c r="M14" s="37">
        <f>R14*100</f>
        <v>27.176138756063654</v>
      </c>
      <c r="N14" s="37">
        <f>S14*100</f>
        <v>91.454647979727625</v>
      </c>
      <c r="O14" s="37">
        <f>T14*100</f>
        <v>20.3404150095819</v>
      </c>
      <c r="Q14" s="54">
        <v>0.80408217982077701</v>
      </c>
      <c r="R14" s="54">
        <v>0.27176138756063656</v>
      </c>
      <c r="S14" s="54">
        <v>0.91454647979727621</v>
      </c>
      <c r="T14" s="54">
        <v>0.203404150095819</v>
      </c>
      <c r="U14" s="50"/>
      <c r="V14" s="50"/>
    </row>
    <row r="15" spans="1:22" x14ac:dyDescent="0.2">
      <c r="A15" s="33">
        <v>43101</v>
      </c>
      <c r="B15" s="4">
        <v>51.57</v>
      </c>
      <c r="C15" s="4">
        <v>235.74600000000001</v>
      </c>
      <c r="D15" s="2">
        <v>105.758</v>
      </c>
      <c r="E15" s="2">
        <v>59.165999999999997</v>
      </c>
      <c r="F15" s="2">
        <v>5.6440000000000001</v>
      </c>
      <c r="G15" s="2">
        <v>59.576000000000001</v>
      </c>
      <c r="H15" s="2">
        <v>35.878</v>
      </c>
      <c r="I15" s="2">
        <v>13.273</v>
      </c>
      <c r="K15" s="33">
        <v>43101</v>
      </c>
      <c r="L15" s="37">
        <f t="shared" ref="L15:L19" si="2">Q15*100</f>
        <v>82.051121413356725</v>
      </c>
      <c r="M15" s="37">
        <f t="shared" ref="M15:M20" si="3">R15*100</f>
        <v>35.874705925153407</v>
      </c>
      <c r="N15" s="37">
        <f t="shared" ref="N15:N20" si="4">S15*100</f>
        <v>91.346212818153944</v>
      </c>
      <c r="O15" s="37">
        <f t="shared" ref="O15:O20" si="5">T15*100</f>
        <v>27.00453703892088</v>
      </c>
      <c r="Q15" s="54">
        <f>C15/(C15+B15)</f>
        <v>0.8205112141335672</v>
      </c>
      <c r="R15" s="6">
        <f>E15/(E15+D15)</f>
        <v>0.35874705925153405</v>
      </c>
      <c r="S15" s="6">
        <f t="shared" ref="S15:S20" si="6">G15/(G15+F15)</f>
        <v>0.91346212818153938</v>
      </c>
      <c r="T15" s="6">
        <f t="shared" ref="T15:T20" si="7">I15/(I15+H15)</f>
        <v>0.27004537038920878</v>
      </c>
    </row>
    <row r="16" spans="1:22" x14ac:dyDescent="0.2">
      <c r="A16" s="33">
        <v>43132</v>
      </c>
      <c r="B16" s="4">
        <v>47.494999999999997</v>
      </c>
      <c r="C16" s="4">
        <v>239.148</v>
      </c>
      <c r="D16" s="2">
        <v>93.251000000000005</v>
      </c>
      <c r="E16" s="2">
        <v>71.244699999999995</v>
      </c>
      <c r="F16" s="2">
        <v>5.5650000000000004</v>
      </c>
      <c r="G16" s="2">
        <v>60.106999999999999</v>
      </c>
      <c r="H16" s="2">
        <v>33.667900000000003</v>
      </c>
      <c r="I16" s="2">
        <v>16.273</v>
      </c>
      <c r="K16" s="33">
        <v>43132</v>
      </c>
      <c r="L16" s="37">
        <f t="shared" si="2"/>
        <v>83.430608806075853</v>
      </c>
      <c r="M16" s="37">
        <f t="shared" si="3"/>
        <v>43.31098016543897</v>
      </c>
      <c r="N16" s="37">
        <f t="shared" si="4"/>
        <v>91.526068948714837</v>
      </c>
      <c r="O16" s="37">
        <f t="shared" si="5"/>
        <v>32.584514896607793</v>
      </c>
      <c r="Q16" s="54">
        <f t="shared" ref="Q16:Q19" si="8">C16/(C16+B16)</f>
        <v>0.83430608806075857</v>
      </c>
      <c r="R16" s="6">
        <f t="shared" ref="R16:R19" si="9">E16/(E16+D16)</f>
        <v>0.43310980165438973</v>
      </c>
      <c r="S16" s="6">
        <f t="shared" si="6"/>
        <v>0.91526068948714834</v>
      </c>
      <c r="T16" s="6">
        <f t="shared" si="7"/>
        <v>0.32584514896607791</v>
      </c>
    </row>
    <row r="17" spans="1:20" x14ac:dyDescent="0.2">
      <c r="A17" s="33">
        <v>43160</v>
      </c>
      <c r="B17" s="4">
        <v>44.44</v>
      </c>
      <c r="C17" s="4">
        <v>250.50399999999999</v>
      </c>
      <c r="D17" s="2">
        <v>83.144499999999994</v>
      </c>
      <c r="E17" s="2">
        <v>87.416830000000004</v>
      </c>
      <c r="F17" s="2">
        <v>5.452</v>
      </c>
      <c r="G17" s="2">
        <v>63.796999999999997</v>
      </c>
      <c r="H17" s="2">
        <v>31.5227</v>
      </c>
      <c r="I17" s="2">
        <v>20.132999999999999</v>
      </c>
      <c r="K17" s="33">
        <v>43160</v>
      </c>
      <c r="L17" s="37">
        <f t="shared" si="2"/>
        <v>84.932732993381805</v>
      </c>
      <c r="M17" s="37">
        <f t="shared" si="3"/>
        <v>51.252432189641119</v>
      </c>
      <c r="N17" s="37">
        <f t="shared" si="4"/>
        <v>92.126962122196716</v>
      </c>
      <c r="O17" s="37">
        <f t="shared" si="5"/>
        <v>38.975369610710921</v>
      </c>
      <c r="Q17" s="54">
        <f t="shared" si="8"/>
        <v>0.84932732993381799</v>
      </c>
      <c r="R17" s="6">
        <f t="shared" si="9"/>
        <v>0.51252432189641117</v>
      </c>
      <c r="S17" s="6">
        <f t="shared" si="6"/>
        <v>0.92126962122196709</v>
      </c>
      <c r="T17" s="6">
        <f t="shared" si="7"/>
        <v>0.38975369610710919</v>
      </c>
    </row>
    <row r="18" spans="1:20" x14ac:dyDescent="0.2">
      <c r="A18" s="33">
        <v>43191</v>
      </c>
      <c r="B18" s="4">
        <v>41.7104</v>
      </c>
      <c r="C18" s="4">
        <v>251.86869999999999</v>
      </c>
      <c r="D18" s="2">
        <v>74.6995</v>
      </c>
      <c r="E18" s="2">
        <v>89.082769999999996</v>
      </c>
      <c r="F18" s="2">
        <v>5.3769999999999998</v>
      </c>
      <c r="G18" s="2">
        <v>62.420999999999999</v>
      </c>
      <c r="H18" s="2">
        <v>30.135000000000002</v>
      </c>
      <c r="I18" s="2">
        <v>21.287500000000001</v>
      </c>
      <c r="K18" s="33">
        <v>43191</v>
      </c>
      <c r="L18" s="37">
        <f t="shared" si="2"/>
        <v>85.792449121889121</v>
      </c>
      <c r="M18" s="37">
        <f t="shared" si="3"/>
        <v>54.390972844618659</v>
      </c>
      <c r="N18" s="37">
        <f t="shared" si="4"/>
        <v>92.06908758370453</v>
      </c>
      <c r="O18" s="37">
        <f t="shared" si="5"/>
        <v>41.397248286256023</v>
      </c>
      <c r="Q18" s="54">
        <f t="shared" si="8"/>
        <v>0.85792449121889125</v>
      </c>
      <c r="R18" s="6">
        <f t="shared" si="9"/>
        <v>0.54390972844618657</v>
      </c>
      <c r="S18" s="6">
        <f t="shared" si="6"/>
        <v>0.92069087583704534</v>
      </c>
      <c r="T18" s="6">
        <f t="shared" si="7"/>
        <v>0.41397248286256022</v>
      </c>
    </row>
    <row r="19" spans="1:20" x14ac:dyDescent="0.2">
      <c r="A19" s="33">
        <v>43221</v>
      </c>
      <c r="B19" s="4">
        <v>38.856999999999999</v>
      </c>
      <c r="C19" s="4">
        <v>258.08170000000001</v>
      </c>
      <c r="D19" s="2">
        <v>67.433099999999996</v>
      </c>
      <c r="E19" s="2">
        <v>94.745199999999997</v>
      </c>
      <c r="F19" s="2">
        <v>5.1970000000000001</v>
      </c>
      <c r="G19" s="2">
        <v>58.856000000000002</v>
      </c>
      <c r="H19" s="2">
        <v>28.452999999999999</v>
      </c>
      <c r="I19" s="2">
        <v>22.469000000000001</v>
      </c>
      <c r="K19" s="33">
        <v>43221</v>
      </c>
      <c r="L19" s="37">
        <f t="shared" si="2"/>
        <v>86.91413412936744</v>
      </c>
      <c r="M19" s="37">
        <f t="shared" si="3"/>
        <v>58.420392863903501</v>
      </c>
      <c r="N19" s="37">
        <f t="shared" si="4"/>
        <v>91.886406569559583</v>
      </c>
      <c r="O19" s="37">
        <f t="shared" si="5"/>
        <v>44.124347040571863</v>
      </c>
      <c r="Q19" s="54">
        <f t="shared" si="8"/>
        <v>0.86914134129367437</v>
      </c>
      <c r="R19" s="6">
        <f t="shared" si="9"/>
        <v>0.58420392863903503</v>
      </c>
      <c r="S19" s="6">
        <f t="shared" si="6"/>
        <v>0.91886406569559587</v>
      </c>
      <c r="T19" s="6">
        <f t="shared" si="7"/>
        <v>0.4412434704057186</v>
      </c>
    </row>
    <row r="20" spans="1:20" x14ac:dyDescent="0.2">
      <c r="A20" s="33">
        <v>43252</v>
      </c>
      <c r="B20" s="4">
        <v>37.143999999999998</v>
      </c>
      <c r="C20" s="4">
        <v>263.4151</v>
      </c>
      <c r="D20" s="2">
        <v>62.631900000000002</v>
      </c>
      <c r="E20" s="2">
        <v>102.553</v>
      </c>
      <c r="F20" s="2">
        <v>4.9160000000000004</v>
      </c>
      <c r="G20" s="2">
        <v>58.823999999999998</v>
      </c>
      <c r="H20" s="2">
        <v>25.370999999999999</v>
      </c>
      <c r="I20" s="2">
        <v>25.937999999999999</v>
      </c>
      <c r="K20" s="33">
        <v>43252</v>
      </c>
      <c r="L20" s="37">
        <f>Q20*100</f>
        <v>87.641698421375352</v>
      </c>
      <c r="M20" s="37">
        <f t="shared" si="3"/>
        <v>62.083761893490262</v>
      </c>
      <c r="N20" s="37">
        <f t="shared" si="4"/>
        <v>92.287417634138691</v>
      </c>
      <c r="O20" s="37">
        <f t="shared" si="5"/>
        <v>50.552534643045078</v>
      </c>
      <c r="Q20" s="54">
        <f>C20/(C20+B20)</f>
        <v>0.87641698421375358</v>
      </c>
      <c r="R20" s="6">
        <f>E20/(E20+D20)</f>
        <v>0.62083761893490264</v>
      </c>
      <c r="S20" s="6">
        <f t="shared" si="6"/>
        <v>0.92287417634138691</v>
      </c>
      <c r="T20" s="6">
        <f t="shared" si="7"/>
        <v>0.50552534643045077</v>
      </c>
    </row>
    <row r="21" spans="1:20" x14ac:dyDescent="0.2">
      <c r="A21" s="33">
        <v>43282</v>
      </c>
      <c r="B21" s="4">
        <v>34.844140000000003</v>
      </c>
      <c r="C21" s="4">
        <v>268.74447300000003</v>
      </c>
      <c r="D21" s="2">
        <v>56.924320000000002</v>
      </c>
      <c r="E21" s="2">
        <v>105.97243</v>
      </c>
      <c r="F21" s="2">
        <v>4.8522970000000001</v>
      </c>
      <c r="G21" s="2">
        <v>59.148490000000002</v>
      </c>
      <c r="H21" s="2">
        <v>22.870419999999999</v>
      </c>
      <c r="I21" s="2">
        <v>28.130033999999998</v>
      </c>
      <c r="K21" s="33">
        <v>43282</v>
      </c>
      <c r="L21" s="37">
        <f t="shared" ref="L21:L33" si="10">Q21*100</f>
        <v>88.522580061327943</v>
      </c>
      <c r="M21" s="37">
        <f t="shared" ref="M21:M33" si="11">R21*100</f>
        <v>65.054968868316905</v>
      </c>
      <c r="N21" s="37">
        <f t="shared" ref="N21:N30" si="12">S21*100</f>
        <v>92.418379167743666</v>
      </c>
      <c r="O21" s="37">
        <f t="shared" ref="O21:O30" si="13">T21*100</f>
        <v>55.156438411312969</v>
      </c>
      <c r="Q21" s="54">
        <f t="shared" ref="Q21:Q33" si="14">C21/(C21+B21)</f>
        <v>0.88522580061327938</v>
      </c>
      <c r="R21" s="6">
        <f t="shared" ref="R21:R30" si="15">E21/(E21+D21)</f>
        <v>0.65054968868316898</v>
      </c>
      <c r="S21" s="6">
        <f t="shared" ref="S21:S30" si="16">G21/(G21+F21)</f>
        <v>0.92418379167743669</v>
      </c>
      <c r="T21" s="6">
        <f t="shared" ref="T21:T30" si="17">I21/(I21+H21)</f>
        <v>0.55156438411312969</v>
      </c>
    </row>
    <row r="22" spans="1:20" x14ac:dyDescent="0.2">
      <c r="A22" s="33">
        <v>43313</v>
      </c>
      <c r="B22" s="4">
        <v>32.912199999999999</v>
      </c>
      <c r="C22" s="4">
        <v>274.34666700000002</v>
      </c>
      <c r="D22" s="2">
        <v>53.094760000000001</v>
      </c>
      <c r="E22" s="2">
        <v>109.66019</v>
      </c>
      <c r="F22" s="2">
        <v>4.7239139999999997</v>
      </c>
      <c r="G22" s="2">
        <v>58.644599999999997</v>
      </c>
      <c r="H22" s="2">
        <v>21.62649</v>
      </c>
      <c r="I22" s="2">
        <v>29.180820000000001</v>
      </c>
      <c r="K22" s="33">
        <v>43313</v>
      </c>
      <c r="L22" s="37">
        <f t="shared" si="10"/>
        <v>89.288445823762032</v>
      </c>
      <c r="M22" s="37">
        <f t="shared" si="11"/>
        <v>67.377483757022432</v>
      </c>
      <c r="N22" s="37">
        <f t="shared" si="12"/>
        <v>92.545329372880673</v>
      </c>
      <c r="O22" s="37">
        <f t="shared" si="13"/>
        <v>57.434294395826115</v>
      </c>
      <c r="Q22" s="54">
        <f t="shared" si="14"/>
        <v>0.8928844582376203</v>
      </c>
      <c r="R22" s="6">
        <f t="shared" si="15"/>
        <v>0.67377483757022438</v>
      </c>
      <c r="S22" s="6">
        <f t="shared" si="16"/>
        <v>0.92545329372880669</v>
      </c>
      <c r="T22" s="6">
        <f t="shared" si="17"/>
        <v>0.57434294395826113</v>
      </c>
    </row>
    <row r="23" spans="1:20" x14ac:dyDescent="0.2">
      <c r="A23" s="33">
        <v>43344</v>
      </c>
      <c r="B23" s="4">
        <v>31.86835</v>
      </c>
      <c r="C23" s="4">
        <v>282.13198599999998</v>
      </c>
      <c r="D23" s="2">
        <v>50.169449999999998</v>
      </c>
      <c r="E23" s="2">
        <v>120.20559</v>
      </c>
      <c r="F23" s="2">
        <v>4.6773150000000001</v>
      </c>
      <c r="G23" s="2">
        <v>62.639949999999999</v>
      </c>
      <c r="H23" s="2">
        <v>20.631430000000002</v>
      </c>
      <c r="I23" s="2">
        <v>29.502973000000001</v>
      </c>
      <c r="K23" s="33">
        <v>43344</v>
      </c>
      <c r="L23" s="37">
        <f t="shared" si="10"/>
        <v>89.850854809276385</v>
      </c>
      <c r="M23" s="37">
        <f t="shared" si="11"/>
        <v>70.553521220009685</v>
      </c>
      <c r="N23" s="37">
        <f t="shared" si="12"/>
        <v>93.051834473667355</v>
      </c>
      <c r="O23" s="37">
        <f t="shared" si="13"/>
        <v>58.847759691084775</v>
      </c>
      <c r="Q23" s="54">
        <f t="shared" si="14"/>
        <v>0.89850854809276381</v>
      </c>
      <c r="R23" s="6">
        <f t="shared" si="15"/>
        <v>0.70553521220009685</v>
      </c>
      <c r="S23" s="6">
        <f t="shared" si="16"/>
        <v>0.9305183447366735</v>
      </c>
      <c r="T23" s="6">
        <f t="shared" si="17"/>
        <v>0.58847759691084778</v>
      </c>
    </row>
    <row r="24" spans="1:20" x14ac:dyDescent="0.2">
      <c r="A24" s="33">
        <v>43374</v>
      </c>
      <c r="B24" s="4">
        <v>29.67998</v>
      </c>
      <c r="C24" s="4">
        <v>278.86523399999999</v>
      </c>
      <c r="D24" s="2">
        <v>46.334710000000001</v>
      </c>
      <c r="E24" s="2">
        <v>117.10239</v>
      </c>
      <c r="F24" s="2">
        <v>4.6094679999999997</v>
      </c>
      <c r="G24" s="2">
        <v>59.03154</v>
      </c>
      <c r="H24" s="2">
        <v>19.87135</v>
      </c>
      <c r="I24" s="2">
        <v>30.252310999999999</v>
      </c>
      <c r="K24" s="33">
        <v>43374</v>
      </c>
      <c r="L24" s="37">
        <f t="shared" si="10"/>
        <v>90.380670756409785</v>
      </c>
      <c r="M24" s="37">
        <f t="shared" si="11"/>
        <v>71.649821246216433</v>
      </c>
      <c r="N24" s="37">
        <f t="shared" si="12"/>
        <v>92.757078894790595</v>
      </c>
      <c r="O24" s="37">
        <f t="shared" si="13"/>
        <v>60.355349941417892</v>
      </c>
      <c r="Q24" s="54">
        <f t="shared" si="14"/>
        <v>0.90380670756409787</v>
      </c>
      <c r="R24" s="6">
        <f t="shared" si="15"/>
        <v>0.71649821246216439</v>
      </c>
      <c r="S24" s="6">
        <f t="shared" si="16"/>
        <v>0.92757078894790601</v>
      </c>
      <c r="T24" s="6">
        <f t="shared" si="17"/>
        <v>0.60355349941417891</v>
      </c>
    </row>
    <row r="25" spans="1:20" x14ac:dyDescent="0.2">
      <c r="A25" s="33">
        <v>43405</v>
      </c>
      <c r="B25" s="4">
        <v>28.283940000000001</v>
      </c>
      <c r="C25" s="4">
        <v>282.183201</v>
      </c>
      <c r="D25" s="2">
        <v>43.549720000000001</v>
      </c>
      <c r="E25" s="2">
        <v>117.57736</v>
      </c>
      <c r="F25" s="2">
        <v>4.5451280000000001</v>
      </c>
      <c r="G25" s="2">
        <v>57.715530000000001</v>
      </c>
      <c r="H25" s="2">
        <v>18.983529999999998</v>
      </c>
      <c r="I25" s="2">
        <v>29.355702000000001</v>
      </c>
      <c r="K25" s="33">
        <v>43405</v>
      </c>
      <c r="L25" s="37">
        <f t="shared" si="10"/>
        <v>90.889876490987504</v>
      </c>
      <c r="M25" s="37">
        <f t="shared" si="11"/>
        <v>72.971818269157481</v>
      </c>
      <c r="N25" s="37">
        <f t="shared" si="12"/>
        <v>92.699839439538209</v>
      </c>
      <c r="O25" s="37">
        <f t="shared" si="13"/>
        <v>60.72852377960826</v>
      </c>
      <c r="Q25" s="54">
        <f t="shared" si="14"/>
        <v>0.90889876490987498</v>
      </c>
      <c r="R25" s="6">
        <f t="shared" si="15"/>
        <v>0.72971818269157485</v>
      </c>
      <c r="S25" s="6">
        <f t="shared" si="16"/>
        <v>0.92699839439538212</v>
      </c>
      <c r="T25" s="6">
        <f t="shared" si="17"/>
        <v>0.60728523779608257</v>
      </c>
    </row>
    <row r="26" spans="1:20" x14ac:dyDescent="0.2">
      <c r="A26" s="33">
        <v>43435</v>
      </c>
      <c r="B26" s="4">
        <v>26.8689</v>
      </c>
      <c r="C26" s="4">
        <v>289.015197</v>
      </c>
      <c r="D26" s="2">
        <v>40.918500000000002</v>
      </c>
      <c r="E26" s="2">
        <v>120.83968</v>
      </c>
      <c r="F26" s="2">
        <v>4.5087539999999997</v>
      </c>
      <c r="G26" s="2">
        <v>58.03098</v>
      </c>
      <c r="H26" s="2">
        <v>17.895389999999999</v>
      </c>
      <c r="I26" s="2">
        <v>29.766307999999999</v>
      </c>
      <c r="K26" s="33">
        <v>43435</v>
      </c>
      <c r="L26" s="37">
        <f t="shared" si="10"/>
        <v>91.494063722999002</v>
      </c>
      <c r="M26" s="37">
        <f t="shared" si="11"/>
        <v>74.703906782333974</v>
      </c>
      <c r="N26" s="37">
        <f t="shared" si="12"/>
        <v>92.790576947449125</v>
      </c>
      <c r="O26" s="37">
        <f t="shared" si="13"/>
        <v>62.45330999327804</v>
      </c>
      <c r="Q26" s="54">
        <f t="shared" si="14"/>
        <v>0.91494063722999008</v>
      </c>
      <c r="R26" s="6">
        <f t="shared" si="15"/>
        <v>0.74703906782333973</v>
      </c>
      <c r="S26" s="6">
        <f t="shared" si="16"/>
        <v>0.92790576947449122</v>
      </c>
      <c r="T26" s="6">
        <f t="shared" si="17"/>
        <v>0.62453309993278039</v>
      </c>
    </row>
    <row r="27" spans="1:20" x14ac:dyDescent="0.2">
      <c r="A27" s="33">
        <v>43466</v>
      </c>
      <c r="B27" s="4">
        <v>24.62696</v>
      </c>
      <c r="C27" s="4">
        <v>288.942858</v>
      </c>
      <c r="D27" s="2">
        <v>36.600729999999999</v>
      </c>
      <c r="E27" s="2">
        <v>120.47284999999999</v>
      </c>
      <c r="F27" s="2">
        <v>4.3756599999999999</v>
      </c>
      <c r="G27" s="2">
        <v>56.420540000000003</v>
      </c>
      <c r="H27" s="2">
        <v>15.54738</v>
      </c>
      <c r="I27" s="2">
        <v>29.361709999999999</v>
      </c>
      <c r="K27" s="33">
        <v>43466</v>
      </c>
      <c r="L27" s="37">
        <f t="shared" si="10"/>
        <v>92.146259433680584</v>
      </c>
      <c r="M27" s="37">
        <f t="shared" si="11"/>
        <v>76.69835372696032</v>
      </c>
      <c r="N27" s="37">
        <f t="shared" si="12"/>
        <v>92.802740960783737</v>
      </c>
      <c r="O27" s="37">
        <f t="shared" si="13"/>
        <v>65.380327234419582</v>
      </c>
      <c r="Q27" s="54">
        <f t="shared" si="14"/>
        <v>0.92146259433680577</v>
      </c>
      <c r="R27" s="6">
        <f t="shared" si="15"/>
        <v>0.76698353726960322</v>
      </c>
      <c r="S27" s="6">
        <f t="shared" si="16"/>
        <v>0.92802740960783736</v>
      </c>
      <c r="T27" s="6">
        <f t="shared" si="17"/>
        <v>0.65380327234419577</v>
      </c>
    </row>
    <row r="28" spans="1:20" x14ac:dyDescent="0.2">
      <c r="A28" s="33">
        <v>43497</v>
      </c>
      <c r="B28" s="2">
        <v>23.387</v>
      </c>
      <c r="C28" s="2">
        <v>290.65660000000003</v>
      </c>
      <c r="D28" s="2">
        <v>34.624000000000002</v>
      </c>
      <c r="E28" s="2">
        <v>123.46299999999999</v>
      </c>
      <c r="F28" s="2">
        <v>4.3230000000000004</v>
      </c>
      <c r="G28" s="2">
        <v>56.78</v>
      </c>
      <c r="H28" s="2">
        <v>14.978999999999999</v>
      </c>
      <c r="I28" s="2">
        <v>29.789000000000001</v>
      </c>
      <c r="K28" s="33">
        <v>43497</v>
      </c>
      <c r="L28" s="37">
        <f t="shared" si="10"/>
        <v>92.552944877717607</v>
      </c>
      <c r="M28" s="37">
        <f t="shared" si="11"/>
        <v>78.098135836596299</v>
      </c>
      <c r="N28" s="37">
        <f t="shared" si="12"/>
        <v>92.925060962636863</v>
      </c>
      <c r="O28" s="37">
        <f t="shared" si="13"/>
        <v>66.54083273766976</v>
      </c>
      <c r="Q28" s="54">
        <f t="shared" si="14"/>
        <v>0.92552944877717613</v>
      </c>
      <c r="R28" s="6">
        <f t="shared" si="15"/>
        <v>0.78098135836596305</v>
      </c>
      <c r="S28" s="6">
        <f t="shared" si="16"/>
        <v>0.92925060962636863</v>
      </c>
      <c r="T28" s="6">
        <f t="shared" si="17"/>
        <v>0.66540832737669764</v>
      </c>
    </row>
    <row r="29" spans="1:20" x14ac:dyDescent="0.2">
      <c r="A29" s="33">
        <v>43525</v>
      </c>
      <c r="B29" s="2">
        <v>22.463000000000001</v>
      </c>
      <c r="C29" s="2">
        <v>296.34699999999998</v>
      </c>
      <c r="D29" s="2">
        <v>33.329000000000001</v>
      </c>
      <c r="E29" s="2">
        <v>127.667</v>
      </c>
      <c r="F29" s="2">
        <v>4.2939999999999996</v>
      </c>
      <c r="G29" s="2">
        <v>57.823999999999998</v>
      </c>
      <c r="H29" s="2">
        <v>14.8123</v>
      </c>
      <c r="I29" s="2">
        <v>31.332000000000001</v>
      </c>
      <c r="K29" s="33">
        <v>43525</v>
      </c>
      <c r="L29" s="37">
        <f t="shared" si="10"/>
        <v>92.954110598789242</v>
      </c>
      <c r="M29" s="37">
        <f t="shared" si="11"/>
        <v>79.298243434619479</v>
      </c>
      <c r="N29" s="37">
        <f t="shared" si="12"/>
        <v>93.087349882481732</v>
      </c>
      <c r="O29" s="37">
        <f t="shared" si="13"/>
        <v>67.90004399243243</v>
      </c>
      <c r="Q29" s="54">
        <f t="shared" si="14"/>
        <v>0.92954110598789241</v>
      </c>
      <c r="R29" s="6">
        <f t="shared" si="15"/>
        <v>0.79298243434619486</v>
      </c>
      <c r="S29" s="6">
        <f t="shared" si="16"/>
        <v>0.93087349882481729</v>
      </c>
      <c r="T29" s="6">
        <f t="shared" si="17"/>
        <v>0.67900043992432435</v>
      </c>
    </row>
    <row r="30" spans="1:20" x14ac:dyDescent="0.2">
      <c r="A30" s="33">
        <v>43556</v>
      </c>
      <c r="B30" s="2">
        <v>21.172000000000001</v>
      </c>
      <c r="C30" s="2">
        <v>299.71800000000002</v>
      </c>
      <c r="D30" s="2">
        <v>31.477</v>
      </c>
      <c r="E30" s="2">
        <v>132.61099999999999</v>
      </c>
      <c r="F30" s="2">
        <v>4.2220000000000004</v>
      </c>
      <c r="G30" s="2">
        <v>58.569000000000003</v>
      </c>
      <c r="H30" s="2">
        <v>14.518599999999999</v>
      </c>
      <c r="I30" s="2">
        <v>32.183</v>
      </c>
      <c r="K30" s="33">
        <v>43556</v>
      </c>
      <c r="L30" s="37">
        <f t="shared" si="10"/>
        <v>93.402100408239576</v>
      </c>
      <c r="M30" s="37">
        <f t="shared" si="11"/>
        <v>80.817000633806245</v>
      </c>
      <c r="N30" s="37">
        <f t="shared" si="12"/>
        <v>93.276106448376368</v>
      </c>
      <c r="O30" s="37">
        <f t="shared" si="13"/>
        <v>68.911985884851916</v>
      </c>
      <c r="Q30" s="60">
        <f t="shared" si="14"/>
        <v>0.93402100408239574</v>
      </c>
      <c r="R30" s="6">
        <f t="shared" si="15"/>
        <v>0.80817000633806246</v>
      </c>
      <c r="S30" s="6">
        <f t="shared" si="16"/>
        <v>0.93276106448376361</v>
      </c>
      <c r="T30" s="6">
        <f t="shared" si="17"/>
        <v>0.68911985884851912</v>
      </c>
    </row>
    <row r="31" spans="1:20" x14ac:dyDescent="0.2">
      <c r="A31" s="33">
        <v>43586</v>
      </c>
      <c r="B31" s="2">
        <v>20.237952</v>
      </c>
      <c r="C31" s="2">
        <v>297.613202</v>
      </c>
      <c r="D31" s="2">
        <v>30.165683999999999</v>
      </c>
      <c r="E31" s="2">
        <v>130.45167599999999</v>
      </c>
      <c r="F31" s="2">
        <v>4.1858959999999996</v>
      </c>
      <c r="G31" s="2">
        <v>56.037373000000002</v>
      </c>
      <c r="H31" s="2">
        <v>14.345140000000001</v>
      </c>
      <c r="I31" s="2">
        <v>32.435259000000002</v>
      </c>
      <c r="K31" s="33">
        <v>43586</v>
      </c>
      <c r="L31" s="37">
        <f t="shared" si="10"/>
        <v>93.63288390011634</v>
      </c>
      <c r="M31" s="37">
        <f t="shared" si="11"/>
        <v>81.218914319099753</v>
      </c>
      <c r="N31" s="37">
        <f t="shared" ref="N31:N33" si="18">S31*100</f>
        <v>93.049370999770872</v>
      </c>
      <c r="O31" s="37">
        <f t="shared" ref="O31:O33" si="19">T31*100</f>
        <v>69.335148253010843</v>
      </c>
      <c r="Q31" s="54">
        <f t="shared" si="14"/>
        <v>0.93632883900116337</v>
      </c>
      <c r="R31" s="6">
        <f t="shared" ref="R31:R33" si="20">E31/(E31+D31)</f>
        <v>0.81218914319099755</v>
      </c>
      <c r="S31" s="6">
        <f t="shared" ref="S31:S33" si="21">G31/(G31+F31)</f>
        <v>0.93049370999770875</v>
      </c>
      <c r="T31" s="6">
        <f t="shared" ref="T31:T33" si="22">I31/(I31+H31)</f>
        <v>0.69335148253010837</v>
      </c>
    </row>
    <row r="32" spans="1:20" x14ac:dyDescent="0.2">
      <c r="A32" s="33">
        <v>43617</v>
      </c>
      <c r="B32" s="2">
        <v>19.541069</v>
      </c>
      <c r="C32" s="2">
        <v>304.408007</v>
      </c>
      <c r="D32" s="2">
        <v>28.818044</v>
      </c>
      <c r="E32" s="2">
        <v>132.88530600000001</v>
      </c>
      <c r="F32" s="2">
        <v>4.1621040000000002</v>
      </c>
      <c r="G32" s="2">
        <v>58.588228999999998</v>
      </c>
      <c r="H32" s="2">
        <v>14.14639</v>
      </c>
      <c r="I32" s="2">
        <v>33.453831000000001</v>
      </c>
      <c r="K32" s="33">
        <v>43617</v>
      </c>
      <c r="L32" s="37">
        <f t="shared" si="10"/>
        <v>93.96785777527576</v>
      </c>
      <c r="M32" s="37">
        <f t="shared" si="11"/>
        <v>82.17844961158815</v>
      </c>
      <c r="N32" s="37">
        <f t="shared" si="18"/>
        <v>93.367200139001653</v>
      </c>
      <c r="O32" s="37">
        <f t="shared" si="19"/>
        <v>70.280831259165794</v>
      </c>
      <c r="Q32" s="54">
        <f t="shared" si="14"/>
        <v>0.93967857775275765</v>
      </c>
      <c r="R32" s="6">
        <f t="shared" si="20"/>
        <v>0.82178449611588145</v>
      </c>
      <c r="S32" s="6">
        <f t="shared" si="21"/>
        <v>0.93367200139001649</v>
      </c>
      <c r="T32" s="6">
        <f t="shared" si="22"/>
        <v>0.70280831259165788</v>
      </c>
    </row>
    <row r="33" spans="1:20" x14ac:dyDescent="0.2">
      <c r="A33" s="33">
        <v>43647</v>
      </c>
      <c r="B33" s="2">
        <v>18.719619999999999</v>
      </c>
      <c r="C33" s="2">
        <v>302.28218500000003</v>
      </c>
      <c r="D33" s="2">
        <v>28.063193999999999</v>
      </c>
      <c r="E33" s="2">
        <v>132.77452500000001</v>
      </c>
      <c r="F33" s="2">
        <v>4.1362699999999997</v>
      </c>
      <c r="G33" s="2">
        <v>57.508495000000003</v>
      </c>
      <c r="H33" s="2">
        <v>14.026282</v>
      </c>
      <c r="I33" s="2">
        <v>33.838597999999998</v>
      </c>
      <c r="K33" s="33">
        <v>43647</v>
      </c>
      <c r="L33" s="37">
        <f t="shared" si="10"/>
        <v>94.168375470661289</v>
      </c>
      <c r="M33" s="37">
        <f t="shared" si="11"/>
        <v>82.551857751725507</v>
      </c>
      <c r="N33" s="37">
        <f t="shared" si="18"/>
        <v>93.290152051029793</v>
      </c>
      <c r="O33" s="37">
        <f t="shared" si="19"/>
        <v>70.696088656233954</v>
      </c>
      <c r="Q33" s="54">
        <f t="shared" si="14"/>
        <v>0.94168375470661292</v>
      </c>
      <c r="R33" s="6">
        <f t="shared" si="20"/>
        <v>0.8255185775172551</v>
      </c>
      <c r="S33" s="6">
        <f t="shared" si="21"/>
        <v>0.93290152051029795</v>
      </c>
      <c r="T33" s="6">
        <f t="shared" si="22"/>
        <v>0.70696088656233957</v>
      </c>
    </row>
    <row r="34" spans="1:20" x14ac:dyDescent="0.2">
      <c r="A34" s="33"/>
      <c r="B34" s="33"/>
      <c r="C34" s="50"/>
      <c r="D34" s="50"/>
      <c r="E34" s="33"/>
      <c r="I34" s="33"/>
    </row>
    <row r="35" spans="1:20" x14ac:dyDescent="0.2">
      <c r="A35" s="33"/>
      <c r="B35" s="52"/>
      <c r="C35" s="50"/>
      <c r="D35" s="50"/>
      <c r="E35" s="33"/>
      <c r="I35" s="33"/>
    </row>
    <row r="36" spans="1:20" x14ac:dyDescent="0.2">
      <c r="B36" s="33"/>
      <c r="I36" s="33"/>
    </row>
    <row r="37" spans="1:20" x14ac:dyDescent="0.2">
      <c r="B37" s="52"/>
      <c r="I37" s="33"/>
    </row>
    <row r="38" spans="1:20" x14ac:dyDescent="0.2">
      <c r="B38" s="33"/>
      <c r="I38" s="33"/>
    </row>
    <row r="39" spans="1:20" x14ac:dyDescent="0.2">
      <c r="B39" s="52"/>
      <c r="I39" s="33"/>
    </row>
    <row r="40" spans="1:20" x14ac:dyDescent="0.2">
      <c r="B40" s="33"/>
      <c r="C40" s="50"/>
      <c r="D40" s="50"/>
      <c r="I40" s="33"/>
    </row>
    <row r="41" spans="1:20" x14ac:dyDescent="0.2">
      <c r="I41" s="33"/>
    </row>
    <row r="42" spans="1:20" x14ac:dyDescent="0.2">
      <c r="I42" s="33"/>
    </row>
    <row r="43" spans="1:20" x14ac:dyDescent="0.2">
      <c r="I43" s="33"/>
    </row>
    <row r="44" spans="1:20" x14ac:dyDescent="0.2">
      <c r="I44" s="33"/>
    </row>
    <row r="59" spans="6:9" x14ac:dyDescent="0.2">
      <c r="F59" s="2"/>
      <c r="G59" s="2"/>
      <c r="H59" s="2"/>
      <c r="I59" s="2"/>
    </row>
    <row r="67" spans="1:5" x14ac:dyDescent="0.2">
      <c r="A67" s="50"/>
      <c r="B67" s="50"/>
    </row>
    <row r="68" spans="1:5" x14ac:dyDescent="0.2">
      <c r="A68" s="50" t="s">
        <v>39</v>
      </c>
      <c r="B68" s="54">
        <f>H33+F33+D33+B33</f>
        <v>64.945366000000007</v>
      </c>
      <c r="C68">
        <f>H33*20+F33*50+D33*100+B33*200</f>
        <v>7037.5825399999994</v>
      </c>
      <c r="D68" s="42"/>
    </row>
    <row r="69" spans="1:5" x14ac:dyDescent="0.2">
      <c r="A69" s="50" t="s">
        <v>40</v>
      </c>
      <c r="B69" s="54">
        <f>I33+G33+E33+C33</f>
        <v>526.40380300000004</v>
      </c>
      <c r="C69">
        <f>I33*20+G33*50+E33*100+C33*200</f>
        <v>77286.086210000009</v>
      </c>
    </row>
    <row r="70" spans="1:5" x14ac:dyDescent="0.2">
      <c r="A70" s="50"/>
      <c r="B70" s="50"/>
      <c r="D70" s="50">
        <f>B69/(B69+B68)</f>
        <v>0.89017424999543704</v>
      </c>
      <c r="E70" s="50">
        <f>C69/(C69+C68)</f>
        <v>0.91654084026081939</v>
      </c>
    </row>
  </sheetData>
  <pageMargins left="0.7" right="0.7" top="0.75" bottom="0.75" header="0.3" footer="0.3"/>
  <pageSetup paperSize="9" scale="41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1"/>
  <sheetViews>
    <sheetView rightToLeft="1" workbookViewId="0">
      <selection activeCell="B16" sqref="B16"/>
    </sheetView>
  </sheetViews>
  <sheetFormatPr defaultRowHeight="12.75" x14ac:dyDescent="0.2"/>
  <cols>
    <col min="2" max="2" width="34.7109375" bestFit="1" customWidth="1"/>
    <col min="5" max="5" width="29.7109375" bestFit="1" customWidth="1"/>
  </cols>
  <sheetData>
    <row r="2" spans="1:19" ht="14.25" x14ac:dyDescent="0.2">
      <c r="A2" s="44" t="s">
        <v>20</v>
      </c>
      <c r="B2" s="57" t="s">
        <v>36</v>
      </c>
      <c r="C2" s="44"/>
      <c r="D2" s="57"/>
      <c r="E2" s="57"/>
      <c r="S2" s="55"/>
    </row>
    <row r="3" spans="1:19" ht="14.25" x14ac:dyDescent="0.2">
      <c r="A3" s="44" t="s">
        <v>8</v>
      </c>
      <c r="B3" s="37">
        <v>1.1652759383901554</v>
      </c>
      <c r="C3" s="44"/>
      <c r="D3" s="57"/>
      <c r="E3" s="57"/>
      <c r="S3" s="55"/>
    </row>
    <row r="4" spans="1:19" ht="14.25" x14ac:dyDescent="0.2">
      <c r="A4" s="44" t="s">
        <v>22</v>
      </c>
      <c r="B4" s="37">
        <v>4.0666818937569973</v>
      </c>
      <c r="C4" s="44"/>
    </row>
    <row r="5" spans="1:19" ht="14.25" x14ac:dyDescent="0.2">
      <c r="A5" s="44" t="s">
        <v>21</v>
      </c>
      <c r="B5" s="37">
        <v>4.2771936748732902</v>
      </c>
      <c r="C5" s="44"/>
    </row>
    <row r="6" spans="1:19" ht="14.25" x14ac:dyDescent="0.2">
      <c r="A6" s="51" t="s">
        <v>9</v>
      </c>
      <c r="B6" s="58">
        <v>6.4676544075347033</v>
      </c>
      <c r="C6" s="44"/>
    </row>
    <row r="7" spans="1:19" ht="14.25" x14ac:dyDescent="0.2">
      <c r="A7" s="44" t="s">
        <v>24</v>
      </c>
      <c r="B7" s="37">
        <v>8.2620083020359747</v>
      </c>
      <c r="C7" s="44"/>
    </row>
    <row r="8" spans="1:19" ht="14.25" x14ac:dyDescent="0.2">
      <c r="A8" s="44" t="s">
        <v>17</v>
      </c>
      <c r="B8" s="59">
        <v>10</v>
      </c>
      <c r="C8" s="44"/>
    </row>
    <row r="9" spans="1:19" ht="14.25" x14ac:dyDescent="0.2">
      <c r="A9" s="44" t="s">
        <v>35</v>
      </c>
      <c r="B9" s="37">
        <v>12.581178705824305</v>
      </c>
      <c r="C9" s="44"/>
    </row>
    <row r="10" spans="1:19" s="53" customFormat="1" ht="14.25" x14ac:dyDescent="0.2">
      <c r="A10" s="44" t="s">
        <v>23</v>
      </c>
      <c r="B10" s="37">
        <v>20.965878070973613</v>
      </c>
    </row>
    <row r="11" spans="1:19" ht="14.25" x14ac:dyDescent="0.2">
      <c r="F11" s="44"/>
      <c r="H11" s="44"/>
      <c r="I11" s="45"/>
      <c r="J11" s="46"/>
      <c r="K11" s="47"/>
      <c r="L11" s="48"/>
    </row>
    <row r="12" spans="1:19" ht="14.25" x14ac:dyDescent="0.2">
      <c r="F12" s="44"/>
      <c r="H12" s="44"/>
      <c r="I12" s="44"/>
      <c r="J12" s="49"/>
      <c r="K12" s="46"/>
      <c r="L12" s="48"/>
    </row>
    <row r="13" spans="1:19" ht="14.25" x14ac:dyDescent="0.2">
      <c r="I13" s="44"/>
      <c r="J13" s="46"/>
      <c r="K13" s="46"/>
      <c r="L13" s="48"/>
    </row>
    <row r="14" spans="1:19" ht="14.25" x14ac:dyDescent="0.2">
      <c r="I14" s="44"/>
      <c r="J14" s="46"/>
      <c r="K14" s="46"/>
      <c r="L14" s="48"/>
    </row>
    <row r="15" spans="1:19" ht="14.25" x14ac:dyDescent="0.2">
      <c r="I15" s="44"/>
      <c r="J15" s="46"/>
      <c r="K15" s="46"/>
      <c r="L15" s="48"/>
    </row>
    <row r="16" spans="1:19" ht="14.25" x14ac:dyDescent="0.2">
      <c r="I16" s="44"/>
      <c r="J16" s="46"/>
      <c r="K16" s="46"/>
      <c r="L16" s="48"/>
    </row>
    <row r="17" spans="6:12" ht="14.25" x14ac:dyDescent="0.2">
      <c r="I17" s="44"/>
      <c r="J17" s="46"/>
      <c r="K17" s="46"/>
      <c r="L17" s="48"/>
    </row>
    <row r="18" spans="6:12" ht="14.25" x14ac:dyDescent="0.2">
      <c r="I18" s="44"/>
      <c r="J18" s="46"/>
      <c r="K18" s="46"/>
      <c r="L18" s="48"/>
    </row>
    <row r="19" spans="6:12" ht="14.25" x14ac:dyDescent="0.2">
      <c r="I19" s="44"/>
      <c r="J19" s="46"/>
      <c r="K19" s="46"/>
      <c r="L19" s="48"/>
    </row>
    <row r="20" spans="6:12" ht="14.25" x14ac:dyDescent="0.2">
      <c r="I20" s="44"/>
      <c r="J20" s="46"/>
      <c r="K20" s="46"/>
      <c r="L20" s="48"/>
    </row>
    <row r="21" spans="6:12" ht="14.25" x14ac:dyDescent="0.2">
      <c r="I21" s="44"/>
      <c r="J21" s="46"/>
      <c r="K21" s="46"/>
      <c r="L21" s="48"/>
    </row>
    <row r="22" spans="6:12" ht="14.25" x14ac:dyDescent="0.2">
      <c r="I22" s="44"/>
      <c r="J22" s="46"/>
      <c r="K22" s="46"/>
      <c r="L22" s="48"/>
    </row>
    <row r="23" spans="6:12" ht="14.25" x14ac:dyDescent="0.2">
      <c r="F23" s="44"/>
      <c r="H23" s="44"/>
      <c r="I23" s="44"/>
      <c r="J23" s="46"/>
      <c r="K23" s="46"/>
      <c r="L23" s="48"/>
    </row>
    <row r="24" spans="6:12" ht="14.25" x14ac:dyDescent="0.2">
      <c r="F24" s="44"/>
      <c r="H24" s="44"/>
      <c r="I24" s="44"/>
      <c r="J24" s="46"/>
      <c r="K24" s="46"/>
      <c r="L24" s="48"/>
    </row>
    <row r="25" spans="6:12" ht="14.25" x14ac:dyDescent="0.2">
      <c r="F25" s="44"/>
      <c r="H25" s="44"/>
      <c r="I25" s="44"/>
      <c r="J25" s="46"/>
      <c r="K25" s="46"/>
      <c r="L25" s="48"/>
    </row>
    <row r="26" spans="6:12" ht="14.25" x14ac:dyDescent="0.2">
      <c r="F26" s="44"/>
      <c r="H26" s="44"/>
      <c r="I26" s="44"/>
      <c r="J26" s="46"/>
      <c r="K26" s="46"/>
      <c r="L26" s="48"/>
    </row>
    <row r="27" spans="6:12" ht="14.25" x14ac:dyDescent="0.2">
      <c r="F27" s="44"/>
      <c r="H27" s="44"/>
      <c r="I27" s="44"/>
      <c r="J27" s="46"/>
      <c r="K27" s="46"/>
      <c r="L27" s="48"/>
    </row>
    <row r="28" spans="6:12" ht="14.25" x14ac:dyDescent="0.2">
      <c r="F28" s="44"/>
      <c r="H28" s="44"/>
      <c r="I28" s="44"/>
      <c r="J28" s="46"/>
      <c r="K28" s="46"/>
      <c r="L28" s="48"/>
    </row>
    <row r="29" spans="6:12" ht="14.25" x14ac:dyDescent="0.2">
      <c r="F29" s="44"/>
      <c r="H29" s="44"/>
      <c r="I29" s="44"/>
      <c r="J29" s="46"/>
      <c r="K29" s="46"/>
      <c r="L29" s="48"/>
    </row>
    <row r="30" spans="6:12" ht="14.25" x14ac:dyDescent="0.2">
      <c r="F30" s="44"/>
      <c r="H30" s="44"/>
      <c r="I30" s="44"/>
      <c r="J30" s="46"/>
      <c r="K30" s="46"/>
      <c r="L30" s="48"/>
    </row>
    <row r="31" spans="6:12" ht="14.25" x14ac:dyDescent="0.2">
      <c r="F31" s="44"/>
      <c r="H31" s="44"/>
      <c r="I31" s="44"/>
      <c r="J31" s="46"/>
      <c r="K31" s="46"/>
      <c r="L31" s="48"/>
    </row>
  </sheetData>
  <pageMargins left="0.7" right="0.7" top="0.75" bottom="0.75" header="0.3" footer="0.3"/>
  <pageSetup paperSize="9" scale="4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rightToLeft="1" tabSelected="1" workbookViewId="0">
      <selection activeCell="A4" sqref="A4"/>
    </sheetView>
  </sheetViews>
  <sheetFormatPr defaultRowHeight="12.75" x14ac:dyDescent="0.2"/>
  <cols>
    <col min="1" max="1" width="10.140625" bestFit="1" customWidth="1"/>
  </cols>
  <sheetData>
    <row r="1" spans="1:4" x14ac:dyDescent="0.2">
      <c r="A1" t="s">
        <v>34</v>
      </c>
      <c r="B1" t="s">
        <v>38</v>
      </c>
      <c r="C1" t="s">
        <v>19</v>
      </c>
      <c r="D1" t="s">
        <v>37</v>
      </c>
    </row>
    <row r="2" spans="1:4" x14ac:dyDescent="0.2">
      <c r="A2" s="39">
        <v>38017</v>
      </c>
      <c r="B2">
        <v>4.54180306894518</v>
      </c>
      <c r="C2">
        <v>1</v>
      </c>
      <c r="D2">
        <v>2004</v>
      </c>
    </row>
    <row r="3" spans="1:4" x14ac:dyDescent="0.2">
      <c r="A3" s="39">
        <v>38046</v>
      </c>
      <c r="B3">
        <v>3.3969800074354701</v>
      </c>
      <c r="C3">
        <v>2</v>
      </c>
      <c r="D3">
        <v>2004</v>
      </c>
    </row>
    <row r="4" spans="1:4" x14ac:dyDescent="0.2">
      <c r="A4" s="39">
        <v>38077</v>
      </c>
      <c r="B4">
        <v>5.0368823563829803</v>
      </c>
      <c r="C4">
        <v>3</v>
      </c>
      <c r="D4">
        <v>2004</v>
      </c>
    </row>
    <row r="5" spans="1:4" x14ac:dyDescent="0.2">
      <c r="A5" s="39">
        <v>38107</v>
      </c>
      <c r="B5">
        <v>6.1669187645875496</v>
      </c>
      <c r="C5">
        <v>4</v>
      </c>
      <c r="D5">
        <v>2004</v>
      </c>
    </row>
    <row r="6" spans="1:4" x14ac:dyDescent="0.2">
      <c r="A6" s="39">
        <v>38138</v>
      </c>
      <c r="B6">
        <v>9.9635843939465101</v>
      </c>
      <c r="C6">
        <v>5</v>
      </c>
      <c r="D6">
        <v>2004</v>
      </c>
    </row>
    <row r="7" spans="1:4" x14ac:dyDescent="0.2">
      <c r="A7" s="39">
        <v>38168</v>
      </c>
      <c r="B7">
        <v>12.612552343969099</v>
      </c>
      <c r="C7">
        <v>6</v>
      </c>
      <c r="D7">
        <v>2004</v>
      </c>
    </row>
    <row r="8" spans="1:4" x14ac:dyDescent="0.2">
      <c r="A8" s="39">
        <v>38199</v>
      </c>
      <c r="B8">
        <v>12.1765549304885</v>
      </c>
      <c r="C8">
        <v>7</v>
      </c>
      <c r="D8">
        <v>2004</v>
      </c>
    </row>
    <row r="9" spans="1:4" x14ac:dyDescent="0.2">
      <c r="A9" s="39">
        <v>38230</v>
      </c>
      <c r="B9">
        <v>12.4032147943631</v>
      </c>
      <c r="C9">
        <v>8</v>
      </c>
      <c r="D9">
        <v>2004</v>
      </c>
    </row>
    <row r="10" spans="1:4" x14ac:dyDescent="0.2">
      <c r="A10" s="39">
        <v>38260</v>
      </c>
      <c r="B10">
        <v>12.455953295877199</v>
      </c>
      <c r="C10">
        <v>9</v>
      </c>
      <c r="D10">
        <v>2004</v>
      </c>
    </row>
    <row r="11" spans="1:4" x14ac:dyDescent="0.2">
      <c r="A11" s="39">
        <v>38291</v>
      </c>
      <c r="B11">
        <v>9.2092944971939001</v>
      </c>
      <c r="C11">
        <v>10</v>
      </c>
      <c r="D11">
        <v>2004</v>
      </c>
    </row>
    <row r="12" spans="1:4" x14ac:dyDescent="0.2">
      <c r="A12" s="39">
        <v>38321</v>
      </c>
      <c r="B12">
        <v>6.3632447015975897</v>
      </c>
      <c r="C12">
        <v>11</v>
      </c>
      <c r="D12">
        <v>2004</v>
      </c>
    </row>
    <row r="13" spans="1:4" x14ac:dyDescent="0.2">
      <c r="A13" s="39">
        <v>38352</v>
      </c>
      <c r="B13">
        <v>8.6084509495151007</v>
      </c>
      <c r="C13">
        <v>12</v>
      </c>
      <c r="D13">
        <v>2004</v>
      </c>
    </row>
    <row r="14" spans="1:4" x14ac:dyDescent="0.2">
      <c r="A14" s="39">
        <v>38383</v>
      </c>
      <c r="B14">
        <v>10.130749472419</v>
      </c>
      <c r="C14">
        <v>1</v>
      </c>
      <c r="D14">
        <v>2005</v>
      </c>
    </row>
    <row r="15" spans="1:4" x14ac:dyDescent="0.2">
      <c r="A15" s="39">
        <v>38411</v>
      </c>
      <c r="B15">
        <v>8.5080669007355798</v>
      </c>
      <c r="C15">
        <v>2</v>
      </c>
      <c r="D15">
        <v>2005</v>
      </c>
    </row>
    <row r="16" spans="1:4" x14ac:dyDescent="0.2">
      <c r="A16" s="39">
        <v>38442</v>
      </c>
      <c r="B16">
        <v>6.2700570702468399</v>
      </c>
      <c r="C16">
        <v>3</v>
      </c>
      <c r="D16">
        <v>2005</v>
      </c>
    </row>
    <row r="17" spans="1:4" x14ac:dyDescent="0.2">
      <c r="A17" s="39">
        <v>38472</v>
      </c>
      <c r="B17">
        <v>10.4878976953358</v>
      </c>
      <c r="C17">
        <v>4</v>
      </c>
      <c r="D17">
        <v>2005</v>
      </c>
    </row>
    <row r="18" spans="1:4" x14ac:dyDescent="0.2">
      <c r="A18" s="39">
        <v>38503</v>
      </c>
      <c r="B18">
        <v>6.3907179925940296</v>
      </c>
      <c r="C18">
        <v>5</v>
      </c>
      <c r="D18">
        <v>2005</v>
      </c>
    </row>
    <row r="19" spans="1:4" x14ac:dyDescent="0.2">
      <c r="A19" s="39">
        <v>38533</v>
      </c>
      <c r="B19">
        <v>8.4636138896524002</v>
      </c>
      <c r="C19">
        <v>6</v>
      </c>
      <c r="D19">
        <v>2005</v>
      </c>
    </row>
    <row r="20" spans="1:4" x14ac:dyDescent="0.2">
      <c r="A20" s="39">
        <v>38564</v>
      </c>
      <c r="B20">
        <v>9.90851404962374</v>
      </c>
      <c r="C20">
        <v>7</v>
      </c>
      <c r="D20">
        <v>2005</v>
      </c>
    </row>
    <row r="21" spans="1:4" x14ac:dyDescent="0.2">
      <c r="A21" s="39">
        <v>38595</v>
      </c>
      <c r="B21">
        <v>10.208941455685</v>
      </c>
      <c r="C21">
        <v>8</v>
      </c>
      <c r="D21">
        <v>2005</v>
      </c>
    </row>
    <row r="22" spans="1:4" x14ac:dyDescent="0.2">
      <c r="A22" s="39">
        <v>38625</v>
      </c>
      <c r="B22">
        <v>8.8884758100205001</v>
      </c>
      <c r="C22">
        <v>9</v>
      </c>
      <c r="D22">
        <v>2005</v>
      </c>
    </row>
    <row r="23" spans="1:4" x14ac:dyDescent="0.2">
      <c r="A23" s="39">
        <v>38656</v>
      </c>
      <c r="B23">
        <v>17.037351700069699</v>
      </c>
      <c r="C23">
        <v>10</v>
      </c>
      <c r="D23">
        <v>2005</v>
      </c>
    </row>
    <row r="24" spans="1:4" x14ac:dyDescent="0.2">
      <c r="A24" s="39">
        <v>38686</v>
      </c>
      <c r="B24">
        <v>16.6304919603961</v>
      </c>
      <c r="C24">
        <v>11</v>
      </c>
      <c r="D24">
        <v>2005</v>
      </c>
    </row>
    <row r="25" spans="1:4" x14ac:dyDescent="0.2">
      <c r="A25" s="39">
        <v>38717</v>
      </c>
      <c r="B25">
        <v>17.481246325300699</v>
      </c>
      <c r="C25">
        <v>12</v>
      </c>
      <c r="D25">
        <v>2005</v>
      </c>
    </row>
    <row r="26" spans="1:4" x14ac:dyDescent="0.2">
      <c r="A26" s="39">
        <v>38748</v>
      </c>
      <c r="B26">
        <v>16.6959269655909</v>
      </c>
      <c r="C26">
        <v>1</v>
      </c>
      <c r="D26">
        <v>2006</v>
      </c>
    </row>
    <row r="27" spans="1:4" x14ac:dyDescent="0.2">
      <c r="A27" s="39">
        <v>38776</v>
      </c>
      <c r="B27">
        <v>17.024662883752999</v>
      </c>
      <c r="C27">
        <v>2</v>
      </c>
      <c r="D27">
        <v>2006</v>
      </c>
    </row>
    <row r="28" spans="1:4" x14ac:dyDescent="0.2">
      <c r="A28" s="39">
        <v>38807</v>
      </c>
      <c r="B28">
        <v>17.988545813500899</v>
      </c>
      <c r="C28">
        <v>3</v>
      </c>
      <c r="D28">
        <v>2006</v>
      </c>
    </row>
    <row r="29" spans="1:4" x14ac:dyDescent="0.2">
      <c r="A29" s="39">
        <v>38837</v>
      </c>
      <c r="B29">
        <v>12.6640445082675</v>
      </c>
      <c r="C29">
        <v>4</v>
      </c>
      <c r="D29">
        <v>2006</v>
      </c>
    </row>
    <row r="30" spans="1:4" x14ac:dyDescent="0.2">
      <c r="A30" s="39">
        <v>38868</v>
      </c>
      <c r="B30">
        <v>14.5369498778223</v>
      </c>
      <c r="C30">
        <v>5</v>
      </c>
      <c r="D30">
        <v>2006</v>
      </c>
    </row>
    <row r="31" spans="1:4" x14ac:dyDescent="0.2">
      <c r="A31" s="39">
        <v>38898</v>
      </c>
      <c r="B31">
        <v>12.311518435044601</v>
      </c>
      <c r="C31">
        <v>6</v>
      </c>
      <c r="D31">
        <v>2006</v>
      </c>
    </row>
    <row r="32" spans="1:4" x14ac:dyDescent="0.2">
      <c r="A32" s="39">
        <v>38929</v>
      </c>
      <c r="B32">
        <v>11.4576946771974</v>
      </c>
      <c r="C32">
        <v>7</v>
      </c>
      <c r="D32">
        <v>2006</v>
      </c>
    </row>
    <row r="33" spans="1:4" x14ac:dyDescent="0.2">
      <c r="A33" s="39">
        <v>38960</v>
      </c>
      <c r="B33">
        <v>9.3018633812081806</v>
      </c>
      <c r="C33">
        <v>8</v>
      </c>
      <c r="D33">
        <v>2006</v>
      </c>
    </row>
    <row r="34" spans="1:4" x14ac:dyDescent="0.2">
      <c r="A34" s="39">
        <v>38990</v>
      </c>
      <c r="B34">
        <v>9.2708917015639596</v>
      </c>
      <c r="C34">
        <v>9</v>
      </c>
      <c r="D34">
        <v>2006</v>
      </c>
    </row>
    <row r="35" spans="1:4" x14ac:dyDescent="0.2">
      <c r="A35" s="39">
        <v>39021</v>
      </c>
      <c r="B35">
        <v>3.3069984805631298</v>
      </c>
      <c r="C35">
        <v>10</v>
      </c>
      <c r="D35">
        <v>2006</v>
      </c>
    </row>
    <row r="36" spans="1:4" x14ac:dyDescent="0.2">
      <c r="A36" s="39">
        <v>39051</v>
      </c>
      <c r="B36">
        <v>2.88704474884267</v>
      </c>
      <c r="C36">
        <v>11</v>
      </c>
      <c r="D36">
        <v>2006</v>
      </c>
    </row>
    <row r="37" spans="1:4" x14ac:dyDescent="0.2">
      <c r="A37" s="39">
        <v>39082</v>
      </c>
      <c r="B37">
        <v>4.6242689845236402</v>
      </c>
      <c r="C37">
        <v>12</v>
      </c>
      <c r="D37">
        <v>2006</v>
      </c>
    </row>
    <row r="38" spans="1:4" x14ac:dyDescent="0.2">
      <c r="A38" s="39">
        <v>39113</v>
      </c>
      <c r="B38">
        <v>3.7788821144360001</v>
      </c>
      <c r="C38">
        <v>1</v>
      </c>
      <c r="D38">
        <v>2007</v>
      </c>
    </row>
    <row r="39" spans="1:4" x14ac:dyDescent="0.2">
      <c r="A39" s="39">
        <v>39141</v>
      </c>
      <c r="B39">
        <v>5.7982403600272301</v>
      </c>
      <c r="C39">
        <v>2</v>
      </c>
      <c r="D39">
        <v>2007</v>
      </c>
    </row>
    <row r="40" spans="1:4" x14ac:dyDescent="0.2">
      <c r="A40" s="39">
        <v>39172</v>
      </c>
      <c r="B40">
        <v>7.8614157821005302</v>
      </c>
      <c r="C40">
        <v>3</v>
      </c>
      <c r="D40">
        <v>2007</v>
      </c>
    </row>
    <row r="41" spans="1:4" x14ac:dyDescent="0.2">
      <c r="A41" s="39">
        <v>39202</v>
      </c>
      <c r="B41">
        <v>5.3415082942163297</v>
      </c>
      <c r="C41">
        <v>4</v>
      </c>
      <c r="D41">
        <v>2007</v>
      </c>
    </row>
    <row r="42" spans="1:4" x14ac:dyDescent="0.2">
      <c r="A42" s="39">
        <v>39233</v>
      </c>
      <c r="B42">
        <v>5.5035672361241996</v>
      </c>
      <c r="C42">
        <v>5</v>
      </c>
      <c r="D42">
        <v>2007</v>
      </c>
    </row>
    <row r="43" spans="1:4" x14ac:dyDescent="0.2">
      <c r="A43" s="39">
        <v>39263</v>
      </c>
      <c r="B43">
        <v>7.1868246099596496</v>
      </c>
      <c r="C43">
        <v>6</v>
      </c>
      <c r="D43">
        <v>2007</v>
      </c>
    </row>
    <row r="44" spans="1:4" x14ac:dyDescent="0.2">
      <c r="A44" s="39">
        <v>39294</v>
      </c>
      <c r="B44">
        <v>9.7064751633667594</v>
      </c>
      <c r="C44">
        <v>7</v>
      </c>
      <c r="D44">
        <v>2007</v>
      </c>
    </row>
    <row r="45" spans="1:4" x14ac:dyDescent="0.2">
      <c r="A45" s="39">
        <v>39325</v>
      </c>
      <c r="B45">
        <v>11.1586492371527</v>
      </c>
      <c r="C45">
        <v>8</v>
      </c>
      <c r="D45">
        <v>2007</v>
      </c>
    </row>
    <row r="46" spans="1:4" x14ac:dyDescent="0.2">
      <c r="A46" s="39">
        <v>39355</v>
      </c>
      <c r="B46">
        <v>12.773519991324401</v>
      </c>
      <c r="C46">
        <v>9</v>
      </c>
      <c r="D46">
        <v>2007</v>
      </c>
    </row>
    <row r="47" spans="1:4" x14ac:dyDescent="0.2">
      <c r="A47" s="39">
        <v>39386</v>
      </c>
      <c r="B47">
        <v>13.184750165779199</v>
      </c>
      <c r="C47">
        <v>10</v>
      </c>
      <c r="D47">
        <v>2007</v>
      </c>
    </row>
    <row r="48" spans="1:4" x14ac:dyDescent="0.2">
      <c r="A48" s="39">
        <v>39416</v>
      </c>
      <c r="B48">
        <v>13.154657064231801</v>
      </c>
      <c r="C48">
        <v>11</v>
      </c>
      <c r="D48">
        <v>2007</v>
      </c>
    </row>
    <row r="49" spans="1:4" x14ac:dyDescent="0.2">
      <c r="A49" s="39">
        <v>39447</v>
      </c>
      <c r="B49">
        <v>13.420086769653899</v>
      </c>
      <c r="C49">
        <v>12</v>
      </c>
      <c r="D49">
        <v>2007</v>
      </c>
    </row>
    <row r="50" spans="1:4" x14ac:dyDescent="0.2">
      <c r="A50" s="39">
        <v>39478</v>
      </c>
      <c r="B50">
        <v>12.3658776352912</v>
      </c>
      <c r="C50">
        <v>1</v>
      </c>
      <c r="D50">
        <v>2008</v>
      </c>
    </row>
    <row r="51" spans="1:4" x14ac:dyDescent="0.2">
      <c r="A51" s="39">
        <v>39507</v>
      </c>
      <c r="B51">
        <v>9.9741858745107805</v>
      </c>
      <c r="C51">
        <v>2</v>
      </c>
      <c r="D51">
        <v>2008</v>
      </c>
    </row>
    <row r="52" spans="1:4" x14ac:dyDescent="0.2">
      <c r="A52" s="39">
        <v>39538</v>
      </c>
      <c r="B52">
        <v>8.9339483980093792</v>
      </c>
      <c r="C52">
        <v>3</v>
      </c>
      <c r="D52">
        <v>2008</v>
      </c>
    </row>
    <row r="53" spans="1:4" x14ac:dyDescent="0.2">
      <c r="A53" s="39">
        <v>39568</v>
      </c>
      <c r="B53">
        <v>14.7669956255838</v>
      </c>
      <c r="C53">
        <v>4</v>
      </c>
      <c r="D53">
        <v>2008</v>
      </c>
    </row>
    <row r="54" spans="1:4" x14ac:dyDescent="0.2">
      <c r="A54" s="39">
        <v>39599</v>
      </c>
      <c r="B54">
        <v>14.5811389221706</v>
      </c>
      <c r="C54">
        <v>5</v>
      </c>
      <c r="D54">
        <v>2008</v>
      </c>
    </row>
    <row r="55" spans="1:4" x14ac:dyDescent="0.2">
      <c r="A55" s="39">
        <v>39629</v>
      </c>
      <c r="B55">
        <v>15.076141001118801</v>
      </c>
      <c r="C55">
        <v>6</v>
      </c>
      <c r="D55">
        <v>2008</v>
      </c>
    </row>
    <row r="56" spans="1:4" x14ac:dyDescent="0.2">
      <c r="A56" s="39">
        <v>39660</v>
      </c>
      <c r="B56">
        <v>14.946481954208901</v>
      </c>
      <c r="C56">
        <v>7</v>
      </c>
      <c r="D56">
        <v>2008</v>
      </c>
    </row>
    <row r="57" spans="1:4" x14ac:dyDescent="0.2">
      <c r="A57" s="39">
        <v>39691</v>
      </c>
      <c r="B57">
        <v>16.131772951412501</v>
      </c>
      <c r="C57">
        <v>8</v>
      </c>
      <c r="D57">
        <v>2008</v>
      </c>
    </row>
    <row r="58" spans="1:4" x14ac:dyDescent="0.2">
      <c r="A58" s="39">
        <v>39721</v>
      </c>
      <c r="B58">
        <v>16.616032064435899</v>
      </c>
      <c r="C58">
        <v>9</v>
      </c>
      <c r="D58">
        <v>2008</v>
      </c>
    </row>
    <row r="59" spans="1:4" x14ac:dyDescent="0.2">
      <c r="A59" s="39">
        <v>39752</v>
      </c>
      <c r="B59">
        <v>20.2488249387557</v>
      </c>
      <c r="C59">
        <v>10</v>
      </c>
      <c r="D59">
        <v>2008</v>
      </c>
    </row>
    <row r="60" spans="1:4" x14ac:dyDescent="0.2">
      <c r="A60" s="39">
        <v>39782</v>
      </c>
      <c r="B60">
        <v>19.204004166684701</v>
      </c>
      <c r="C60">
        <v>11</v>
      </c>
      <c r="D60">
        <v>2008</v>
      </c>
    </row>
    <row r="61" spans="1:4" x14ac:dyDescent="0.2">
      <c r="A61" s="39">
        <v>39813</v>
      </c>
      <c r="B61">
        <v>18.6210446537286</v>
      </c>
      <c r="C61">
        <v>12</v>
      </c>
      <c r="D61">
        <v>2008</v>
      </c>
    </row>
    <row r="62" spans="1:4" x14ac:dyDescent="0.2">
      <c r="A62" s="39">
        <v>39844</v>
      </c>
      <c r="B62">
        <v>21.212651176164201</v>
      </c>
      <c r="C62">
        <v>1</v>
      </c>
      <c r="D62">
        <v>2009</v>
      </c>
    </row>
    <row r="63" spans="1:4" x14ac:dyDescent="0.2">
      <c r="A63" s="39">
        <v>39872</v>
      </c>
      <c r="B63">
        <v>24.023372640433902</v>
      </c>
      <c r="C63">
        <v>2</v>
      </c>
      <c r="D63">
        <v>2009</v>
      </c>
    </row>
    <row r="64" spans="1:4" x14ac:dyDescent="0.2">
      <c r="A64" s="39">
        <v>39903</v>
      </c>
      <c r="B64">
        <v>25.228241818091</v>
      </c>
      <c r="C64">
        <v>3</v>
      </c>
      <c r="D64">
        <v>2009</v>
      </c>
    </row>
    <row r="65" spans="1:4" x14ac:dyDescent="0.2">
      <c r="A65" s="39">
        <v>39933</v>
      </c>
      <c r="B65">
        <v>24.343279457385201</v>
      </c>
      <c r="C65">
        <v>4</v>
      </c>
      <c r="D65">
        <v>2009</v>
      </c>
    </row>
    <row r="66" spans="1:4" x14ac:dyDescent="0.2">
      <c r="A66" s="39">
        <v>39964</v>
      </c>
      <c r="B66">
        <v>26.209933951515701</v>
      </c>
      <c r="C66">
        <v>5</v>
      </c>
      <c r="D66">
        <v>2009</v>
      </c>
    </row>
    <row r="67" spans="1:4" x14ac:dyDescent="0.2">
      <c r="A67" s="39">
        <v>39994</v>
      </c>
      <c r="B67">
        <v>24.0351535400046</v>
      </c>
      <c r="C67">
        <v>6</v>
      </c>
      <c r="D67">
        <v>2009</v>
      </c>
    </row>
    <row r="68" spans="1:4" x14ac:dyDescent="0.2">
      <c r="A68" s="39">
        <v>40025</v>
      </c>
      <c r="B68">
        <v>21.107444811269701</v>
      </c>
      <c r="C68">
        <v>7</v>
      </c>
      <c r="D68">
        <v>2009</v>
      </c>
    </row>
    <row r="69" spans="1:4" x14ac:dyDescent="0.2">
      <c r="A69" s="39">
        <v>40056</v>
      </c>
      <c r="B69">
        <v>19.0086338535687</v>
      </c>
      <c r="C69">
        <v>8</v>
      </c>
      <c r="D69">
        <v>2009</v>
      </c>
    </row>
    <row r="70" spans="1:4" x14ac:dyDescent="0.2">
      <c r="A70" s="39">
        <v>40086</v>
      </c>
      <c r="B70">
        <v>21.587562899681501</v>
      </c>
      <c r="C70">
        <v>9</v>
      </c>
      <c r="D70">
        <v>2009</v>
      </c>
    </row>
    <row r="71" spans="1:4" x14ac:dyDescent="0.2">
      <c r="A71" s="39">
        <v>40117</v>
      </c>
      <c r="B71">
        <v>19.859963869178301</v>
      </c>
      <c r="C71">
        <v>10</v>
      </c>
      <c r="D71">
        <v>2009</v>
      </c>
    </row>
    <row r="72" spans="1:4" x14ac:dyDescent="0.2">
      <c r="A72" s="39">
        <v>40147</v>
      </c>
      <c r="B72">
        <v>22.741589694275198</v>
      </c>
      <c r="C72">
        <v>11</v>
      </c>
      <c r="D72">
        <v>2009</v>
      </c>
    </row>
    <row r="73" spans="1:4" x14ac:dyDescent="0.2">
      <c r="A73" s="39">
        <v>40178</v>
      </c>
      <c r="B73">
        <v>20.753499574770501</v>
      </c>
      <c r="C73">
        <v>12</v>
      </c>
      <c r="D73">
        <v>2009</v>
      </c>
    </row>
    <row r="74" spans="1:4" x14ac:dyDescent="0.2">
      <c r="A74" s="39">
        <v>40209</v>
      </c>
      <c r="B74">
        <v>18.024591676536399</v>
      </c>
      <c r="C74">
        <v>1</v>
      </c>
      <c r="D74">
        <v>2010</v>
      </c>
    </row>
    <row r="75" spans="1:4" x14ac:dyDescent="0.2">
      <c r="A75" s="39">
        <v>40237</v>
      </c>
      <c r="B75">
        <v>16.978553802306202</v>
      </c>
      <c r="C75">
        <v>2</v>
      </c>
      <c r="D75">
        <v>2010</v>
      </c>
    </row>
    <row r="76" spans="1:4" x14ac:dyDescent="0.2">
      <c r="A76" s="39">
        <v>40268</v>
      </c>
      <c r="B76">
        <v>16.3434725784699</v>
      </c>
      <c r="C76">
        <v>3</v>
      </c>
      <c r="D76">
        <v>2010</v>
      </c>
    </row>
    <row r="77" spans="1:4" x14ac:dyDescent="0.2">
      <c r="A77" s="39">
        <v>40298</v>
      </c>
      <c r="B77">
        <v>12.533961707183501</v>
      </c>
      <c r="C77">
        <v>4</v>
      </c>
      <c r="D77">
        <v>2010</v>
      </c>
    </row>
    <row r="78" spans="1:4" x14ac:dyDescent="0.2">
      <c r="A78" s="39">
        <v>40329</v>
      </c>
      <c r="B78">
        <v>13.893783059853099</v>
      </c>
      <c r="C78">
        <v>5</v>
      </c>
      <c r="D78">
        <v>2010</v>
      </c>
    </row>
    <row r="79" spans="1:4" x14ac:dyDescent="0.2">
      <c r="A79" s="39">
        <v>40359</v>
      </c>
      <c r="B79">
        <v>15.123690157633099</v>
      </c>
      <c r="C79">
        <v>6</v>
      </c>
      <c r="D79">
        <v>2010</v>
      </c>
    </row>
    <row r="80" spans="1:4" x14ac:dyDescent="0.2">
      <c r="A80" s="39">
        <v>40390</v>
      </c>
      <c r="B80">
        <v>15.869618074182901</v>
      </c>
      <c r="C80">
        <v>7</v>
      </c>
      <c r="D80">
        <v>2010</v>
      </c>
    </row>
    <row r="81" spans="1:4" x14ac:dyDescent="0.2">
      <c r="A81" s="39">
        <v>40421</v>
      </c>
      <c r="B81">
        <v>15.071215090507501</v>
      </c>
      <c r="C81">
        <v>8</v>
      </c>
      <c r="D81">
        <v>2010</v>
      </c>
    </row>
    <row r="82" spans="1:4" x14ac:dyDescent="0.2">
      <c r="A82" s="39">
        <v>40451</v>
      </c>
      <c r="B82">
        <v>14.4572693202491</v>
      </c>
      <c r="C82">
        <v>9</v>
      </c>
      <c r="D82">
        <v>2010</v>
      </c>
    </row>
    <row r="83" spans="1:4" x14ac:dyDescent="0.2">
      <c r="A83" s="39">
        <v>40482</v>
      </c>
      <c r="B83">
        <v>10.497516918482299</v>
      </c>
      <c r="C83">
        <v>10</v>
      </c>
      <c r="D83">
        <v>2010</v>
      </c>
    </row>
    <row r="84" spans="1:4" x14ac:dyDescent="0.2">
      <c r="A84" s="39">
        <v>40512</v>
      </c>
      <c r="B84">
        <v>8.8519754959478902</v>
      </c>
      <c r="C84">
        <v>11</v>
      </c>
      <c r="D84">
        <v>2010</v>
      </c>
    </row>
    <row r="85" spans="1:4" x14ac:dyDescent="0.2">
      <c r="A85" s="39">
        <v>40543</v>
      </c>
      <c r="B85">
        <v>8.5761351419203908</v>
      </c>
      <c r="C85">
        <v>12</v>
      </c>
      <c r="D85">
        <v>2010</v>
      </c>
    </row>
    <row r="86" spans="1:4" x14ac:dyDescent="0.2">
      <c r="A86" s="39">
        <v>40574</v>
      </c>
      <c r="B86">
        <v>9.1257243049215298</v>
      </c>
      <c r="C86">
        <v>1</v>
      </c>
      <c r="D86">
        <v>2011</v>
      </c>
    </row>
    <row r="87" spans="1:4" x14ac:dyDescent="0.2">
      <c r="A87" s="39">
        <v>40602</v>
      </c>
      <c r="B87">
        <v>7.6725039260750103</v>
      </c>
      <c r="C87">
        <v>2</v>
      </c>
      <c r="D87">
        <v>2011</v>
      </c>
    </row>
    <row r="88" spans="1:4" x14ac:dyDescent="0.2">
      <c r="A88" s="39">
        <v>40633</v>
      </c>
      <c r="B88">
        <v>5.0981443186649802</v>
      </c>
      <c r="C88">
        <v>3</v>
      </c>
      <c r="D88">
        <v>2011</v>
      </c>
    </row>
    <row r="89" spans="1:4" x14ac:dyDescent="0.2">
      <c r="A89" s="39">
        <v>40663</v>
      </c>
      <c r="B89">
        <v>7.9440222922956298</v>
      </c>
      <c r="C89">
        <v>4</v>
      </c>
      <c r="D89">
        <v>2011</v>
      </c>
    </row>
    <row r="90" spans="1:4" x14ac:dyDescent="0.2">
      <c r="A90" s="39">
        <v>40694</v>
      </c>
      <c r="B90">
        <v>4.3625065447786797</v>
      </c>
      <c r="C90">
        <v>5</v>
      </c>
      <c r="D90">
        <v>2011</v>
      </c>
    </row>
    <row r="91" spans="1:4" x14ac:dyDescent="0.2">
      <c r="A91" s="39">
        <v>40724</v>
      </c>
      <c r="B91">
        <v>2.9891500605819998</v>
      </c>
      <c r="C91">
        <v>6</v>
      </c>
      <c r="D91">
        <v>2011</v>
      </c>
    </row>
    <row r="92" spans="1:4" x14ac:dyDescent="0.2">
      <c r="A92" s="39">
        <v>40755</v>
      </c>
      <c r="B92">
        <v>2.2656279189534798</v>
      </c>
      <c r="C92">
        <v>7</v>
      </c>
      <c r="D92">
        <v>2011</v>
      </c>
    </row>
    <row r="93" spans="1:4" x14ac:dyDescent="0.2">
      <c r="A93" s="39">
        <v>40786</v>
      </c>
      <c r="B93">
        <v>5.0399717924114</v>
      </c>
      <c r="C93">
        <v>8</v>
      </c>
      <c r="D93">
        <v>2011</v>
      </c>
    </row>
    <row r="94" spans="1:4" x14ac:dyDescent="0.2">
      <c r="A94" s="39">
        <v>40816</v>
      </c>
      <c r="B94">
        <v>2.8099526768166299</v>
      </c>
      <c r="C94">
        <v>9</v>
      </c>
      <c r="D94">
        <v>2011</v>
      </c>
    </row>
    <row r="95" spans="1:4" x14ac:dyDescent="0.2">
      <c r="A95" s="39">
        <v>40847</v>
      </c>
      <c r="B95">
        <v>6.1694818766061097</v>
      </c>
      <c r="C95">
        <v>10</v>
      </c>
      <c r="D95">
        <v>2011</v>
      </c>
    </row>
    <row r="96" spans="1:4" x14ac:dyDescent="0.2">
      <c r="A96" s="39">
        <v>40877</v>
      </c>
      <c r="B96">
        <v>8.1980144409703293</v>
      </c>
      <c r="C96">
        <v>11</v>
      </c>
      <c r="D96">
        <v>2011</v>
      </c>
    </row>
    <row r="97" spans="1:4" x14ac:dyDescent="0.2">
      <c r="A97" s="39">
        <v>40908</v>
      </c>
      <c r="B97">
        <v>8.7184280186584093</v>
      </c>
      <c r="C97">
        <v>12</v>
      </c>
      <c r="D97">
        <v>2011</v>
      </c>
    </row>
    <row r="98" spans="1:4" x14ac:dyDescent="0.2">
      <c r="A98" s="39">
        <v>40939</v>
      </c>
      <c r="B98">
        <v>9.3470414196502993</v>
      </c>
      <c r="C98">
        <v>1</v>
      </c>
      <c r="D98">
        <v>2012</v>
      </c>
    </row>
    <row r="99" spans="1:4" x14ac:dyDescent="0.2">
      <c r="A99" s="39">
        <v>40968</v>
      </c>
      <c r="B99">
        <v>10.9722289016334</v>
      </c>
      <c r="C99">
        <v>2</v>
      </c>
      <c r="D99">
        <v>2012</v>
      </c>
    </row>
    <row r="100" spans="1:4" x14ac:dyDescent="0.2">
      <c r="A100" s="39">
        <v>40999</v>
      </c>
      <c r="B100">
        <v>11.8356529824296</v>
      </c>
      <c r="C100">
        <v>3</v>
      </c>
      <c r="D100">
        <v>2012</v>
      </c>
    </row>
    <row r="101" spans="1:4" x14ac:dyDescent="0.2">
      <c r="A101" s="39">
        <v>41029</v>
      </c>
      <c r="B101">
        <v>11.5475111785902</v>
      </c>
      <c r="C101">
        <v>4</v>
      </c>
      <c r="D101">
        <v>2012</v>
      </c>
    </row>
    <row r="102" spans="1:4" x14ac:dyDescent="0.2">
      <c r="A102" s="39">
        <v>41060</v>
      </c>
      <c r="B102">
        <v>13.9147247994757</v>
      </c>
      <c r="C102">
        <v>5</v>
      </c>
      <c r="D102">
        <v>2012</v>
      </c>
    </row>
    <row r="103" spans="1:4" x14ac:dyDescent="0.2">
      <c r="A103" s="39">
        <v>41090</v>
      </c>
      <c r="B103">
        <v>15.447577250344199</v>
      </c>
      <c r="C103">
        <v>6</v>
      </c>
      <c r="D103">
        <v>2012</v>
      </c>
    </row>
    <row r="104" spans="1:4" x14ac:dyDescent="0.2">
      <c r="A104" s="39">
        <v>41121</v>
      </c>
      <c r="B104">
        <v>16.3323502818386</v>
      </c>
      <c r="C104">
        <v>7</v>
      </c>
      <c r="D104">
        <v>2012</v>
      </c>
    </row>
    <row r="105" spans="1:4" x14ac:dyDescent="0.2">
      <c r="A105" s="39">
        <v>41152</v>
      </c>
      <c r="B105">
        <v>15.3053228944918</v>
      </c>
      <c r="C105">
        <v>8</v>
      </c>
      <c r="D105">
        <v>2012</v>
      </c>
    </row>
    <row r="106" spans="1:4" x14ac:dyDescent="0.2">
      <c r="A106" s="39">
        <v>41182</v>
      </c>
      <c r="B106">
        <v>16.895881706677599</v>
      </c>
      <c r="C106">
        <v>9</v>
      </c>
      <c r="D106">
        <v>2012</v>
      </c>
    </row>
    <row r="107" spans="1:4" x14ac:dyDescent="0.2">
      <c r="A107" s="39">
        <v>41213</v>
      </c>
      <c r="B107">
        <v>14.241856213321199</v>
      </c>
      <c r="C107">
        <v>10</v>
      </c>
      <c r="D107">
        <v>2012</v>
      </c>
    </row>
    <row r="108" spans="1:4" x14ac:dyDescent="0.2">
      <c r="A108" s="39">
        <v>41243</v>
      </c>
      <c r="B108">
        <v>12.752675751488299</v>
      </c>
      <c r="C108">
        <v>11</v>
      </c>
      <c r="D108">
        <v>2012</v>
      </c>
    </row>
    <row r="109" spans="1:4" x14ac:dyDescent="0.2">
      <c r="A109" s="39">
        <v>41274</v>
      </c>
      <c r="B109">
        <v>11.8267548981577</v>
      </c>
      <c r="C109">
        <v>12</v>
      </c>
      <c r="D109">
        <v>2012</v>
      </c>
    </row>
    <row r="110" spans="1:4" x14ac:dyDescent="0.2">
      <c r="A110" s="39">
        <v>41305</v>
      </c>
      <c r="B110">
        <v>11.695542430240099</v>
      </c>
      <c r="C110">
        <v>1</v>
      </c>
      <c r="D110">
        <v>2013</v>
      </c>
    </row>
    <row r="111" spans="1:4" x14ac:dyDescent="0.2">
      <c r="A111" s="39">
        <v>41333</v>
      </c>
      <c r="B111">
        <v>10.7134785457327</v>
      </c>
      <c r="C111">
        <v>2</v>
      </c>
      <c r="D111">
        <v>2013</v>
      </c>
    </row>
    <row r="112" spans="1:4" x14ac:dyDescent="0.2">
      <c r="A112" s="39">
        <v>41364</v>
      </c>
      <c r="B112">
        <v>12.6269245988624</v>
      </c>
      <c r="C112">
        <v>3</v>
      </c>
      <c r="D112">
        <v>2013</v>
      </c>
    </row>
    <row r="113" spans="1:4" x14ac:dyDescent="0.2">
      <c r="A113" s="39">
        <v>41394</v>
      </c>
      <c r="B113">
        <v>7.77226848509933</v>
      </c>
      <c r="C113">
        <v>4</v>
      </c>
      <c r="D113">
        <v>2013</v>
      </c>
    </row>
    <row r="114" spans="1:4" x14ac:dyDescent="0.2">
      <c r="A114" s="39">
        <v>41425</v>
      </c>
      <c r="B114">
        <v>8.3559672621003696</v>
      </c>
      <c r="C114">
        <v>5</v>
      </c>
      <c r="D114">
        <v>2013</v>
      </c>
    </row>
    <row r="115" spans="1:4" x14ac:dyDescent="0.2">
      <c r="A115" s="39">
        <v>41455</v>
      </c>
      <c r="B115">
        <v>7.1468313931849696</v>
      </c>
      <c r="C115">
        <v>6</v>
      </c>
      <c r="D115">
        <v>2013</v>
      </c>
    </row>
    <row r="116" spans="1:4" x14ac:dyDescent="0.2">
      <c r="A116" s="39">
        <v>41486</v>
      </c>
      <c r="B116">
        <v>7.42677403589225</v>
      </c>
      <c r="C116">
        <v>7</v>
      </c>
      <c r="D116">
        <v>2013</v>
      </c>
    </row>
    <row r="117" spans="1:4" x14ac:dyDescent="0.2">
      <c r="A117" s="39">
        <v>41517</v>
      </c>
      <c r="B117">
        <v>6.9519585562452004</v>
      </c>
      <c r="C117">
        <v>8</v>
      </c>
      <c r="D117">
        <v>2013</v>
      </c>
    </row>
    <row r="118" spans="1:4" x14ac:dyDescent="0.2">
      <c r="A118" s="39">
        <v>41547</v>
      </c>
      <c r="B118">
        <v>5.1679038319448498</v>
      </c>
      <c r="C118">
        <v>9</v>
      </c>
      <c r="D118">
        <v>2013</v>
      </c>
    </row>
    <row r="119" spans="1:4" x14ac:dyDescent="0.2">
      <c r="A119" s="39">
        <v>41578</v>
      </c>
      <c r="B119">
        <v>4.65031391405231</v>
      </c>
      <c r="C119">
        <v>10</v>
      </c>
      <c r="D119">
        <v>2013</v>
      </c>
    </row>
    <row r="120" spans="1:4" x14ac:dyDescent="0.2">
      <c r="A120" s="39">
        <v>41608</v>
      </c>
      <c r="B120">
        <v>4.7698817670692701</v>
      </c>
      <c r="C120">
        <v>11</v>
      </c>
      <c r="D120">
        <v>2013</v>
      </c>
    </row>
    <row r="121" spans="1:4" x14ac:dyDescent="0.2">
      <c r="A121" s="39">
        <v>41639</v>
      </c>
      <c r="B121">
        <v>5.0448364222620299</v>
      </c>
      <c r="C121">
        <v>12</v>
      </c>
      <c r="D121">
        <v>2013</v>
      </c>
    </row>
    <row r="122" spans="1:4" x14ac:dyDescent="0.2">
      <c r="A122" s="39">
        <v>41670</v>
      </c>
      <c r="B122">
        <v>5.0795990134704798</v>
      </c>
      <c r="C122">
        <v>1</v>
      </c>
      <c r="D122">
        <v>2014</v>
      </c>
    </row>
    <row r="123" spans="1:4" x14ac:dyDescent="0.2">
      <c r="A123" s="39">
        <v>41698</v>
      </c>
      <c r="B123">
        <v>5.35570670400931</v>
      </c>
      <c r="C123">
        <v>2</v>
      </c>
      <c r="D123">
        <v>2014</v>
      </c>
    </row>
    <row r="124" spans="1:4" x14ac:dyDescent="0.2">
      <c r="A124" s="39">
        <v>41729</v>
      </c>
      <c r="B124">
        <v>3.1001760342115299</v>
      </c>
      <c r="C124">
        <v>3</v>
      </c>
      <c r="D124">
        <v>2014</v>
      </c>
    </row>
    <row r="125" spans="1:4" x14ac:dyDescent="0.2">
      <c r="A125" s="39">
        <v>41759</v>
      </c>
      <c r="B125">
        <v>7.8983446092486496</v>
      </c>
      <c r="C125">
        <v>4</v>
      </c>
      <c r="D125">
        <v>2014</v>
      </c>
    </row>
    <row r="126" spans="1:4" x14ac:dyDescent="0.2">
      <c r="A126" s="39">
        <v>41790</v>
      </c>
      <c r="B126">
        <v>7.3604959563749599</v>
      </c>
      <c r="C126">
        <v>5</v>
      </c>
      <c r="D126">
        <v>2014</v>
      </c>
    </row>
    <row r="127" spans="1:4" x14ac:dyDescent="0.2">
      <c r="A127" s="39">
        <v>41820</v>
      </c>
      <c r="B127">
        <v>7.1433860626980596</v>
      </c>
      <c r="C127">
        <v>6</v>
      </c>
      <c r="D127">
        <v>2014</v>
      </c>
    </row>
    <row r="128" spans="1:4" x14ac:dyDescent="0.2">
      <c r="A128" s="39">
        <v>41851</v>
      </c>
      <c r="B128">
        <v>6.0204085321398102</v>
      </c>
      <c r="C128">
        <v>7</v>
      </c>
      <c r="D128">
        <v>2014</v>
      </c>
    </row>
    <row r="129" spans="1:4" x14ac:dyDescent="0.2">
      <c r="A129" s="39">
        <v>41882</v>
      </c>
      <c r="B129">
        <v>5.4662770987411697</v>
      </c>
      <c r="C129">
        <v>8</v>
      </c>
      <c r="D129">
        <v>2014</v>
      </c>
    </row>
    <row r="130" spans="1:4" x14ac:dyDescent="0.2">
      <c r="A130" s="39">
        <v>41912</v>
      </c>
      <c r="B130">
        <v>6.1986921625011702</v>
      </c>
      <c r="C130">
        <v>9</v>
      </c>
      <c r="D130">
        <v>2014</v>
      </c>
    </row>
    <row r="131" spans="1:4" x14ac:dyDescent="0.2">
      <c r="A131" s="39">
        <v>41943</v>
      </c>
      <c r="B131">
        <v>9.1681081981678503</v>
      </c>
      <c r="C131">
        <v>10</v>
      </c>
      <c r="D131">
        <v>2014</v>
      </c>
    </row>
    <row r="132" spans="1:4" x14ac:dyDescent="0.2">
      <c r="A132" s="39">
        <v>41973</v>
      </c>
      <c r="B132">
        <v>8.9361367437762507</v>
      </c>
      <c r="C132">
        <v>11</v>
      </c>
      <c r="D132">
        <v>2014</v>
      </c>
    </row>
    <row r="133" spans="1:4" x14ac:dyDescent="0.2">
      <c r="A133" s="39">
        <v>42004</v>
      </c>
      <c r="B133">
        <v>9.8362039954467804</v>
      </c>
      <c r="C133">
        <v>12</v>
      </c>
      <c r="D133">
        <v>2014</v>
      </c>
    </row>
    <row r="134" spans="1:4" x14ac:dyDescent="0.2">
      <c r="A134" s="39">
        <v>42035</v>
      </c>
      <c r="B134">
        <v>10.1288442233074</v>
      </c>
      <c r="C134">
        <v>1</v>
      </c>
      <c r="D134">
        <v>2015</v>
      </c>
    </row>
    <row r="135" spans="1:4" x14ac:dyDescent="0.2">
      <c r="A135" s="39">
        <v>42063</v>
      </c>
      <c r="B135">
        <v>10.7661872819608</v>
      </c>
      <c r="C135">
        <v>2</v>
      </c>
      <c r="D135">
        <v>2015</v>
      </c>
    </row>
    <row r="136" spans="1:4" x14ac:dyDescent="0.2">
      <c r="A136" s="39">
        <v>42094</v>
      </c>
      <c r="B136">
        <v>13.7864435047524</v>
      </c>
      <c r="C136">
        <v>3</v>
      </c>
      <c r="D136">
        <v>2015</v>
      </c>
    </row>
    <row r="137" spans="1:4" x14ac:dyDescent="0.2">
      <c r="A137" s="39">
        <v>42124</v>
      </c>
      <c r="B137">
        <v>12.060743213570101</v>
      </c>
      <c r="C137">
        <v>4</v>
      </c>
      <c r="D137">
        <v>2015</v>
      </c>
    </row>
    <row r="138" spans="1:4" x14ac:dyDescent="0.2">
      <c r="A138" s="39">
        <v>42155</v>
      </c>
      <c r="B138">
        <v>12.414069991511001</v>
      </c>
      <c r="C138">
        <v>5</v>
      </c>
      <c r="D138">
        <v>2015</v>
      </c>
    </row>
    <row r="139" spans="1:4" x14ac:dyDescent="0.2">
      <c r="A139" s="39">
        <v>42185</v>
      </c>
      <c r="B139">
        <v>13.2093798934152</v>
      </c>
      <c r="C139">
        <v>6</v>
      </c>
      <c r="D139">
        <v>2015</v>
      </c>
    </row>
    <row r="140" spans="1:4" x14ac:dyDescent="0.2">
      <c r="A140" s="39">
        <v>42216</v>
      </c>
      <c r="B140">
        <v>14.9224923822715</v>
      </c>
      <c r="C140">
        <v>7</v>
      </c>
      <c r="D140">
        <v>2015</v>
      </c>
    </row>
    <row r="141" spans="1:4" x14ac:dyDescent="0.2">
      <c r="A141" s="39">
        <v>42247</v>
      </c>
      <c r="B141">
        <v>13.356695685239499</v>
      </c>
      <c r="C141">
        <v>8</v>
      </c>
      <c r="D141">
        <v>2015</v>
      </c>
    </row>
    <row r="142" spans="1:4" x14ac:dyDescent="0.2">
      <c r="A142" s="39">
        <v>42277</v>
      </c>
      <c r="B142">
        <v>15.930760033280199</v>
      </c>
      <c r="C142">
        <v>9</v>
      </c>
      <c r="D142">
        <v>2015</v>
      </c>
    </row>
    <row r="143" spans="1:4" x14ac:dyDescent="0.2">
      <c r="A143" s="39">
        <v>42308</v>
      </c>
      <c r="B143">
        <v>13.664341016073401</v>
      </c>
      <c r="C143">
        <v>10</v>
      </c>
      <c r="D143">
        <v>2015</v>
      </c>
    </row>
    <row r="144" spans="1:4" x14ac:dyDescent="0.2">
      <c r="A144" s="39">
        <v>42338</v>
      </c>
      <c r="B144">
        <v>14.429560503484501</v>
      </c>
      <c r="C144">
        <v>11</v>
      </c>
      <c r="D144">
        <v>2015</v>
      </c>
    </row>
    <row r="145" spans="1:4" x14ac:dyDescent="0.2">
      <c r="A145" s="39">
        <v>42369</v>
      </c>
      <c r="B145">
        <v>16.2893982186221</v>
      </c>
      <c r="C145">
        <v>12</v>
      </c>
      <c r="D145">
        <v>2015</v>
      </c>
    </row>
    <row r="146" spans="1:4" x14ac:dyDescent="0.2">
      <c r="A146" s="39">
        <v>42400</v>
      </c>
      <c r="B146">
        <v>15.960344534430901</v>
      </c>
      <c r="C146">
        <v>1</v>
      </c>
      <c r="D146">
        <v>2016</v>
      </c>
    </row>
    <row r="147" spans="1:4" x14ac:dyDescent="0.2">
      <c r="A147" s="39">
        <v>42429</v>
      </c>
      <c r="B147">
        <v>14.292723377344799</v>
      </c>
      <c r="C147">
        <v>2</v>
      </c>
      <c r="D147">
        <v>2016</v>
      </c>
    </row>
    <row r="148" spans="1:4" x14ac:dyDescent="0.2">
      <c r="A148" s="39">
        <v>42460</v>
      </c>
      <c r="B148">
        <v>11.5012577190549</v>
      </c>
      <c r="C148">
        <v>3</v>
      </c>
      <c r="D148">
        <v>2016</v>
      </c>
    </row>
    <row r="149" spans="1:4" x14ac:dyDescent="0.2">
      <c r="A149" s="39">
        <v>42490</v>
      </c>
      <c r="B149">
        <v>14.1590084707343</v>
      </c>
      <c r="C149">
        <v>4</v>
      </c>
      <c r="D149">
        <v>2016</v>
      </c>
    </row>
    <row r="150" spans="1:4" x14ac:dyDescent="0.2">
      <c r="A150" s="39">
        <v>42521</v>
      </c>
      <c r="B150">
        <v>10.7461587373657</v>
      </c>
      <c r="C150">
        <v>5</v>
      </c>
      <c r="D150">
        <v>2016</v>
      </c>
    </row>
    <row r="151" spans="1:4" x14ac:dyDescent="0.2">
      <c r="A151" s="39">
        <v>42551</v>
      </c>
      <c r="B151">
        <v>10.507361679101001</v>
      </c>
      <c r="C151">
        <v>6</v>
      </c>
      <c r="D151">
        <v>2016</v>
      </c>
    </row>
    <row r="152" spans="1:4" x14ac:dyDescent="0.2">
      <c r="A152" s="39">
        <v>42582</v>
      </c>
      <c r="B152">
        <v>8.8104472691590505</v>
      </c>
      <c r="C152">
        <v>7</v>
      </c>
      <c r="D152">
        <v>2016</v>
      </c>
    </row>
    <row r="153" spans="1:4" x14ac:dyDescent="0.2">
      <c r="A153" s="39">
        <v>42613</v>
      </c>
      <c r="B153">
        <v>8.98126697240005</v>
      </c>
      <c r="C153">
        <v>8</v>
      </c>
      <c r="D153">
        <v>2016</v>
      </c>
    </row>
    <row r="154" spans="1:4" x14ac:dyDescent="0.2">
      <c r="A154" s="39">
        <v>42643</v>
      </c>
      <c r="B154">
        <v>5.7573294281492604</v>
      </c>
      <c r="C154">
        <v>9</v>
      </c>
      <c r="D154">
        <v>2016</v>
      </c>
    </row>
    <row r="155" spans="1:4" x14ac:dyDescent="0.2">
      <c r="A155" s="39">
        <v>42674</v>
      </c>
      <c r="B155">
        <v>8.3408183924893002</v>
      </c>
      <c r="C155">
        <v>10</v>
      </c>
      <c r="D155">
        <v>2016</v>
      </c>
    </row>
    <row r="156" spans="1:4" x14ac:dyDescent="0.2">
      <c r="A156" s="39">
        <v>42704</v>
      </c>
      <c r="B156">
        <v>6.9655731414547404</v>
      </c>
      <c r="C156">
        <v>11</v>
      </c>
      <c r="D156">
        <v>2016</v>
      </c>
    </row>
    <row r="157" spans="1:4" x14ac:dyDescent="0.2">
      <c r="A157" s="39">
        <v>42735</v>
      </c>
      <c r="B157">
        <v>3.4142589740083999</v>
      </c>
      <c r="C157">
        <v>12</v>
      </c>
      <c r="D157">
        <v>2016</v>
      </c>
    </row>
    <row r="158" spans="1:4" x14ac:dyDescent="0.2">
      <c r="A158" s="39">
        <v>42766</v>
      </c>
      <c r="B158">
        <v>3.83941885335495</v>
      </c>
      <c r="C158">
        <v>1</v>
      </c>
      <c r="D158">
        <v>2017</v>
      </c>
    </row>
    <row r="159" spans="1:4" x14ac:dyDescent="0.2">
      <c r="A159" s="39">
        <v>42794</v>
      </c>
      <c r="B159">
        <v>5.6461059619322702</v>
      </c>
      <c r="C159">
        <v>2</v>
      </c>
      <c r="D159">
        <v>2017</v>
      </c>
    </row>
    <row r="160" spans="1:4" x14ac:dyDescent="0.2">
      <c r="A160" s="39">
        <v>42825</v>
      </c>
      <c r="B160">
        <v>5.5387228164931201</v>
      </c>
      <c r="C160">
        <v>3</v>
      </c>
      <c r="D160">
        <v>2017</v>
      </c>
    </row>
    <row r="161" spans="1:4" x14ac:dyDescent="0.2">
      <c r="A161" s="39">
        <v>42855</v>
      </c>
      <c r="B161">
        <v>4.0701656383216296</v>
      </c>
      <c r="C161">
        <v>4</v>
      </c>
      <c r="D161">
        <v>2017</v>
      </c>
    </row>
    <row r="162" spans="1:4" x14ac:dyDescent="0.2">
      <c r="A162" s="39">
        <v>42886</v>
      </c>
      <c r="B162">
        <v>4.8909802193957104</v>
      </c>
      <c r="C162">
        <v>5</v>
      </c>
      <c r="D162">
        <v>2017</v>
      </c>
    </row>
    <row r="163" spans="1:4" x14ac:dyDescent="0.2">
      <c r="A163" s="39">
        <v>42916</v>
      </c>
      <c r="B163">
        <v>6.72432568289552</v>
      </c>
      <c r="C163">
        <v>6</v>
      </c>
      <c r="D163">
        <v>2017</v>
      </c>
    </row>
    <row r="164" spans="1:4" x14ac:dyDescent="0.2">
      <c r="A164" s="39">
        <v>42947</v>
      </c>
      <c r="B164">
        <v>5.2160330237503301</v>
      </c>
      <c r="C164">
        <v>7</v>
      </c>
      <c r="D164">
        <v>2017</v>
      </c>
    </row>
    <row r="165" spans="1:4" x14ac:dyDescent="0.2">
      <c r="A165" s="39">
        <v>42978</v>
      </c>
      <c r="B165">
        <v>5.8564009431939503</v>
      </c>
      <c r="C165">
        <v>8</v>
      </c>
      <c r="D165">
        <v>2017</v>
      </c>
    </row>
    <row r="166" spans="1:4" x14ac:dyDescent="0.2">
      <c r="A166" s="39">
        <v>43008</v>
      </c>
      <c r="B166">
        <v>5.6416849935048603</v>
      </c>
      <c r="C166">
        <v>9</v>
      </c>
      <c r="D166">
        <v>2017</v>
      </c>
    </row>
    <row r="167" spans="1:4" x14ac:dyDescent="0.2">
      <c r="A167" s="39">
        <v>43039</v>
      </c>
      <c r="B167">
        <v>3.0033824021075999</v>
      </c>
      <c r="C167">
        <v>10</v>
      </c>
      <c r="D167">
        <v>2017</v>
      </c>
    </row>
    <row r="168" spans="1:4" x14ac:dyDescent="0.2">
      <c r="A168" s="39">
        <v>43069</v>
      </c>
      <c r="B168">
        <v>6.47356221841651</v>
      </c>
      <c r="C168">
        <v>11</v>
      </c>
      <c r="D168">
        <v>2017</v>
      </c>
    </row>
    <row r="169" spans="1:4" x14ac:dyDescent="0.2">
      <c r="A169" s="39">
        <v>43100</v>
      </c>
      <c r="B169">
        <v>8.1675806299857001</v>
      </c>
      <c r="C169">
        <v>12</v>
      </c>
      <c r="D169">
        <v>2017</v>
      </c>
    </row>
    <row r="170" spans="1:4" x14ac:dyDescent="0.2">
      <c r="A170" s="39">
        <v>43131</v>
      </c>
      <c r="B170">
        <v>5.5657510402524499</v>
      </c>
      <c r="C170">
        <v>1</v>
      </c>
      <c r="D170">
        <v>2018</v>
      </c>
    </row>
    <row r="171" spans="1:4" x14ac:dyDescent="0.2">
      <c r="A171" s="39">
        <v>43159</v>
      </c>
      <c r="B171">
        <v>3.7347913310851601</v>
      </c>
      <c r="C171">
        <v>2</v>
      </c>
      <c r="D171">
        <v>2018</v>
      </c>
    </row>
    <row r="172" spans="1:4" x14ac:dyDescent="0.2">
      <c r="A172" s="39">
        <v>43190</v>
      </c>
      <c r="B172">
        <v>5.6917034589568596</v>
      </c>
      <c r="C172">
        <v>3</v>
      </c>
      <c r="D172">
        <v>2018</v>
      </c>
    </row>
    <row r="173" spans="1:4" x14ac:dyDescent="0.2">
      <c r="A173" s="39">
        <v>43220</v>
      </c>
      <c r="B173">
        <v>2.7953358283918699</v>
      </c>
      <c r="C173">
        <v>4</v>
      </c>
      <c r="D173">
        <v>2018</v>
      </c>
    </row>
    <row r="174" spans="1:4" x14ac:dyDescent="0.2">
      <c r="A174" s="39">
        <v>43251</v>
      </c>
      <c r="B174">
        <v>4.5219404680646198</v>
      </c>
      <c r="C174">
        <v>5</v>
      </c>
      <c r="D174">
        <v>2018</v>
      </c>
    </row>
    <row r="175" spans="1:4" x14ac:dyDescent="0.2">
      <c r="A175" s="39">
        <v>43281</v>
      </c>
      <c r="B175">
        <v>3.6138530479375301</v>
      </c>
      <c r="C175">
        <v>6</v>
      </c>
      <c r="D175">
        <v>2018</v>
      </c>
    </row>
    <row r="176" spans="1:4" x14ac:dyDescent="0.2">
      <c r="A176" s="39">
        <v>43312</v>
      </c>
      <c r="B176">
        <v>4.7613625292482098</v>
      </c>
      <c r="C176">
        <v>7</v>
      </c>
      <c r="D176">
        <v>2018</v>
      </c>
    </row>
    <row r="177" spans="1:4" x14ac:dyDescent="0.2">
      <c r="A177" s="39">
        <v>43343</v>
      </c>
      <c r="B177">
        <v>4.9560730826775599</v>
      </c>
      <c r="C177">
        <v>8</v>
      </c>
      <c r="D177">
        <v>2018</v>
      </c>
    </row>
    <row r="178" spans="1:4" x14ac:dyDescent="0.2">
      <c r="A178" s="39">
        <v>43373</v>
      </c>
      <c r="B178">
        <v>6.1934070574956497</v>
      </c>
      <c r="C178">
        <v>9</v>
      </c>
      <c r="D178">
        <v>2018</v>
      </c>
    </row>
    <row r="179" spans="1:4" x14ac:dyDescent="0.2">
      <c r="A179" s="39">
        <v>43404</v>
      </c>
      <c r="B179">
        <v>5.3624188947610101</v>
      </c>
      <c r="C179">
        <v>10</v>
      </c>
      <c r="D179">
        <v>2018</v>
      </c>
    </row>
    <row r="180" spans="1:4" x14ac:dyDescent="0.2">
      <c r="A180" s="39">
        <v>43434</v>
      </c>
      <c r="B180">
        <v>3.4676376473300698</v>
      </c>
      <c r="C180">
        <v>11</v>
      </c>
      <c r="D180">
        <v>2018</v>
      </c>
    </row>
    <row r="181" spans="1:4" x14ac:dyDescent="0.2">
      <c r="A181" s="39">
        <v>43465</v>
      </c>
      <c r="B181">
        <v>4.4607387296615499</v>
      </c>
      <c r="C181">
        <v>12</v>
      </c>
      <c r="D181">
        <v>2018</v>
      </c>
    </row>
    <row r="182" spans="1:4" x14ac:dyDescent="0.2">
      <c r="A182" s="39">
        <v>43496</v>
      </c>
      <c r="B182">
        <v>5.2753622171928898</v>
      </c>
      <c r="C182">
        <v>1</v>
      </c>
      <c r="D182">
        <v>2019</v>
      </c>
    </row>
  </sheetData>
  <autoFilter ref="A1:D181">
    <sortState ref="A2:D182">
      <sortCondition ref="A1:A181"/>
    </sortState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topLeftCell="A4" zoomScaleNormal="100" workbookViewId="0">
      <selection activeCell="B10" sqref="B10"/>
    </sheetView>
  </sheetViews>
  <sheetFormatPr defaultRowHeight="12.75" x14ac:dyDescent="0.2"/>
  <cols>
    <col min="2" max="2" width="11.42578125" bestFit="1" customWidth="1"/>
  </cols>
  <sheetData>
    <row r="1" spans="1:3" x14ac:dyDescent="0.2">
      <c r="A1" s="35" t="s">
        <v>10</v>
      </c>
      <c r="B1" s="35" t="s">
        <v>12</v>
      </c>
      <c r="C1" s="35" t="s">
        <v>11</v>
      </c>
    </row>
    <row r="2" spans="1:3" x14ac:dyDescent="0.2">
      <c r="A2">
        <v>2002</v>
      </c>
      <c r="B2" s="36">
        <v>18009</v>
      </c>
      <c r="C2" s="37"/>
    </row>
    <row r="3" spans="1:3" x14ac:dyDescent="0.2">
      <c r="A3">
        <v>2003</v>
      </c>
      <c r="B3" s="36">
        <v>19137</v>
      </c>
      <c r="C3" s="37">
        <f t="shared" ref="C3:C18" si="0">(B3/B2-1)*100</f>
        <v>6.2635348992170492</v>
      </c>
    </row>
    <row r="4" spans="1:3" x14ac:dyDescent="0.2">
      <c r="A4">
        <v>2004</v>
      </c>
      <c r="B4" s="36">
        <v>20783</v>
      </c>
      <c r="C4" s="37">
        <f t="shared" si="0"/>
        <v>8.6011391545174334</v>
      </c>
    </row>
    <row r="5" spans="1:3" x14ac:dyDescent="0.2">
      <c r="A5">
        <v>2005</v>
      </c>
      <c r="B5" s="36">
        <v>24415</v>
      </c>
      <c r="C5" s="37">
        <f t="shared" si="0"/>
        <v>17.475821584949248</v>
      </c>
    </row>
    <row r="6" spans="1:3" x14ac:dyDescent="0.2">
      <c r="A6">
        <v>2006</v>
      </c>
      <c r="B6" s="36">
        <v>25544</v>
      </c>
      <c r="C6" s="37">
        <f t="shared" si="0"/>
        <v>4.6242064304730768</v>
      </c>
    </row>
    <row r="7" spans="1:3" x14ac:dyDescent="0.2">
      <c r="A7">
        <v>2007</v>
      </c>
      <c r="B7" s="36">
        <v>28971</v>
      </c>
      <c r="C7" s="37">
        <f t="shared" si="0"/>
        <v>13.416066395239579</v>
      </c>
    </row>
    <row r="8" spans="1:3" x14ac:dyDescent="0.2">
      <c r="A8">
        <v>2008</v>
      </c>
      <c r="B8" s="36">
        <v>34365</v>
      </c>
      <c r="C8" s="37">
        <f t="shared" si="0"/>
        <v>18.618618618618619</v>
      </c>
    </row>
    <row r="9" spans="1:3" x14ac:dyDescent="0.2">
      <c r="A9">
        <v>2009</v>
      </c>
      <c r="B9" s="36">
        <v>41495</v>
      </c>
      <c r="C9" s="37">
        <f t="shared" si="0"/>
        <v>20.747853921140692</v>
      </c>
    </row>
    <row r="10" spans="1:3" x14ac:dyDescent="0.2">
      <c r="A10">
        <v>2010</v>
      </c>
      <c r="B10" s="36">
        <v>44833</v>
      </c>
      <c r="C10" s="37">
        <f t="shared" si="0"/>
        <v>8.0443426918905825</v>
      </c>
    </row>
    <row r="11" spans="1:3" x14ac:dyDescent="0.2">
      <c r="A11">
        <v>2011</v>
      </c>
      <c r="B11" s="36">
        <v>48981</v>
      </c>
      <c r="C11" s="37">
        <f t="shared" si="0"/>
        <v>9.2521133986126269</v>
      </c>
    </row>
    <row r="12" spans="1:3" x14ac:dyDescent="0.2">
      <c r="A12">
        <v>2012</v>
      </c>
      <c r="B12" s="36">
        <v>54773</v>
      </c>
      <c r="C12" s="37">
        <f t="shared" si="0"/>
        <v>11.824993364774095</v>
      </c>
    </row>
    <row r="13" spans="1:3" x14ac:dyDescent="0.2">
      <c r="A13">
        <v>2013</v>
      </c>
      <c r="B13" s="36">
        <v>57536</v>
      </c>
      <c r="C13" s="37">
        <f t="shared" si="0"/>
        <v>5.0444562101765511</v>
      </c>
    </row>
    <row r="14" spans="1:3" x14ac:dyDescent="0.2">
      <c r="A14">
        <v>2014</v>
      </c>
      <c r="B14" s="36">
        <v>63194</v>
      </c>
      <c r="C14" s="37">
        <f t="shared" si="0"/>
        <v>9.833843159065637</v>
      </c>
    </row>
    <row r="15" spans="1:3" x14ac:dyDescent="0.2">
      <c r="A15">
        <v>2015</v>
      </c>
      <c r="B15" s="36">
        <v>73487</v>
      </c>
      <c r="C15" s="37">
        <f t="shared" si="0"/>
        <v>16.287938728360295</v>
      </c>
    </row>
    <row r="16" spans="1:3" x14ac:dyDescent="0.2">
      <c r="A16">
        <v>2016</v>
      </c>
      <c r="B16" s="36">
        <v>75995.635838319999</v>
      </c>
      <c r="C16" s="37">
        <f t="shared" si="0"/>
        <v>3.4137137702178633</v>
      </c>
    </row>
    <row r="17" spans="1:3" x14ac:dyDescent="0.2">
      <c r="A17" s="1">
        <v>2017</v>
      </c>
      <c r="B17" s="34">
        <v>82202</v>
      </c>
      <c r="C17" s="37">
        <f t="shared" si="0"/>
        <v>8.1667375938323303</v>
      </c>
    </row>
    <row r="18" spans="1:3" x14ac:dyDescent="0.2">
      <c r="A18" s="1">
        <v>2018</v>
      </c>
      <c r="B18" s="34">
        <v>85870</v>
      </c>
      <c r="C18" s="37">
        <f t="shared" si="0"/>
        <v>4.4621785358020416</v>
      </c>
    </row>
  </sheetData>
  <pageMargins left="0.25" right="0.25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9C9FCB-89D9-4DA4-BF03-0BBA1EDCB64A}"/>
</file>

<file path=customXml/itemProps2.xml><?xml version="1.0" encoding="utf-8"?>
<ds:datastoreItem xmlns:ds="http://schemas.openxmlformats.org/officeDocument/2006/customXml" ds:itemID="{ACE08090-4B89-4849-A208-C9E253483931}"/>
</file>

<file path=customXml/itemProps3.xml><?xml version="1.0" encoding="utf-8"?>
<ds:datastoreItem xmlns:ds="http://schemas.openxmlformats.org/officeDocument/2006/customXml" ds:itemID="{0F1DFE7B-A1BE-4FFC-9C71-3B6EC5724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2</vt:i4>
      </vt:variant>
    </vt:vector>
  </HeadingPairs>
  <TitlesOfParts>
    <vt:vector size="9" baseType="lpstr">
      <vt:lpstr>איור 7 גידול ובלאי</vt:lpstr>
      <vt:lpstr>איור 6 מס. החודשים ששטר מהלך במ</vt:lpstr>
      <vt:lpstr>איור 5 התפלגות השטרות לעריכים</vt:lpstr>
      <vt:lpstr>איור  4 - ש.ההחלפה של מ.הש</vt:lpstr>
      <vt:lpstr>איור 3 - שיעור המחזור מהתמ"ג</vt:lpstr>
      <vt:lpstr>איור 2 - שיעור הגידול במחזור</vt:lpstr>
      <vt:lpstr>איור 1 - שיעור הגידול במחזור</vt:lpstr>
      <vt:lpstr>'איור 5 התפלגות השטרות לעריכים'!WPrint_Area_W</vt:lpstr>
      <vt:lpstr>'איור 7 גידול ובלאי'!WPrint_Area_W</vt:lpstr>
    </vt:vector>
  </TitlesOfParts>
  <Company>Bank Of Israel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z08a</dc:creator>
  <cp:keywords>בנק ישראל-בלמס</cp:keywords>
  <cp:lastModifiedBy>רות אילון</cp:lastModifiedBy>
  <cp:lastPrinted>2019-07-22T07:05:33Z</cp:lastPrinted>
  <dcterms:created xsi:type="dcterms:W3CDTF">2008-07-31T10:35:21Z</dcterms:created>
  <dcterms:modified xsi:type="dcterms:W3CDTF">2019-08-01T09:19:50Z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e1c7a673-e78e-485d-bc19-e8d152f4b167</vt:lpwstr>
  </property>
  <property fmtid="{D5CDD505-2E9C-101B-9397-08002B2CF9AE}" pid="3" name="TitusCorpClassification">
    <vt:lpwstr>בנק ישראל-בלמס</vt:lpwstr>
  </property>
  <property fmtid="{D5CDD505-2E9C-101B-9397-08002B2CF9AE}" pid="4" name="ContentTypeId">
    <vt:lpwstr>0x0101000644CCD52964FE4BBD8AB8E0B060EA47</vt:lpwstr>
  </property>
</Properties>
</file>