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20" windowHeight="7230"/>
  </bookViews>
  <sheets>
    <sheet name="לוח א'-24" sheetId="1" r:id="rId1"/>
  </sheets>
  <definedNames>
    <definedName name="_xlnm.Print_Area" localSheetId="0">'לוח א''-24'!$A$1:$P$33</definedName>
  </definedNames>
  <calcPr calcId="145621"/>
</workbook>
</file>

<file path=xl/calcChain.xml><?xml version="1.0" encoding="utf-8"?>
<calcChain xmlns="http://schemas.openxmlformats.org/spreadsheetml/2006/main">
  <c r="S13" i="1" l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</calcChain>
</file>

<file path=xl/sharedStrings.xml><?xml version="1.0" encoding="utf-8"?>
<sst xmlns="http://schemas.openxmlformats.org/spreadsheetml/2006/main" count="45" uniqueCount="45">
  <si>
    <t>מגזר משקי הבית</t>
  </si>
  <si>
    <t>מגזר הבנקאות הפרטית</t>
  </si>
  <si>
    <t>מגזר העסקים הקטנים</t>
  </si>
  <si>
    <t>המגזר המסחרי</t>
  </si>
  <si>
    <t>המגזר העסקי</t>
  </si>
  <si>
    <t>מגזר אחרים</t>
  </si>
  <si>
    <t>הסעיפים ורכיבי הרווח (משקלות)</t>
  </si>
  <si>
    <t>התפלגות (אחוזים)</t>
  </si>
  <si>
    <t>היתרה הממוצעת של הנכסים</t>
  </si>
  <si>
    <t>היתרה הממוצעת של נכסי הסיכון</t>
  </si>
  <si>
    <t>הכנסות ריבית נטו</t>
  </si>
  <si>
    <t>הכנסות שאינן מריבית</t>
  </si>
  <si>
    <t>ההוצאות בגין הפסדי אשראי</t>
  </si>
  <si>
    <t>ההוצאות התפעוליות והאחרות</t>
  </si>
  <si>
    <t>הרווח הנקי</t>
  </si>
  <si>
    <t>הרווח הנקי לסך נכסים</t>
  </si>
  <si>
    <t>יתרה ממוצעת של אשראי לציבור</t>
  </si>
  <si>
    <t>יחסים (אחוזים)</t>
  </si>
  <si>
    <t>ההוצאות להפסדי אשראי לסך הנכסים</t>
  </si>
  <si>
    <t>הכנסות ריבית נטו לסך הנכסים</t>
  </si>
  <si>
    <t>ההכנסות שאינן מריבית לסך הנכסים</t>
  </si>
  <si>
    <r>
      <t>סך ההכנסות</t>
    </r>
    <r>
      <rPr>
        <vertAlign val="superscript"/>
        <sz val="10"/>
        <rFont val="David"/>
        <family val="2"/>
        <charset val="177"/>
      </rPr>
      <t>4</t>
    </r>
    <r>
      <rPr>
        <sz val="10"/>
        <rFont val="David"/>
        <family val="2"/>
        <charset val="177"/>
      </rPr>
      <t xml:space="preserve"> לסך הנכסים</t>
    </r>
  </si>
  <si>
    <t>יחסים</t>
  </si>
  <si>
    <r>
      <t>יחס היעילות</t>
    </r>
    <r>
      <rPr>
        <vertAlign val="superscript"/>
        <sz val="10"/>
        <rFont val="David"/>
        <family val="2"/>
        <charset val="177"/>
      </rPr>
      <t>6</t>
    </r>
  </si>
  <si>
    <t>ההוצאות בגין הפסדי אשראי לסך נכסי סיכון</t>
  </si>
  <si>
    <t>1)</t>
  </si>
  <si>
    <t>כל קבוצה בנקאית מגדירה את מגזרי הפעילות לפי שיקול דעתה ובהתאם למאפייני לקוחותיה ולהיקף פעילותם: באופן כללי, מגזר משקי הבית מורכב מלקוחות פרטיים בעלי עושר פיננסי נמוך עד בינוני; מגזר הבנקאות הפרטית מורכב מלקוחות פרטיים בעלי עושר פיננסי גבוה; מגזר העסקים הקטנים מורכב מלקוחות מסחריים שהיקף פעילותם העסקית נמוך; המגזר המסחרי מורכב מחברות עסקיות שהיקף פעילותן גבוה; המגזר העסקי מורכב מחברות שחבותן ומחזור מכירותיהן גבוהים.</t>
  </si>
  <si>
    <t>2)</t>
  </si>
  <si>
    <t>לא כולל את המגזר הפיננסי, המגזר האחר והתאמות.</t>
  </si>
  <si>
    <t>3)</t>
  </si>
  <si>
    <t>4)</t>
  </si>
  <si>
    <t>5)</t>
  </si>
  <si>
    <t>6)</t>
  </si>
  <si>
    <t>7)</t>
  </si>
  <si>
    <t>מחושב כיחס בין הרווח הנקי ליתרה הממוצעת של נכסי הסיכון.</t>
  </si>
  <si>
    <t>המקור: דוחות כספיים לציבור ועיבודי הפיקוח על הבנקים.</t>
  </si>
  <si>
    <t>הרווח לפני מסים</t>
  </si>
  <si>
    <r>
      <t>העלות הממוצעת</t>
    </r>
    <r>
      <rPr>
        <vertAlign val="superscript"/>
        <sz val="10"/>
        <rFont val="David"/>
        <family val="2"/>
        <charset val="177"/>
      </rPr>
      <t>5</t>
    </r>
  </si>
  <si>
    <r>
      <t>התשואה לנכסי סיכון</t>
    </r>
    <r>
      <rPr>
        <vertAlign val="superscript"/>
        <sz val="10"/>
        <rFont val="David"/>
        <family val="2"/>
        <charset val="177"/>
      </rPr>
      <t>7</t>
    </r>
  </si>
  <si>
    <r>
      <t>מדדי הביצוע לפי מגזרי פעילות</t>
    </r>
    <r>
      <rPr>
        <b/>
        <vertAlign val="superscript"/>
        <sz val="12"/>
        <rFont val="David"/>
        <family val="2"/>
        <charset val="177"/>
      </rPr>
      <t>2,1</t>
    </r>
    <r>
      <rPr>
        <b/>
        <sz val="12"/>
        <rFont val="David"/>
        <family val="2"/>
        <charset val="177"/>
      </rPr>
      <t xml:space="preserve"> בחמש הקבוצות הבנקאיות הגדולות (בניכוי קבוצת דיסקונט)</t>
    </r>
    <r>
      <rPr>
        <b/>
        <vertAlign val="superscript"/>
        <sz val="12"/>
        <rFont val="David"/>
        <family val="2"/>
        <charset val="177"/>
      </rPr>
      <t>3</t>
    </r>
    <r>
      <rPr>
        <b/>
        <sz val="12"/>
        <rFont val="David"/>
        <family val="2"/>
        <charset val="177"/>
      </rPr>
      <t>, 2012 ו-2013</t>
    </r>
  </si>
  <si>
    <t>סך ההכנסות מחושב כסכום של הכנסות הריבית נטו וההכנסות שאינן מריבית.</t>
  </si>
  <si>
    <t>מחושב כיחס בין סך ההוצאות התפעוליות והאחרות לבין היתרה הממוצעת של הנכסים.</t>
  </si>
  <si>
    <t>מחושב כיחס בין סך ההוצאות התפעוליות והאחרות לסך ההכנסות (הכנסות הריבית נטו וההכנסות שאינן מריבית).</t>
  </si>
  <si>
    <t>קבוצת דיסקונט סיווגה השנה מחדש את הנכסים במגזרי הפעילות, והדבר אינו מאפשר להשוות בין תקופות. לכן נתוני הקבוצה נוכו השנה ואשתקד.</t>
  </si>
  <si>
    <t>לוח א'-24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</si>
</sst>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\*#,##0_-;\*\(#,##0\);_(&quot;&quot;* &quot;-&quot;_)"/>
  </numFmts>
  <fonts count="10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David"/>
      <family val="2"/>
      <charset val="177"/>
    </font>
    <font>
      <b/>
      <vertAlign val="superscript"/>
      <sz val="12"/>
      <name val="David"/>
      <family val="2"/>
      <charset val="177"/>
    </font>
    <font>
      <sz val="10"/>
      <name val="David"/>
      <family val="2"/>
      <charset val="177"/>
    </font>
    <font>
      <b/>
      <sz val="10"/>
      <name val="David"/>
      <family val="2"/>
      <charset val="177"/>
    </font>
    <font>
      <vertAlign val="superscript"/>
      <sz val="10"/>
      <name val="David"/>
      <family val="2"/>
      <charset val="177"/>
    </font>
    <font>
      <sz val="10"/>
      <name val="Arial"/>
      <family val="2"/>
      <charset val="177"/>
    </font>
    <font>
      <sz val="10"/>
      <name val="Arial"/>
      <charset val="177"/>
    </font>
    <font>
      <sz val="9"/>
      <color indexed="8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6" fontId="7" fillId="0" borderId="0" applyFont="0" applyFill="0" applyBorder="0" applyProtection="0"/>
    <xf numFmtId="0" fontId="8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/>
    <xf numFmtId="0" fontId="4" fillId="0" borderId="0" xfId="1" applyFont="1" applyFill="1" applyBorder="1"/>
    <xf numFmtId="0" fontId="5" fillId="0" borderId="0" xfId="1" applyFont="1" applyFill="1" applyBorder="1"/>
    <xf numFmtId="0" fontId="5" fillId="0" borderId="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Border="1"/>
    <xf numFmtId="3" fontId="4" fillId="0" borderId="0" xfId="1" applyNumberFormat="1" applyFont="1" applyBorder="1" applyAlignment="1">
      <alignment horizontal="right" vertical="center" indent="2"/>
    </xf>
    <xf numFmtId="3" fontId="4" fillId="0" borderId="4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1" fillId="0" borderId="0" xfId="1" applyNumberFormat="1"/>
    <xf numFmtId="3" fontId="4" fillId="0" borderId="5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wrapText="1"/>
    </xf>
    <xf numFmtId="164" fontId="4" fillId="0" borderId="0" xfId="1" applyNumberFormat="1" applyFont="1" applyBorder="1" applyAlignment="1">
      <alignment horizontal="right" vertical="center" indent="2"/>
    </xf>
    <xf numFmtId="4" fontId="4" fillId="0" borderId="0" xfId="1" applyNumberFormat="1" applyFont="1" applyBorder="1" applyAlignment="1">
      <alignment horizontal="right" indent="2"/>
    </xf>
    <xf numFmtId="165" fontId="4" fillId="0" borderId="0" xfId="1" applyNumberFormat="1" applyFont="1" applyBorder="1" applyAlignment="1">
      <alignment horizontal="right" indent="2"/>
    </xf>
    <xf numFmtId="165" fontId="4" fillId="0" borderId="5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4" fillId="0" borderId="0" xfId="1" applyFont="1" applyBorder="1" applyAlignment="1">
      <alignment horizontal="right" wrapText="1"/>
    </xf>
    <xf numFmtId="165" fontId="4" fillId="0" borderId="0" xfId="1" applyNumberFormat="1" applyFont="1" applyAlignment="1">
      <alignment horizontal="center" vertical="center"/>
    </xf>
    <xf numFmtId="2" fontId="4" fillId="0" borderId="0" xfId="1" applyNumberFormat="1" applyFont="1" applyBorder="1" applyAlignment="1">
      <alignment horizontal="right" indent="2"/>
    </xf>
    <xf numFmtId="2" fontId="4" fillId="0" borderId="4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0" fontId="4" fillId="0" borderId="1" xfId="1" applyFont="1" applyBorder="1"/>
    <xf numFmtId="164" fontId="4" fillId="0" borderId="1" xfId="1" applyNumberFormat="1" applyFont="1" applyBorder="1" applyAlignment="1">
      <alignment horizontal="right" vertical="center" indent="2"/>
    </xf>
    <xf numFmtId="0" fontId="4" fillId="0" borderId="1" xfId="1" applyFont="1" applyBorder="1" applyAlignment="1">
      <alignment horizontal="right" indent="2"/>
    </xf>
    <xf numFmtId="2" fontId="4" fillId="0" borderId="1" xfId="1" applyNumberFormat="1" applyFont="1" applyBorder="1" applyAlignment="1">
      <alignment horizontal="right" indent="2"/>
    </xf>
    <xf numFmtId="2" fontId="4" fillId="0" borderId="7" xfId="1" applyNumberFormat="1" applyFont="1" applyBorder="1" applyAlignment="1">
      <alignment horizontal="center"/>
    </xf>
    <xf numFmtId="0" fontId="4" fillId="0" borderId="0" xfId="1" applyFont="1" applyAlignment="1">
      <alignment horizontal="right" vertical="top" wrapText="1" readingOrder="2"/>
    </xf>
    <xf numFmtId="0" fontId="4" fillId="0" borderId="0" xfId="1" applyFont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5" fillId="0" borderId="3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Fill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</cellXfs>
  <cellStyles count="6">
    <cellStyle name="*(#,##0)" xfId="2"/>
    <cellStyle name="Normal" xfId="0" builtinId="0"/>
    <cellStyle name="Normal 2" xfId="1"/>
    <cellStyle name="Normal 3" xfId="3"/>
    <cellStyle name="Percent 2" xfId="4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rightToLeft="1" tabSelected="1" zoomScaleNormal="130" workbookViewId="0">
      <selection sqref="A1:P1"/>
    </sheetView>
  </sheetViews>
  <sheetFormatPr defaultRowHeight="12.75" x14ac:dyDescent="0.2"/>
  <cols>
    <col min="1" max="1" width="2" style="1" bestFit="1" customWidth="1"/>
    <col min="2" max="2" width="38.5" style="1" bestFit="1" customWidth="1"/>
    <col min="3" max="3" width="9.125" style="1" bestFit="1" customWidth="1"/>
    <col min="4" max="4" width="9" style="1"/>
    <col min="5" max="5" width="2.875" style="1" customWidth="1"/>
    <col min="6" max="6" width="9" style="1"/>
    <col min="7" max="7" width="8.375" style="1" customWidth="1"/>
    <col min="8" max="8" width="2.875" style="1" customWidth="1"/>
    <col min="9" max="10" width="7.875" style="1" customWidth="1"/>
    <col min="11" max="11" width="2.875" style="1" customWidth="1"/>
    <col min="12" max="13" width="7.875" style="1" customWidth="1"/>
    <col min="14" max="14" width="2.875" style="1" customWidth="1"/>
    <col min="15" max="16" width="7.875" style="1" customWidth="1"/>
    <col min="17" max="17" width="2.875" style="1" hidden="1" customWidth="1"/>
    <col min="18" max="19" width="6.75" style="1" hidden="1" customWidth="1"/>
    <col min="20" max="16384" width="9" style="1"/>
  </cols>
  <sheetData>
    <row r="1" spans="1:23" ht="15.75" x14ac:dyDescent="0.25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23" ht="19.5" thickBot="1" x14ac:dyDescent="0.3">
      <c r="A2" s="50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23" x14ac:dyDescent="0.2">
      <c r="A3" s="2"/>
      <c r="B3" s="2"/>
      <c r="C3" s="51" t="s">
        <v>0</v>
      </c>
      <c r="D3" s="51"/>
      <c r="E3" s="3"/>
      <c r="F3" s="51" t="s">
        <v>1</v>
      </c>
      <c r="G3" s="51"/>
      <c r="H3" s="3"/>
      <c r="I3" s="51" t="s">
        <v>2</v>
      </c>
      <c r="J3" s="51"/>
      <c r="K3" s="3"/>
      <c r="L3" s="51" t="s">
        <v>3</v>
      </c>
      <c r="M3" s="51"/>
      <c r="N3" s="3"/>
      <c r="O3" s="51" t="s">
        <v>4</v>
      </c>
      <c r="P3" s="51"/>
      <c r="Q3" s="4"/>
      <c r="R3" s="43" t="s">
        <v>5</v>
      </c>
      <c r="S3" s="43"/>
      <c r="T3" s="5"/>
    </row>
    <row r="4" spans="1:23" x14ac:dyDescent="0.2">
      <c r="A4" s="6"/>
      <c r="B4" s="6"/>
      <c r="C4" s="7">
        <v>2012</v>
      </c>
      <c r="D4" s="7">
        <v>2013</v>
      </c>
      <c r="E4" s="7"/>
      <c r="F4" s="7">
        <v>2012</v>
      </c>
      <c r="G4" s="7">
        <v>2013</v>
      </c>
      <c r="H4" s="7"/>
      <c r="I4" s="7">
        <v>2012</v>
      </c>
      <c r="J4" s="7">
        <v>2013</v>
      </c>
      <c r="K4" s="7"/>
      <c r="L4" s="7">
        <v>2012</v>
      </c>
      <c r="M4" s="7">
        <v>2013</v>
      </c>
      <c r="N4" s="7"/>
      <c r="O4" s="7">
        <v>2012</v>
      </c>
      <c r="P4" s="7">
        <v>2013</v>
      </c>
      <c r="Q4" s="7"/>
      <c r="R4" s="7">
        <v>2011</v>
      </c>
      <c r="S4" s="7">
        <v>2012</v>
      </c>
      <c r="T4" s="8"/>
    </row>
    <row r="5" spans="1:23" x14ac:dyDescent="0.2">
      <c r="A5" s="9"/>
      <c r="B5" s="9" t="s">
        <v>6</v>
      </c>
      <c r="C5" s="44" t="s">
        <v>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0"/>
      <c r="R5" s="11"/>
      <c r="S5" s="11"/>
      <c r="T5" s="11"/>
    </row>
    <row r="6" spans="1:23" x14ac:dyDescent="0.2">
      <c r="A6" s="11"/>
      <c r="B6" s="12" t="s">
        <v>8</v>
      </c>
      <c r="C6" s="13">
        <v>38.562364503540977</v>
      </c>
      <c r="D6" s="13">
        <v>41.069787128522385</v>
      </c>
      <c r="E6" s="13"/>
      <c r="F6" s="13">
        <v>7.1660644601821071</v>
      </c>
      <c r="G6" s="13">
        <v>7.3595072474921297</v>
      </c>
      <c r="H6" s="13"/>
      <c r="I6" s="13">
        <v>7.4903887845064316</v>
      </c>
      <c r="J6" s="13">
        <v>7.8846671825632653</v>
      </c>
      <c r="K6" s="13"/>
      <c r="L6" s="13">
        <v>13.841884665414078</v>
      </c>
      <c r="M6" s="13">
        <v>13.933483541900923</v>
      </c>
      <c r="N6" s="13"/>
      <c r="O6" s="13">
        <v>32.93929758635641</v>
      </c>
      <c r="P6" s="13">
        <v>29.7525548995213</v>
      </c>
      <c r="Q6" s="14"/>
      <c r="R6" s="14" t="e">
        <f>100-#REF!</f>
        <v>#REF!</v>
      </c>
      <c r="S6" s="14" t="e">
        <f>100-#REF!</f>
        <v>#REF!</v>
      </c>
      <c r="T6" s="15"/>
      <c r="U6" s="16"/>
      <c r="V6" s="16"/>
    </row>
    <row r="7" spans="1:23" x14ac:dyDescent="0.2">
      <c r="A7" s="11"/>
      <c r="B7" s="12" t="s">
        <v>9</v>
      </c>
      <c r="C7" s="13">
        <v>26.548587562399035</v>
      </c>
      <c r="D7" s="13">
        <v>28.815108622843123</v>
      </c>
      <c r="E7" s="13"/>
      <c r="F7" s="13">
        <v>6.7326919998253549</v>
      </c>
      <c r="G7" s="13">
        <v>6.7254900240149063</v>
      </c>
      <c r="H7" s="13"/>
      <c r="I7" s="13">
        <v>6.7066408580867698</v>
      </c>
      <c r="J7" s="13">
        <v>7.1480178195869204</v>
      </c>
      <c r="K7" s="13"/>
      <c r="L7" s="13">
        <v>15.580620279140167</v>
      </c>
      <c r="M7" s="13">
        <v>16.084575761032671</v>
      </c>
      <c r="N7" s="13"/>
      <c r="O7" s="13">
        <v>44.431459300548674</v>
      </c>
      <c r="P7" s="13">
        <v>41.226807772522385</v>
      </c>
      <c r="Q7" s="17"/>
      <c r="R7" s="17" t="e">
        <f>100-#REF!</f>
        <v>#REF!</v>
      </c>
      <c r="S7" s="17" t="e">
        <f>100-#REF!</f>
        <v>#REF!</v>
      </c>
      <c r="T7" s="15"/>
      <c r="U7" s="16"/>
      <c r="V7" s="16"/>
    </row>
    <row r="8" spans="1:23" x14ac:dyDescent="0.2">
      <c r="A8" s="11"/>
      <c r="B8" s="18" t="s">
        <v>10</v>
      </c>
      <c r="C8" s="13">
        <v>38.596491228070171</v>
      </c>
      <c r="D8" s="13">
        <v>39.03828744874594</v>
      </c>
      <c r="E8" s="13"/>
      <c r="F8" s="13">
        <v>9.5851874584420234</v>
      </c>
      <c r="G8" s="13">
        <v>8.2112998562223751</v>
      </c>
      <c r="H8" s="13"/>
      <c r="I8" s="13">
        <v>12.925170068027212</v>
      </c>
      <c r="J8" s="13">
        <v>13.626923691357367</v>
      </c>
      <c r="K8" s="13"/>
      <c r="L8" s="13">
        <v>14.546570507902409</v>
      </c>
      <c r="M8" s="13">
        <v>15.229777943447468</v>
      </c>
      <c r="N8" s="13"/>
      <c r="O8" s="13">
        <v>24.346580737558181</v>
      </c>
      <c r="P8" s="13">
        <v>23.893711060226849</v>
      </c>
      <c r="Q8" s="17"/>
      <c r="R8" s="17" t="e">
        <f>100-#REF!</f>
        <v>#REF!</v>
      </c>
      <c r="S8" s="17" t="e">
        <f>100-#REF!</f>
        <v>#REF!</v>
      </c>
      <c r="T8" s="15"/>
      <c r="U8" s="16"/>
      <c r="V8" s="16"/>
    </row>
    <row r="9" spans="1:23" x14ac:dyDescent="0.2">
      <c r="A9" s="11"/>
      <c r="B9" s="19" t="s">
        <v>11</v>
      </c>
      <c r="C9" s="13">
        <v>37.770789657582107</v>
      </c>
      <c r="D9" s="13">
        <v>36.713713190451294</v>
      </c>
      <c r="E9" s="13"/>
      <c r="F9" s="13">
        <v>22.597833682739342</v>
      </c>
      <c r="G9" s="13">
        <v>22.11186617877679</v>
      </c>
      <c r="H9" s="13"/>
      <c r="I9" s="13">
        <v>12.482529699510831</v>
      </c>
      <c r="J9" s="13">
        <v>13.024917232967415</v>
      </c>
      <c r="K9" s="13"/>
      <c r="L9" s="13">
        <v>10.255066387141859</v>
      </c>
      <c r="M9" s="13">
        <v>10.899111343439625</v>
      </c>
      <c r="N9" s="13"/>
      <c r="O9" s="13">
        <v>16.893780573025857</v>
      </c>
      <c r="P9" s="13">
        <v>17.250392054364873</v>
      </c>
      <c r="Q9" s="17"/>
      <c r="R9" s="17" t="e">
        <f>100-#REF!</f>
        <v>#REF!</v>
      </c>
      <c r="S9" s="17" t="e">
        <f>100-#REF!</f>
        <v>#REF!</v>
      </c>
      <c r="T9" s="15"/>
      <c r="U9" s="16"/>
      <c r="V9" s="16"/>
    </row>
    <row r="10" spans="1:23" x14ac:dyDescent="0.2">
      <c r="A10" s="11"/>
      <c r="B10" s="12" t="s">
        <v>12</v>
      </c>
      <c r="C10" s="13">
        <v>16.423494201271978</v>
      </c>
      <c r="D10" s="13">
        <v>43.746071653048396</v>
      </c>
      <c r="E10" s="13"/>
      <c r="F10" s="13">
        <v>1.4964459408903852</v>
      </c>
      <c r="G10" s="13">
        <v>4.274041483343809</v>
      </c>
      <c r="H10" s="13"/>
      <c r="I10" s="13">
        <v>9.3527871305649093</v>
      </c>
      <c r="J10" s="13">
        <v>20.427404148334379</v>
      </c>
      <c r="K10" s="13"/>
      <c r="L10" s="13">
        <v>14.1788252899364</v>
      </c>
      <c r="M10" s="13">
        <v>15.461973601508486</v>
      </c>
      <c r="N10" s="13"/>
      <c r="O10" s="13">
        <v>58.548447437336328</v>
      </c>
      <c r="P10" s="13">
        <v>16.090509113764927</v>
      </c>
      <c r="Q10" s="17"/>
      <c r="R10" s="17" t="e">
        <f>100-#REF!</f>
        <v>#REF!</v>
      </c>
      <c r="S10" s="17" t="e">
        <f>100-#REF!</f>
        <v>#REF!</v>
      </c>
      <c r="T10" s="15"/>
      <c r="U10" s="16"/>
      <c r="V10" s="16"/>
    </row>
    <row r="11" spans="1:23" x14ac:dyDescent="0.2">
      <c r="A11" s="11"/>
      <c r="B11" s="12" t="s">
        <v>13</v>
      </c>
      <c r="C11" s="13">
        <v>45.920815836832638</v>
      </c>
      <c r="D11" s="13">
        <v>46.727255148409554</v>
      </c>
      <c r="E11" s="13"/>
      <c r="F11" s="13">
        <v>19.001199760047989</v>
      </c>
      <c r="G11" s="13">
        <v>18.500435076863582</v>
      </c>
      <c r="H11" s="13"/>
      <c r="I11" s="13">
        <v>12.077584483103379</v>
      </c>
      <c r="J11" s="13">
        <v>12.786425601856328</v>
      </c>
      <c r="K11" s="13"/>
      <c r="L11" s="13">
        <v>11.642671465706858</v>
      </c>
      <c r="M11" s="13">
        <v>11.316832640433143</v>
      </c>
      <c r="N11" s="13"/>
      <c r="O11" s="13">
        <v>11.357728454309138</v>
      </c>
      <c r="P11" s="13">
        <v>10.669051532437397</v>
      </c>
      <c r="Q11" s="17"/>
      <c r="R11" s="17" t="e">
        <f>100-#REF!</f>
        <v>#REF!</v>
      </c>
      <c r="S11" s="17" t="e">
        <f>100-#REF!</f>
        <v>#REF!</v>
      </c>
      <c r="T11" s="15"/>
      <c r="U11" s="16"/>
      <c r="V11" s="16"/>
    </row>
    <row r="12" spans="1:23" x14ac:dyDescent="0.2">
      <c r="A12" s="11"/>
      <c r="B12" s="12" t="s">
        <v>36</v>
      </c>
      <c r="C12" s="13">
        <v>26.976688296082674</v>
      </c>
      <c r="D12" s="13">
        <v>14.82456140350877</v>
      </c>
      <c r="E12" s="13"/>
      <c r="F12" s="13">
        <v>7.4501321797644788</v>
      </c>
      <c r="G12" s="13">
        <v>2.318295739348371</v>
      </c>
      <c r="H12" s="13"/>
      <c r="I12" s="13">
        <v>15.501081470800287</v>
      </c>
      <c r="J12" s="13">
        <v>13.583959899749374</v>
      </c>
      <c r="K12" s="13"/>
      <c r="L12" s="13">
        <v>15.741408315308819</v>
      </c>
      <c r="M12" s="13">
        <v>19.097744360902254</v>
      </c>
      <c r="N12" s="13"/>
      <c r="O12" s="13">
        <v>34.330689738043738</v>
      </c>
      <c r="P12" s="13">
        <v>50.175438596491226</v>
      </c>
      <c r="Q12" s="17"/>
      <c r="R12" s="17" t="e">
        <f>100-#REF!</f>
        <v>#REF!</v>
      </c>
      <c r="S12" s="17" t="e">
        <f>100-#REF!</f>
        <v>#REF!</v>
      </c>
      <c r="T12" s="15"/>
      <c r="U12" s="16"/>
      <c r="V12" s="16"/>
    </row>
    <row r="13" spans="1:23" x14ac:dyDescent="0.2">
      <c r="A13" s="11"/>
      <c r="B13" s="12" t="s">
        <v>14</v>
      </c>
      <c r="C13" s="13">
        <v>25.96046251398732</v>
      </c>
      <c r="D13" s="13">
        <v>14.06679764243615</v>
      </c>
      <c r="E13" s="13"/>
      <c r="F13" s="13">
        <v>7.7769488996643048</v>
      </c>
      <c r="G13" s="13">
        <v>1.8664047151277015</v>
      </c>
      <c r="H13" s="13"/>
      <c r="I13" s="13">
        <v>15.88959343528534</v>
      </c>
      <c r="J13" s="13">
        <v>14.086444007858546</v>
      </c>
      <c r="K13" s="13"/>
      <c r="L13" s="13">
        <v>15.386049981350242</v>
      </c>
      <c r="M13" s="13">
        <v>18.467583497053045</v>
      </c>
      <c r="N13" s="13"/>
      <c r="O13" s="13">
        <v>34.986945169712797</v>
      </c>
      <c r="P13" s="13">
        <v>51.512770137524555</v>
      </c>
      <c r="Q13" s="17"/>
      <c r="R13" s="17" t="e">
        <f>100-#REF!</f>
        <v>#REF!</v>
      </c>
      <c r="S13" s="17" t="e">
        <f>100-#REF!</f>
        <v>#REF!</v>
      </c>
    </row>
    <row r="14" spans="1:23" x14ac:dyDescent="0.2">
      <c r="A14" s="11"/>
      <c r="B14" s="12" t="s">
        <v>15</v>
      </c>
      <c r="C14" s="20">
        <v>0.52171370960185592</v>
      </c>
      <c r="D14" s="20">
        <v>0.24845323978166653</v>
      </c>
      <c r="E14" s="21"/>
      <c r="F14" s="20">
        <v>0.84103101932152791</v>
      </c>
      <c r="G14" s="20">
        <v>0.18396235549272866</v>
      </c>
      <c r="H14" s="21"/>
      <c r="I14" s="20">
        <v>1.6439624898699494</v>
      </c>
      <c r="J14" s="20">
        <v>1.2959548855872465</v>
      </c>
      <c r="K14" s="22"/>
      <c r="L14" s="20">
        <v>0.86142087457712069</v>
      </c>
      <c r="M14" s="20">
        <v>0.9614401145545669</v>
      </c>
      <c r="N14" s="22"/>
      <c r="O14" s="20">
        <v>0.82314277314869655</v>
      </c>
      <c r="P14" s="20">
        <v>1.2559215599867799</v>
      </c>
      <c r="Q14" s="23"/>
      <c r="R14" s="23"/>
      <c r="S14" s="23"/>
    </row>
    <row r="15" spans="1:23" x14ac:dyDescent="0.2">
      <c r="A15" s="11"/>
      <c r="B15" s="12" t="s">
        <v>16</v>
      </c>
      <c r="C15" s="13">
        <v>42.419546563614404</v>
      </c>
      <c r="D15" s="13">
        <v>45.875793617277324</v>
      </c>
      <c r="E15" s="13"/>
      <c r="F15" s="13">
        <v>4.9137514778471312</v>
      </c>
      <c r="G15" s="13">
        <v>5.2576811410666791</v>
      </c>
      <c r="H15" s="13"/>
      <c r="I15" s="13">
        <v>8.2472291870196504</v>
      </c>
      <c r="J15" s="13">
        <v>8.3525775367456401</v>
      </c>
      <c r="K15" s="13"/>
      <c r="L15" s="13">
        <v>11.452372816916998</v>
      </c>
      <c r="M15" s="13">
        <v>11.189501124107586</v>
      </c>
      <c r="N15" s="13"/>
      <c r="O15" s="13">
        <v>32.967099954601821</v>
      </c>
      <c r="P15" s="13">
        <v>29.324446580802771</v>
      </c>
      <c r="Q15" s="24"/>
      <c r="R15" s="25"/>
      <c r="S15" s="25"/>
      <c r="T15" s="25"/>
      <c r="U15" s="25"/>
      <c r="V15" s="25"/>
      <c r="W15" s="25"/>
    </row>
    <row r="16" spans="1:23" x14ac:dyDescent="0.2">
      <c r="A16" s="11"/>
      <c r="B16" s="12"/>
      <c r="C16" s="45" t="s">
        <v>17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10"/>
      <c r="R16" s="26"/>
      <c r="S16" s="26"/>
      <c r="T16" s="26"/>
    </row>
    <row r="17" spans="1:20" x14ac:dyDescent="0.2">
      <c r="A17" s="11"/>
      <c r="B17" s="12" t="s">
        <v>18</v>
      </c>
      <c r="C17" s="20">
        <v>0.1645347115770221</v>
      </c>
      <c r="D17" s="20">
        <v>0.2415132051508937</v>
      </c>
      <c r="E17" s="22"/>
      <c r="F17" s="20">
        <v>8.0674438304223314E-2</v>
      </c>
      <c r="G17" s="20">
        <v>0.13167831761584789</v>
      </c>
      <c r="H17" s="22"/>
      <c r="I17" s="20">
        <v>0.48238335970362367</v>
      </c>
      <c r="J17" s="20">
        <v>0.58742724939449797</v>
      </c>
      <c r="K17" s="22"/>
      <c r="L17" s="20">
        <v>0.39573152904815601</v>
      </c>
      <c r="M17" s="20">
        <v>0.25161092359619519</v>
      </c>
      <c r="N17" s="22"/>
      <c r="O17" s="20">
        <v>0.6866836033996323</v>
      </c>
      <c r="P17" s="20">
        <v>0.12262239487285112</v>
      </c>
      <c r="Q17" s="27"/>
      <c r="R17" s="27"/>
      <c r="S17" s="27"/>
      <c r="T17" s="25"/>
    </row>
    <row r="18" spans="1:20" x14ac:dyDescent="0.2">
      <c r="A18" s="11"/>
      <c r="B18" s="28" t="s">
        <v>19</v>
      </c>
      <c r="C18" s="20">
        <v>2.82819802633305</v>
      </c>
      <c r="D18" s="20">
        <v>2.5438696939097727</v>
      </c>
      <c r="E18" s="21"/>
      <c r="F18" s="20">
        <v>3.7795974345528625</v>
      </c>
      <c r="G18" s="20">
        <v>2.9859994965240797</v>
      </c>
      <c r="H18" s="21"/>
      <c r="I18" s="20">
        <v>4.8759309998842282</v>
      </c>
      <c r="J18" s="20">
        <v>4.6253117883092942</v>
      </c>
      <c r="K18" s="22"/>
      <c r="L18" s="20">
        <v>2.9695526876331284</v>
      </c>
      <c r="M18" s="20">
        <v>2.9252326889638947</v>
      </c>
      <c r="N18" s="22"/>
      <c r="O18" s="20">
        <v>2.0885712154519167</v>
      </c>
      <c r="P18" s="20">
        <v>2.149244866384699</v>
      </c>
      <c r="Q18" s="23"/>
      <c r="R18" s="23"/>
      <c r="S18" s="23"/>
      <c r="T18" s="25"/>
    </row>
    <row r="19" spans="1:20" x14ac:dyDescent="0.2">
      <c r="A19" s="11"/>
      <c r="B19" s="28" t="s">
        <v>20</v>
      </c>
      <c r="C19" s="20">
        <v>1.6206106898839261</v>
      </c>
      <c r="D19" s="20">
        <v>1.4622652967038305</v>
      </c>
      <c r="E19" s="21"/>
      <c r="F19" s="20">
        <v>5.2176192973256423</v>
      </c>
      <c r="G19" s="20">
        <v>4.9146995604267927</v>
      </c>
      <c r="H19" s="21"/>
      <c r="I19" s="20">
        <v>2.7573032840659129</v>
      </c>
      <c r="J19" s="20">
        <v>2.7021653472146911</v>
      </c>
      <c r="K19" s="22"/>
      <c r="L19" s="20">
        <v>1.2258280081861088</v>
      </c>
      <c r="M19" s="20">
        <v>1.2795335992635777</v>
      </c>
      <c r="N19" s="22"/>
      <c r="O19" s="20">
        <v>0.84859175014369903</v>
      </c>
      <c r="P19" s="20">
        <v>0.94840758534470782</v>
      </c>
      <c r="Q19" s="23"/>
      <c r="R19" s="23"/>
      <c r="S19" s="23"/>
      <c r="T19" s="25"/>
    </row>
    <row r="20" spans="1:20" ht="15" x14ac:dyDescent="0.2">
      <c r="A20" s="11"/>
      <c r="B20" s="12" t="s">
        <v>21</v>
      </c>
      <c r="C20" s="20">
        <v>4.448808716216976</v>
      </c>
      <c r="D20" s="20">
        <v>4.006134990613603</v>
      </c>
      <c r="E20" s="21"/>
      <c r="F20" s="20">
        <v>8.9972167318785043</v>
      </c>
      <c r="G20" s="20">
        <v>7.9006990569508719</v>
      </c>
      <c r="H20" s="21"/>
      <c r="I20" s="20">
        <v>7.6332342839501415</v>
      </c>
      <c r="J20" s="20">
        <v>7.3274771355239849</v>
      </c>
      <c r="K20" s="22"/>
      <c r="L20" s="20">
        <v>4.1953806958192379</v>
      </c>
      <c r="M20" s="20">
        <v>4.2047662882274723</v>
      </c>
      <c r="N20" s="22"/>
      <c r="O20" s="20">
        <v>2.9371629655956157</v>
      </c>
      <c r="P20" s="20">
        <v>3.0976524517294068</v>
      </c>
      <c r="Q20" s="23"/>
      <c r="R20" s="23"/>
      <c r="S20" s="23"/>
      <c r="T20" s="25"/>
    </row>
    <row r="21" spans="1:20" x14ac:dyDescent="0.2">
      <c r="A21" s="11"/>
      <c r="B21" s="12"/>
      <c r="C21" s="46" t="s">
        <v>22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29"/>
      <c r="R21" s="26"/>
      <c r="S21" s="26"/>
      <c r="T21" s="26"/>
    </row>
    <row r="22" spans="1:20" ht="15" x14ac:dyDescent="0.2">
      <c r="A22" s="11"/>
      <c r="B22" s="12" t="s">
        <v>37</v>
      </c>
      <c r="C22" s="20">
        <v>3.4428607301743166</v>
      </c>
      <c r="D22" s="20">
        <v>3.3541187370524979</v>
      </c>
      <c r="E22" s="21"/>
      <c r="F22" s="20">
        <v>7.6660884998588195</v>
      </c>
      <c r="G22" s="20">
        <v>7.4107782575860259</v>
      </c>
      <c r="H22" s="21"/>
      <c r="I22" s="20">
        <v>4.6617527881758196</v>
      </c>
      <c r="J22" s="20">
        <v>4.7807540758413767</v>
      </c>
      <c r="K22" s="30"/>
      <c r="L22" s="20">
        <v>2.4318172325940779</v>
      </c>
      <c r="M22" s="20">
        <v>2.3943950086938735</v>
      </c>
      <c r="N22" s="30"/>
      <c r="O22" s="20">
        <v>0.99689785745940229</v>
      </c>
      <c r="P22" s="20">
        <v>1.0571391620483688</v>
      </c>
      <c r="Q22" s="31"/>
      <c r="R22" s="31"/>
      <c r="S22" s="31"/>
      <c r="T22" s="32"/>
    </row>
    <row r="23" spans="1:20" ht="15" x14ac:dyDescent="0.2">
      <c r="A23" s="11"/>
      <c r="B23" s="12" t="s">
        <v>23</v>
      </c>
      <c r="C23" s="20">
        <v>0.77388374052232523</v>
      </c>
      <c r="D23" s="20">
        <v>0.83724556084885227</v>
      </c>
      <c r="E23" s="21"/>
      <c r="F23" s="20">
        <v>0.85205110961667785</v>
      </c>
      <c r="G23" s="20">
        <v>0.93799019607843137</v>
      </c>
      <c r="H23" s="21"/>
      <c r="I23" s="20">
        <v>0.61071789686552069</v>
      </c>
      <c r="J23" s="20">
        <v>0.65244203256043409</v>
      </c>
      <c r="K23" s="30"/>
      <c r="L23" s="20">
        <v>0.57964161274265802</v>
      </c>
      <c r="M23" s="20">
        <v>0.56944782291413276</v>
      </c>
      <c r="N23" s="30"/>
      <c r="O23" s="20">
        <v>0.33940842545563193</v>
      </c>
      <c r="P23" s="20">
        <v>0.34127106850162364</v>
      </c>
      <c r="Q23" s="33"/>
      <c r="R23" s="33"/>
      <c r="S23" s="33"/>
      <c r="T23" s="32"/>
    </row>
    <row r="24" spans="1:20" ht="15" x14ac:dyDescent="0.2">
      <c r="A24" s="11"/>
      <c r="B24" s="12" t="s">
        <v>38</v>
      </c>
      <c r="C24" s="20">
        <v>0.76308259053382888</v>
      </c>
      <c r="D24" s="20">
        <v>0.36341303718892909</v>
      </c>
      <c r="E24" s="21"/>
      <c r="F24" s="20">
        <v>0.90140723287434332</v>
      </c>
      <c r="G24" s="20">
        <v>0.20658910514298143</v>
      </c>
      <c r="H24" s="21"/>
      <c r="I24" s="20">
        <v>1.8488780868885901</v>
      </c>
      <c r="J24" s="20">
        <v>1.4670376887506651</v>
      </c>
      <c r="K24" s="30"/>
      <c r="L24" s="20">
        <v>0.77062471977282909</v>
      </c>
      <c r="M24" s="20">
        <v>0.85472416959909803</v>
      </c>
      <c r="N24" s="30"/>
      <c r="O24" s="20">
        <v>0.61449165228157865</v>
      </c>
      <c r="P24" s="20">
        <v>0.93016655728399877</v>
      </c>
      <c r="Q24" s="33"/>
      <c r="R24" s="33"/>
      <c r="S24" s="33"/>
      <c r="T24" s="32"/>
    </row>
    <row r="25" spans="1:20" ht="13.5" thickBot="1" x14ac:dyDescent="0.25">
      <c r="A25" s="34"/>
      <c r="B25" s="34" t="s">
        <v>24</v>
      </c>
      <c r="C25" s="35">
        <v>0.2406560756065739</v>
      </c>
      <c r="D25" s="35">
        <v>0.35326183503281378</v>
      </c>
      <c r="E25" s="36"/>
      <c r="F25" s="35">
        <v>8.6465921618642042E-2</v>
      </c>
      <c r="G25" s="35">
        <v>0.14787430683918668</v>
      </c>
      <c r="H25" s="36"/>
      <c r="I25" s="35">
        <v>0.54251117573022012</v>
      </c>
      <c r="J25" s="35">
        <v>0.66497524246020379</v>
      </c>
      <c r="K25" s="37"/>
      <c r="L25" s="35">
        <v>0.35402032581079063</v>
      </c>
      <c r="M25" s="35">
        <v>0.22368313374614693</v>
      </c>
      <c r="N25" s="37"/>
      <c r="O25" s="35">
        <v>0.51262230054406754</v>
      </c>
      <c r="P25" s="35">
        <v>9.0817177217659681E-2</v>
      </c>
      <c r="Q25" s="38"/>
      <c r="R25" s="38"/>
      <c r="S25" s="38"/>
      <c r="T25" s="32"/>
    </row>
    <row r="26" spans="1:20" ht="39" customHeight="1" x14ac:dyDescent="0.2">
      <c r="A26" s="39" t="s">
        <v>25</v>
      </c>
      <c r="B26" s="47" t="s">
        <v>26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20" ht="13.15" customHeight="1" x14ac:dyDescent="0.2">
      <c r="A27" s="39" t="s">
        <v>27</v>
      </c>
      <c r="B27" s="48" t="s">
        <v>28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1:20" ht="13.15" customHeight="1" x14ac:dyDescent="0.2">
      <c r="A28" s="39" t="s">
        <v>29</v>
      </c>
      <c r="B28" s="48" t="s">
        <v>43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20" ht="14.25" customHeight="1" x14ac:dyDescent="0.2">
      <c r="A29" s="39" t="s">
        <v>30</v>
      </c>
      <c r="B29" s="42" t="s">
        <v>40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20" ht="12.6" customHeight="1" x14ac:dyDescent="0.2">
      <c r="A30" s="39" t="s">
        <v>31</v>
      </c>
      <c r="B30" s="42" t="s">
        <v>41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20" ht="13.9" customHeight="1" x14ac:dyDescent="0.2">
      <c r="A31" s="39" t="s">
        <v>32</v>
      </c>
      <c r="B31" s="42" t="s">
        <v>42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20" ht="13.9" customHeight="1" x14ac:dyDescent="0.2">
      <c r="A32" s="39" t="s">
        <v>33</v>
      </c>
      <c r="B32" s="42" t="s">
        <v>34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20" x14ac:dyDescent="0.2">
      <c r="A33" s="41" t="s">
        <v>35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0"/>
      <c r="R33" s="40"/>
      <c r="S33" s="40"/>
      <c r="T33" s="40"/>
    </row>
  </sheetData>
  <mergeCells count="19">
    <mergeCell ref="A1:P1"/>
    <mergeCell ref="A2:P2"/>
    <mergeCell ref="C3:D3"/>
    <mergeCell ref="F3:G3"/>
    <mergeCell ref="I3:J3"/>
    <mergeCell ref="L3:M3"/>
    <mergeCell ref="O3:P3"/>
    <mergeCell ref="A33:P33"/>
    <mergeCell ref="R3:S3"/>
    <mergeCell ref="C5:P5"/>
    <mergeCell ref="C16:P16"/>
    <mergeCell ref="C21:P21"/>
    <mergeCell ref="B26:P26"/>
    <mergeCell ref="B27:P27"/>
    <mergeCell ref="B28:P28"/>
    <mergeCell ref="B29:P29"/>
    <mergeCell ref="B30:P30"/>
    <mergeCell ref="B31:P31"/>
    <mergeCell ref="B32:P32"/>
  </mergeCells>
  <pageMargins left="0.75" right="0.75" top="1" bottom="1" header="0.5" footer="0.5"/>
  <pageSetup paperSize="9" scale="8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336055-F693-4EF7-8D1F-C583286AD150}"/>
</file>

<file path=customXml/itemProps2.xml><?xml version="1.0" encoding="utf-8"?>
<ds:datastoreItem xmlns:ds="http://schemas.openxmlformats.org/officeDocument/2006/customXml" ds:itemID="{0C762B07-D130-4465-A3E1-3A3DC637B6FC}"/>
</file>

<file path=customXml/itemProps3.xml><?xml version="1.0" encoding="utf-8"?>
<ds:datastoreItem xmlns:ds="http://schemas.openxmlformats.org/officeDocument/2006/customXml" ds:itemID="{2A49FF62-BC41-4F22-952A-E8127F366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לוח א'-24</vt:lpstr>
      <vt:lpstr>'לוח א''-24'!WPrint_Area_W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אדוה כהן</dc:creator>
  <cp:lastModifiedBy>אדוה כהן</cp:lastModifiedBy>
  <cp:lastPrinted>2014-06-10T13:05:29Z</cp:lastPrinted>
  <dcterms:created xsi:type="dcterms:W3CDTF">2014-06-01T11:16:11Z</dcterms:created>
  <dcterms:modified xsi:type="dcterms:W3CDTF">2014-06-25T12:30:17Z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