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תיבה סניפים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#N/A</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#N/A</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#N/A</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#N/A</definedName>
    <definedName name="namepresent">#N/A</definedName>
    <definedName name="names">#N/A</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COUNTA([23]Sheet7!$B$1:$B$65536)</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#N/A</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data">[29]WORK!#REF!</definedName>
    <definedName name="Range_Date" comment="`">[27]Raw_Data!$B$2:INDEX([27]Raw_Data!$B:$B,COUNTA([27]Raw_Data!$B:$B))</definedName>
    <definedName name="Range_Date_P">[28]DB!$O$4:$O$15</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[27]WORK!$B$5:$E$9</definedName>
    <definedName name="Range_Param_date">[31]Parameters!$F$2:$F$14</definedName>
    <definedName name="Range_reported_By">[28]DB!$D$2:$D$25281</definedName>
    <definedName name="Range_reported_By_P">[28]DB!$S$4:$S$15</definedName>
    <definedName name="Range_Row">[28]DB!$G$2:$G$25281</definedName>
    <definedName name="Range_RowDesc">[28]DB!$H$2:$H$25281</definedName>
    <definedName name="Range_ScenarioName">[28]DB!$E$2:$E$25281</definedName>
    <definedName name="Range_ScenarioName_P">[28]DB!$Q$4:$Q$15</definedName>
    <definedName name="Range_Seif">[27]Raw_Data!$D$2:INDEX([27]Raw_Data!$D:$D,COUNTA([27]Raw_Data!$D:$D))</definedName>
    <definedName name="Range_Seif_from_Work">[29]WORK!#REF!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$1:$B$65536)&gt;COUNTA([16]גיליון12!$L$1:$L$65536),OFFSET([16]גיליון12!$L$3,COUNTA([16]גיליון12!$L$1:$L$65536),0,COUNTA([16]גיליון12!$B$1:$B$65536)-COUNTA([16]גיליון12!$L$1:$L$65536),1),OFFSET([16]גיליון12!$L$3,1,0,COUNTA([16]גיליון12!$B$1:$B$65536)-1,1))</definedName>
    <definedName name="sugmar">#REF!</definedName>
    <definedName name="sugshmira">[12]Sheet4!$AA$1</definedName>
    <definedName name="TableName">"Dummy"</definedName>
    <definedName name="Tadirut">[12]Sheet4!$AC$1</definedName>
    <definedName name="temp">#REF!</definedName>
    <definedName name="tikacher">#N/A</definedName>
    <definedName name="tikmovil">#N/A</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#N/A</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#N/A</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F13" i="1" l="1"/>
  <c r="B13" i="1"/>
  <c r="B9" i="1"/>
  <c r="F6" i="1"/>
</calcChain>
</file>

<file path=xl/sharedStrings.xml><?xml version="1.0" encoding="utf-8"?>
<sst xmlns="http://schemas.openxmlformats.org/spreadsheetml/2006/main" count="95" uniqueCount="64">
  <si>
    <t>2011-2015</t>
  </si>
  <si>
    <t>2008-2015</t>
  </si>
  <si>
    <t>Slovakia</t>
  </si>
  <si>
    <t>סלובקיה</t>
  </si>
  <si>
    <t>Ireland</t>
  </si>
  <si>
    <t>Malta</t>
  </si>
  <si>
    <t>מלטה</t>
  </si>
  <si>
    <t>Poland</t>
  </si>
  <si>
    <t>Czech Republic</t>
  </si>
  <si>
    <t>צ'כיה</t>
  </si>
  <si>
    <t>Luxembourg</t>
  </si>
  <si>
    <t>לוקסמבורג</t>
  </si>
  <si>
    <t>פולין</t>
  </si>
  <si>
    <t>Israel</t>
  </si>
  <si>
    <t>Bulgaria</t>
  </si>
  <si>
    <t>בולגריה</t>
  </si>
  <si>
    <t>France</t>
  </si>
  <si>
    <t>צרפת</t>
  </si>
  <si>
    <t>ישראל</t>
  </si>
  <si>
    <t>Austria</t>
  </si>
  <si>
    <t>Sweden</t>
  </si>
  <si>
    <t>שבדיה</t>
  </si>
  <si>
    <t>אירלנד</t>
  </si>
  <si>
    <t>Italy</t>
  </si>
  <si>
    <t>אוסטריה</t>
  </si>
  <si>
    <t>United Kingdom</t>
  </si>
  <si>
    <t>בריטניה</t>
  </si>
  <si>
    <t>איטליה</t>
  </si>
  <si>
    <t>Portugal</t>
  </si>
  <si>
    <t>Belgium</t>
  </si>
  <si>
    <t>בלגיה</t>
  </si>
  <si>
    <t>Germany</t>
  </si>
  <si>
    <t>גרמניה</t>
  </si>
  <si>
    <t>Slovenia</t>
  </si>
  <si>
    <t>Euro area</t>
  </si>
  <si>
    <t>גוש האירו</t>
  </si>
  <si>
    <t>median</t>
  </si>
  <si>
    <t>החציון</t>
  </si>
  <si>
    <t>פורטוגל</t>
  </si>
  <si>
    <t>Hungary</t>
  </si>
  <si>
    <t>סלובניה</t>
  </si>
  <si>
    <t>EU 28</t>
  </si>
  <si>
    <t>הממוצע</t>
  </si>
  <si>
    <t>הונגריה</t>
  </si>
  <si>
    <t>Spain</t>
  </si>
  <si>
    <t>Lithuania</t>
  </si>
  <si>
    <t>ליטא</t>
  </si>
  <si>
    <t>Romania</t>
  </si>
  <si>
    <t>רומניה</t>
  </si>
  <si>
    <t>Finland</t>
  </si>
  <si>
    <t>ספרד</t>
  </si>
  <si>
    <t>Greece</t>
  </si>
  <si>
    <t>פינלנד</t>
  </si>
  <si>
    <t>Denmark</t>
  </si>
  <si>
    <t>דנמרק</t>
  </si>
  <si>
    <t>Cyprus</t>
  </si>
  <si>
    <t>Netherlands</t>
  </si>
  <si>
    <t>הולנד</t>
  </si>
  <si>
    <t>יוון</t>
  </si>
  <si>
    <t>קפריסין</t>
  </si>
  <si>
    <t>Estonia</t>
  </si>
  <si>
    <t>אסטוניה</t>
  </si>
  <si>
    <t>Latvia</t>
  </si>
  <si>
    <t>לטביה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</si>
</sst>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5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1"/>
      <color theme="1"/>
      <name val="Arial"/>
      <family val="2"/>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9"/>
      <color theme="1"/>
      <name val="Arial"/>
      <family val="2"/>
      <scheme val="minor"/>
    </font>
    <font>
      <sz val="8"/>
      <color theme="1"/>
      <name val="Tahoma"/>
      <family val="2"/>
      <charset val="177"/>
    </font>
    <font>
      <sz val="11"/>
      <name val="Arial"/>
      <family val="2"/>
    </font>
    <font>
      <sz val="12"/>
      <name val="Courier"/>
      <family val="3"/>
      <charset val="177"/>
    </font>
    <font>
      <b/>
      <sz val="11"/>
      <color indexed="63"/>
      <name val="Arial"/>
      <family val="2"/>
      <charset val="177"/>
    </font>
    <font>
      <sz val="9"/>
      <color indexed="8"/>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u/>
      <sz val="10"/>
      <color indexed="12"/>
      <name val="Arial"/>
      <family val="2"/>
    </font>
    <font>
      <b/>
      <sz val="11"/>
      <color indexed="52"/>
      <name val="Arial"/>
      <family val="2"/>
      <charset val="177"/>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34">
    <xf numFmtId="0" fontId="0" fillId="0" borderId="0"/>
    <xf numFmtId="43" fontId="1" fillId="0" borderId="0" applyFont="0" applyFill="0" applyBorder="0" applyAlignment="0" applyProtection="0"/>
    <xf numFmtId="165" fontId="9" fillId="0" borderId="0" applyFont="0" applyFill="0" applyBorder="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166" fontId="13" fillId="0" borderId="0" applyNumberFormat="0" applyFill="0" applyBorder="0" applyProtection="0"/>
    <xf numFmtId="0" fontId="6" fillId="3" borderId="4" applyNumberFormat="0" applyAlignment="0" applyProtection="0"/>
    <xf numFmtId="0" fontId="6" fillId="3" borderId="4" applyNumberFormat="0" applyAlignment="0" applyProtection="0"/>
    <xf numFmtId="0" fontId="14" fillId="23" borderId="8" applyNumberFormat="0" applyAlignment="0" applyProtection="0"/>
    <xf numFmtId="166" fontId="15" fillId="0" borderId="0" applyNumberFormat="0" applyFill="0" applyBorder="0" applyProtection="0">
      <alignment horizontal="center"/>
    </xf>
    <xf numFmtId="0" fontId="16" fillId="0" borderId="0" applyNumberFormat="0" applyFill="0" applyBorder="0" applyAlignment="0" applyProtection="0"/>
    <xf numFmtId="167" fontId="17"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44" fontId="20" fillId="0" borderId="0" applyFont="0" applyFill="0" applyBorder="0" applyAlignment="0" applyProtection="0"/>
    <xf numFmtId="1" fontId="21" fillId="0" borderId="0">
      <protection locked="0"/>
    </xf>
    <xf numFmtId="0" fontId="21" fillId="0" borderId="0">
      <protection locked="0"/>
    </xf>
    <xf numFmtId="0" fontId="22" fillId="0" borderId="0" applyNumberFormat="0" applyFill="0" applyBorder="0" applyAlignment="0" applyProtection="0"/>
    <xf numFmtId="171" fontId="21" fillId="0" borderId="0">
      <protection locked="0"/>
    </xf>
    <xf numFmtId="166" fontId="23" fillId="0" borderId="0" applyNumberFormat="0" applyFill="0" applyBorder="0" applyAlignment="0" applyProtection="0"/>
    <xf numFmtId="0" fontId="24" fillId="7" borderId="0" applyNumberFormat="0" applyBorder="0" applyAlignment="0" applyProtection="0"/>
    <xf numFmtId="172" fontId="25" fillId="0" borderId="0" applyNumberFormat="0" applyFill="0" applyBorder="0" applyProtection="0">
      <alignment horizontal="centerContinuous"/>
    </xf>
    <xf numFmtId="0" fontId="26" fillId="0" borderId="9" applyNumberFormat="0" applyFill="0" applyAlignment="0" applyProtection="0"/>
    <xf numFmtId="0" fontId="2" fillId="0" borderId="1" applyNumberFormat="0" applyFill="0" applyAlignment="0" applyProtection="0"/>
    <xf numFmtId="0" fontId="27" fillId="0" borderId="10" applyNumberFormat="0" applyFill="0" applyAlignment="0" applyProtection="0"/>
    <xf numFmtId="0" fontId="3" fillId="0" borderId="2" applyNumberFormat="0" applyFill="0" applyAlignment="0" applyProtection="0"/>
    <xf numFmtId="0" fontId="28" fillId="0" borderId="11" applyNumberFormat="0" applyFill="0" applyAlignment="0" applyProtection="0"/>
    <xf numFmtId="0" fontId="4" fillId="0" borderId="3"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xf numFmtId="173" fontId="29" fillId="0" borderId="0">
      <protection locked="0"/>
    </xf>
    <xf numFmtId="173" fontId="29" fillId="0" borderId="0">
      <protection locked="0"/>
    </xf>
    <xf numFmtId="174" fontId="30" fillId="0" borderId="0" applyFont="0" applyFill="0" applyBorder="0" applyAlignment="0" applyProtection="0"/>
    <xf numFmtId="0" fontId="5" fillId="2" borderId="4" applyNumberFormat="0" applyAlignment="0" applyProtection="0"/>
    <xf numFmtId="0" fontId="5" fillId="2" borderId="4" applyNumberFormat="0" applyAlignment="0" applyProtection="0"/>
    <xf numFmtId="0" fontId="31" fillId="0" borderId="12" applyNumberFormat="0" applyFill="0" applyAlignment="0" applyProtection="0"/>
    <xf numFmtId="0" fontId="7" fillId="0" borderId="5" applyNumberFormat="0" applyFill="0" applyAlignment="0" applyProtection="0"/>
    <xf numFmtId="166" fontId="32" fillId="0" borderId="0" applyNumberFormat="0" applyFill="0" applyBorder="0" applyProtection="0"/>
    <xf numFmtId="0" fontId="20" fillId="0" borderId="0" applyNumberFormat="0">
      <alignment horizontal="left"/>
    </xf>
    <xf numFmtId="166" fontId="33" fillId="0" borderId="0" applyNumberFormat="0" applyFill="0">
      <alignment horizontal="centerContinuous" vertical="center"/>
    </xf>
    <xf numFmtId="0" fontId="34" fillId="24" borderId="0" applyNumberFormat="0" applyBorder="0" applyAlignment="0" applyProtection="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0" fillId="0" borderId="0"/>
    <xf numFmtId="0" fontId="1" fillId="0" borderId="0"/>
    <xf numFmtId="0" fontId="17" fillId="0" borderId="0"/>
    <xf numFmtId="0" fontId="35" fillId="0" borderId="0"/>
    <xf numFmtId="0" fontId="20"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8" fillId="0" borderId="0"/>
    <xf numFmtId="0" fontId="1"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8" fillId="0" borderId="0"/>
    <xf numFmtId="0" fontId="1" fillId="0" borderId="0"/>
    <xf numFmtId="0" fontId="19" fillId="0" borderId="0"/>
    <xf numFmtId="0" fontId="37" fillId="0" borderId="0"/>
    <xf numFmtId="0" fontId="17" fillId="0" borderId="0"/>
    <xf numFmtId="0" fontId="17"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9" fillId="0" borderId="0"/>
    <xf numFmtId="0" fontId="17" fillId="25" borderId="13" applyNumberFormat="0" applyFont="0" applyAlignment="0" applyProtection="0"/>
    <xf numFmtId="0" fontId="17" fillId="25" borderId="13" applyNumberFormat="0" applyFont="0" applyAlignment="0" applyProtection="0"/>
    <xf numFmtId="0" fontId="40" fillId="26" borderId="14" applyNumberFormat="0" applyAlignment="0" applyProtection="0"/>
    <xf numFmtId="0" fontId="40" fillId="26" borderId="14" applyNumberFormat="0" applyAlignment="0" applyProtection="0"/>
    <xf numFmtId="9" fontId="20"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0" fontId="42" fillId="0" borderId="0"/>
    <xf numFmtId="166" fontId="43" fillId="0" borderId="0" applyNumberFormat="0" applyFill="0" applyBorder="0" applyProtection="0"/>
    <xf numFmtId="166" fontId="44" fillId="0" borderId="0" applyNumberFormat="0" applyFill="0" applyBorder="0" applyProtection="0"/>
    <xf numFmtId="0" fontId="45" fillId="0" borderId="0" applyNumberFormat="0" applyFill="0" applyBorder="0" applyAlignment="0" applyProtection="0"/>
    <xf numFmtId="0" fontId="46" fillId="0" borderId="7" applyNumberFormat="0" applyFill="0" applyAlignment="0" applyProtection="0"/>
    <xf numFmtId="0" fontId="8" fillId="0" borderId="7" applyNumberFormat="0" applyFill="0" applyAlignment="0" applyProtection="0"/>
    <xf numFmtId="0" fontId="46" fillId="0" borderId="7" applyNumberFormat="0" applyFill="0" applyAlignment="0" applyProtection="0"/>
    <xf numFmtId="0" fontId="47" fillId="0" borderId="0" applyNumberFormat="0" applyFill="0" applyBorder="0" applyAlignment="0" applyProtection="0"/>
    <xf numFmtId="0" fontId="42" fillId="0" borderId="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48" fillId="0" borderId="0" applyNumberFormat="0" applyFill="0" applyBorder="0" applyAlignment="0" applyProtection="0">
      <alignment vertical="top"/>
      <protection locked="0"/>
    </xf>
    <xf numFmtId="0" fontId="1" fillId="4" borderId="6" applyNumberFormat="0" applyFont="0" applyAlignment="0" applyProtection="0"/>
    <xf numFmtId="0" fontId="17" fillId="25" borderId="13" applyNumberFormat="0" applyFont="0" applyAlignment="0" applyProtection="0"/>
    <xf numFmtId="0" fontId="49" fillId="26" borderId="15" applyNumberFormat="0" applyAlignment="0" applyProtection="0"/>
    <xf numFmtId="0" fontId="49" fillId="26" borderId="15" applyNumberFormat="0" applyAlignment="0" applyProtection="0"/>
    <xf numFmtId="0" fontId="24" fillId="7" borderId="0" applyNumberFormat="0" applyBorder="0" applyAlignment="0" applyProtection="0"/>
    <xf numFmtId="0" fontId="47" fillId="0" borderId="0" applyNumberFormat="0" applyFill="0" applyBorder="0" applyAlignment="0" applyProtection="0"/>
    <xf numFmtId="0" fontId="22" fillId="0" borderId="0" applyNumberFormat="0" applyFill="0" applyBorder="0" applyAlignment="0" applyProtection="0"/>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34" fillId="24" borderId="0" applyNumberFormat="0" applyBorder="0" applyAlignment="0" applyProtection="0"/>
    <xf numFmtId="0" fontId="50" fillId="0" borderId="16" applyNumberFormat="0" applyFill="0" applyAlignment="0" applyProtection="0"/>
    <xf numFmtId="0" fontId="50" fillId="0" borderId="16" applyNumberFormat="0" applyFill="0" applyAlignment="0" applyProtection="0"/>
    <xf numFmtId="0" fontId="40" fillId="26" borderId="14" applyNumberFormat="0" applyAlignment="0" applyProtection="0"/>
    <xf numFmtId="0" fontId="40" fillId="26" borderId="14" applyNumberFormat="0" applyAlignment="0" applyProtection="0"/>
    <xf numFmtId="0" fontId="51" fillId="10" borderId="15" applyNumberFormat="0" applyAlignment="0" applyProtection="0"/>
    <xf numFmtId="0" fontId="51" fillId="10" borderId="15" applyNumberFormat="0" applyAlignment="0" applyProtection="0"/>
    <xf numFmtId="0" fontId="12" fillId="6" borderId="0" applyNumberFormat="0" applyBorder="0" applyAlignment="0" applyProtection="0"/>
    <xf numFmtId="0" fontId="14" fillId="23" borderId="8" applyNumberFormat="0" applyAlignment="0" applyProtection="0"/>
    <xf numFmtId="0" fontId="31" fillId="0" borderId="12" applyNumberFormat="0" applyFill="0" applyAlignment="0" applyProtection="0"/>
  </cellStyleXfs>
  <cellXfs count="3">
    <xf numFmtId="0" fontId="0" fillId="0" borderId="0" xfId="0"/>
    <xf numFmtId="164" fontId="0" fillId="0" borderId="0" xfId="0" applyNumberFormat="1"/>
    <xf numFmtId="43" fontId="0" fillId="0" borderId="0" xfId="1" applyFont="1"/>
  </cellXfs>
  <cellStyles count="234">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xfId="1" builtinId="3"/>
    <cellStyle name="Comma [0]_API" xfId="52"/>
    <cellStyle name="Comma 10" xfId="53"/>
    <cellStyle name="Comma 2" xfId="54"/>
    <cellStyle name="Comma 2 2" xfId="55"/>
    <cellStyle name="Comma 3" xfId="56"/>
    <cellStyle name="Comma 3 2" xfId="57"/>
    <cellStyle name="Comma 3 3" xfId="58"/>
    <cellStyle name="Comma 3 4" xfId="59"/>
    <cellStyle name="Comma 4" xfId="60"/>
    <cellStyle name="Comma 4 2" xfId="61"/>
    <cellStyle name="Comma 5" xfId="62"/>
    <cellStyle name="Comma 5 2" xfId="63"/>
    <cellStyle name="Comma 5 3" xfId="64"/>
    <cellStyle name="Comma 6" xfId="65"/>
    <cellStyle name="Comma 7" xfId="66"/>
    <cellStyle name="Comma 8" xfId="67"/>
    <cellStyle name="Comma 9" xfId="68"/>
    <cellStyle name="Currency [0]_a51-1" xfId="69"/>
    <cellStyle name="Currency 2" xfId="70"/>
    <cellStyle name="Date" xfId="71"/>
    <cellStyle name="Date 2" xfId="72"/>
    <cellStyle name="Explanatory Text" xfId="73"/>
    <cellStyle name="Fixed" xfId="74"/>
    <cellStyle name="Foot" xfId="75"/>
    <cellStyle name="Good" xfId="76"/>
    <cellStyle name="Head" xfId="77"/>
    <cellStyle name="Heading 1" xfId="78"/>
    <cellStyle name="Heading 1 2" xfId="79"/>
    <cellStyle name="Heading 2" xfId="80"/>
    <cellStyle name="Heading 2 2" xfId="81"/>
    <cellStyle name="Heading 3" xfId="82"/>
    <cellStyle name="Heading 3 2" xfId="83"/>
    <cellStyle name="Heading 4" xfId="84"/>
    <cellStyle name="Heading 4 2" xfId="85"/>
    <cellStyle name="Heading1" xfId="86"/>
    <cellStyle name="Heading2" xfId="87"/>
    <cellStyle name="imf-one decimal" xfId="88"/>
    <cellStyle name="Input" xfId="89"/>
    <cellStyle name="Input 2" xfId="90"/>
    <cellStyle name="Linked Cell" xfId="91"/>
    <cellStyle name="Linked Cell 2" xfId="92"/>
    <cellStyle name="Mida" xfId="93"/>
    <cellStyle name="MS_English" xfId="94"/>
    <cellStyle name="Name" xfId="95"/>
    <cellStyle name="Neutral" xfId="96"/>
    <cellStyle name="Normal" xfId="0" builtinId="0"/>
    <cellStyle name="Normal 10" xfId="97"/>
    <cellStyle name="Normal 10 2" xfId="98"/>
    <cellStyle name="Normal 10 3" xfId="99"/>
    <cellStyle name="Normal 11" xfId="100"/>
    <cellStyle name="Normal 11 2" xfId="101"/>
    <cellStyle name="Normal 12" xfId="102"/>
    <cellStyle name="Normal 12 2" xfId="103"/>
    <cellStyle name="Normal 12 3" xfId="104"/>
    <cellStyle name="Normal 13" xfId="105"/>
    <cellStyle name="Normal 13 2" xfId="106"/>
    <cellStyle name="Normal 14" xfId="107"/>
    <cellStyle name="Normal 14 2" xfId="108"/>
    <cellStyle name="Normal 15" xfId="109"/>
    <cellStyle name="Normal 16" xfId="110"/>
    <cellStyle name="Normal 17" xfId="111"/>
    <cellStyle name="Normal 17 2" xfId="112"/>
    <cellStyle name="Normal 18" xfId="113"/>
    <cellStyle name="Normal 19" xfId="114"/>
    <cellStyle name="Normal 2" xfId="115"/>
    <cellStyle name="Normal 2 10" xfId="116"/>
    <cellStyle name="Normal 2 2" xfId="117"/>
    <cellStyle name="Normal 2 2 2" xfId="118"/>
    <cellStyle name="Normal 2 3" xfId="119"/>
    <cellStyle name="Normal 2 3 2" xfId="120"/>
    <cellStyle name="Normal 2 4" xfId="121"/>
    <cellStyle name="Normal 2 4 2" xfId="122"/>
    <cellStyle name="Normal 2 5" xfId="123"/>
    <cellStyle name="Normal 2 5 2" xfId="124"/>
    <cellStyle name="Normal 2 6" xfId="125"/>
    <cellStyle name="Normal 2 6 2" xfId="126"/>
    <cellStyle name="Normal 2 7" xfId="127"/>
    <cellStyle name="Normal 2 7 2" xfId="128"/>
    <cellStyle name="Normal 2 8" xfId="129"/>
    <cellStyle name="Normal 2 9" xfId="130"/>
    <cellStyle name="Normal 2 9 2" xfId="131"/>
    <cellStyle name="Normal 20" xfId="132"/>
    <cellStyle name="Normal 21" xfId="133"/>
    <cellStyle name="Normal 22" xfId="134"/>
    <cellStyle name="Normal 3" xfId="135"/>
    <cellStyle name="Normal 3 2" xfId="136"/>
    <cellStyle name="Normal 3 2 2" xfId="137"/>
    <cellStyle name="Normal 3 2 2 2" xfId="138"/>
    <cellStyle name="Normal 3 2 2 3" xfId="139"/>
    <cellStyle name="Normal 3 2 2 4" xfId="140"/>
    <cellStyle name="Normal 3 2 3" xfId="141"/>
    <cellStyle name="Normal 3 2 4" xfId="142"/>
    <cellStyle name="Normal 3 2 5" xfId="143"/>
    <cellStyle name="Normal 3 3" xfId="144"/>
    <cellStyle name="Normal 3 3 2" xfId="145"/>
    <cellStyle name="Normal 3 3 2 2" xfId="146"/>
    <cellStyle name="Normal 3 3 2 3" xfId="147"/>
    <cellStyle name="Normal 3 3 2 4" xfId="148"/>
    <cellStyle name="Normal 3 3 3" xfId="149"/>
    <cellStyle name="Normal 3 3 4" xfId="150"/>
    <cellStyle name="Normal 3 3 5" xfId="151"/>
    <cellStyle name="Normal 3 4" xfId="152"/>
    <cellStyle name="Normal 3 4 2" xfId="153"/>
    <cellStyle name="Normal 3 4 3" xfId="154"/>
    <cellStyle name="Normal 3 4 4" xfId="155"/>
    <cellStyle name="Normal 3 5" xfId="156"/>
    <cellStyle name="Normal 3 6" xfId="157"/>
    <cellStyle name="Normal 3 7" xfId="158"/>
    <cellStyle name="Normal 3 8" xfId="159"/>
    <cellStyle name="Normal 4" xfId="160"/>
    <cellStyle name="Normal 4 2" xfId="161"/>
    <cellStyle name="Normal 4 2 2" xfId="162"/>
    <cellStyle name="Normal 4 3" xfId="163"/>
    <cellStyle name="Normal 5" xfId="164"/>
    <cellStyle name="Normal 5 2" xfId="165"/>
    <cellStyle name="Normal 6" xfId="166"/>
    <cellStyle name="Normal 6 2" xfId="167"/>
    <cellStyle name="Normal 6 2 2" xfId="168"/>
    <cellStyle name="Normal 7" xfId="169"/>
    <cellStyle name="Normal 7 2" xfId="170"/>
    <cellStyle name="Normal 7 3" xfId="171"/>
    <cellStyle name="Normal 7 4" xfId="172"/>
    <cellStyle name="Normal 7 5" xfId="173"/>
    <cellStyle name="Normal 8" xfId="174"/>
    <cellStyle name="Normal 8 2" xfId="175"/>
    <cellStyle name="Normal 8 3" xfId="176"/>
    <cellStyle name="Normal 8 4" xfId="177"/>
    <cellStyle name="Normal 9" xfId="178"/>
    <cellStyle name="Normal 9 2" xfId="179"/>
    <cellStyle name="Norይal_קובץ נתונים (2)_BEN" xfId="180"/>
    <cellStyle name="Note" xfId="181"/>
    <cellStyle name="Note 2" xfId="182"/>
    <cellStyle name="Output" xfId="183"/>
    <cellStyle name="Output 2" xfId="184"/>
    <cellStyle name="Percent 2" xfId="185"/>
    <cellStyle name="Percent 2 2" xfId="186"/>
    <cellStyle name="Percent 3" xfId="187"/>
    <cellStyle name="Percent 3 2" xfId="188"/>
    <cellStyle name="Percent 3 3" xfId="189"/>
    <cellStyle name="Percent 4" xfId="190"/>
    <cellStyle name="Percent 4 2" xfId="191"/>
    <cellStyle name="Percent 5" xfId="192"/>
    <cellStyle name="Percent 6" xfId="193"/>
    <cellStyle name="Percent 7" xfId="194"/>
    <cellStyle name="Standard 2" xfId="195"/>
    <cellStyle name="Sub_head" xfId="196"/>
    <cellStyle name="Text" xfId="197"/>
    <cellStyle name="Title" xfId="198"/>
    <cellStyle name="Total" xfId="199"/>
    <cellStyle name="Total 2" xfId="200"/>
    <cellStyle name="Total 3" xfId="201"/>
    <cellStyle name="Warning Text" xfId="202"/>
    <cellStyle name="Обычный_TAB44" xfId="203"/>
    <cellStyle name="הדגשה1 2" xfId="204"/>
    <cellStyle name="הדגשה2 2" xfId="205"/>
    <cellStyle name="הדגשה3 2" xfId="206"/>
    <cellStyle name="הדגשה4 2" xfId="207"/>
    <cellStyle name="הדגשה5 2" xfId="208"/>
    <cellStyle name="הדגשה6 2" xfId="209"/>
    <cellStyle name="היפר-קישור 2" xfId="210"/>
    <cellStyle name="הערה 2" xfId="211"/>
    <cellStyle name="הערה 3" xfId="212"/>
    <cellStyle name="חישוב 2" xfId="213"/>
    <cellStyle name="חישוב 3" xfId="214"/>
    <cellStyle name="טוב 2" xfId="215"/>
    <cellStyle name="טקסט אזהרה 2" xfId="216"/>
    <cellStyle name="טקסט הסברי 2" xfId="217"/>
    <cellStyle name="כותרת 1 2" xfId="218"/>
    <cellStyle name="כותרת 2 2" xfId="219"/>
    <cellStyle name="כותרת 3 2" xfId="220"/>
    <cellStyle name="כותרת 3 3" xfId="221"/>
    <cellStyle name="כותרת 4 2" xfId="222"/>
    <cellStyle name="כותרת 5" xfId="223"/>
    <cellStyle name="ניטראלי 2" xfId="224"/>
    <cellStyle name="סה&quot;כ 2" xfId="225"/>
    <cellStyle name="סה&quot;כ 3" xfId="226"/>
    <cellStyle name="פלט 2" xfId="227"/>
    <cellStyle name="פלט 3" xfId="228"/>
    <cellStyle name="קלט 2" xfId="229"/>
    <cellStyle name="קלט 3" xfId="230"/>
    <cellStyle name="רע 2" xfId="231"/>
    <cellStyle name="תא מסומן 2" xfId="232"/>
    <cellStyle name="תא מקושר 2" xfId="2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i="0" baseline="0">
                <a:effectLst/>
              </a:rPr>
              <a:t>איור 1</a:t>
            </a:r>
            <a:endParaRPr lang="he-IL" sz="1100">
              <a:effectLst/>
            </a:endParaRPr>
          </a:p>
          <a:p>
            <a:pPr>
              <a:defRPr/>
            </a:pPr>
            <a:r>
              <a:rPr lang="he-IL" sz="1100" b="1" i="0" baseline="0">
                <a:effectLst/>
              </a:rPr>
              <a:t>השוואה בין-לאומית: שיעור השינוי במספר הסניפים הבנקאיים </a:t>
            </a:r>
          </a:p>
          <a:p>
            <a:pPr>
              <a:defRPr/>
            </a:pPr>
            <a:r>
              <a:rPr lang="he-IL" sz="1100" b="1" i="0" baseline="0">
                <a:effectLst/>
              </a:rPr>
              <a:t>בשנים 2011 עד 2015, ישראל ומדינות האיחוד האירופי</a:t>
            </a:r>
            <a:r>
              <a:rPr lang="he-IL" sz="1100" b="1" i="0" baseline="30000">
                <a:effectLst/>
              </a:rPr>
              <a:t>1</a:t>
            </a:r>
            <a:endParaRPr lang="he-IL" sz="1100">
              <a:effectLst/>
            </a:endParaRPr>
          </a:p>
        </c:rich>
      </c:tx>
      <c:layout/>
      <c:overlay val="0"/>
    </c:title>
    <c:autoTitleDeleted val="0"/>
    <c:plotArea>
      <c:layout>
        <c:manualLayout>
          <c:layoutTarget val="inner"/>
          <c:xMode val="edge"/>
          <c:yMode val="edge"/>
          <c:x val="6.753592592592593E-2"/>
          <c:y val="0.16466172426751108"/>
          <c:w val="0.89468462962962958"/>
          <c:h val="0.56474640537877852"/>
        </c:manualLayout>
      </c:layout>
      <c:barChart>
        <c:barDir val="col"/>
        <c:grouping val="clustered"/>
        <c:varyColors val="0"/>
        <c:ser>
          <c:idx val="0"/>
          <c:order val="0"/>
          <c:spPr>
            <a:solidFill>
              <a:schemeClr val="bg1">
                <a:lumMod val="65000"/>
              </a:schemeClr>
            </a:solidFill>
          </c:spPr>
          <c:invertIfNegative val="0"/>
          <c:dPt>
            <c:idx val="7"/>
            <c:invertIfNegative val="0"/>
            <c:bubble3D val="0"/>
            <c:spPr>
              <a:solidFill>
                <a:srgbClr val="0070C0"/>
              </a:solidFill>
            </c:spPr>
          </c:dPt>
          <c:dPt>
            <c:idx val="15"/>
            <c:invertIfNegative val="0"/>
            <c:bubble3D val="0"/>
            <c:spPr>
              <a:solidFill>
                <a:srgbClr val="006600"/>
              </a:solidFill>
            </c:spPr>
          </c:dPt>
          <c:dPt>
            <c:idx val="16"/>
            <c:invertIfNegative val="0"/>
            <c:bubble3D val="0"/>
          </c:dPt>
          <c:dPt>
            <c:idx val="18"/>
            <c:invertIfNegative val="0"/>
            <c:bubble3D val="0"/>
            <c:spPr>
              <a:solidFill>
                <a:schemeClr val="accent6">
                  <a:lumMod val="75000"/>
                </a:schemeClr>
              </a:solidFill>
            </c:spPr>
          </c:dPt>
          <c:dPt>
            <c:idx val="19"/>
            <c:invertIfNegative val="0"/>
            <c:bubble3D val="0"/>
          </c:dPt>
          <c:dLbls>
            <c:dLbl>
              <c:idx val="7"/>
              <c:layout>
                <c:manualLayout>
                  <c:x val="0"/>
                  <c:y val="5.482344929864826E-7"/>
                </c:manualLayout>
              </c:layout>
              <c:showLegendKey val="0"/>
              <c:showVal val="1"/>
              <c:showCatName val="0"/>
              <c:showSerName val="0"/>
              <c:showPercent val="0"/>
              <c:showBubbleSize val="0"/>
            </c:dLbl>
            <c:dLbl>
              <c:idx val="15"/>
              <c:layout>
                <c:manualLayout>
                  <c:x val="-2.8797696184305254E-3"/>
                  <c:y val="1.0443867092608382E-2"/>
                </c:manualLayout>
              </c:layout>
              <c:showLegendKey val="0"/>
              <c:showVal val="1"/>
              <c:showCatName val="0"/>
              <c:showSerName val="0"/>
              <c:showPercent val="0"/>
              <c:showBubbleSize val="0"/>
            </c:dLbl>
            <c:dLbl>
              <c:idx val="18"/>
              <c:layout/>
              <c:showLegendKey val="0"/>
              <c:showVal val="1"/>
              <c:showCatName val="0"/>
              <c:showSerName val="0"/>
              <c:showPercent val="0"/>
              <c:showBubbleSize val="0"/>
            </c:dLbl>
            <c:numFmt formatCode="#,##0" sourceLinked="0"/>
            <c:showLegendKey val="0"/>
            <c:showVal val="0"/>
            <c:showCatName val="0"/>
            <c:showSerName val="0"/>
            <c:showPercent val="0"/>
            <c:showBubbleSize val="0"/>
          </c:dLbls>
          <c:cat>
            <c:strRef>
              <c:f>('תיבה סניפים 1'!$C$2:$C$16,'תיבה סניפים 1'!$C$18:$C$32)</c:f>
              <c:strCache>
                <c:ptCount val="30"/>
                <c:pt idx="0">
                  <c:v>סלובקיה</c:v>
                </c:pt>
                <c:pt idx="1">
                  <c:v>מלטה</c:v>
                </c:pt>
                <c:pt idx="2">
                  <c:v>צ'כיה</c:v>
                </c:pt>
                <c:pt idx="3">
                  <c:v>לוקסמבורג</c:v>
                </c:pt>
                <c:pt idx="4">
                  <c:v>פולין</c:v>
                </c:pt>
                <c:pt idx="5">
                  <c:v>בולגריה</c:v>
                </c:pt>
                <c:pt idx="6">
                  <c:v>צרפת</c:v>
                </c:pt>
                <c:pt idx="7">
                  <c:v>ישראל</c:v>
                </c:pt>
                <c:pt idx="8">
                  <c:v>שבדיה</c:v>
                </c:pt>
                <c:pt idx="9">
                  <c:v>אירלנד</c:v>
                </c:pt>
                <c:pt idx="10">
                  <c:v>אוסטריה</c:v>
                </c:pt>
                <c:pt idx="11">
                  <c:v>בריטניה</c:v>
                </c:pt>
                <c:pt idx="12">
                  <c:v>איטליה</c:v>
                </c:pt>
                <c:pt idx="13">
                  <c:v>בלגיה</c:v>
                </c:pt>
                <c:pt idx="14">
                  <c:v>גרמניה</c:v>
                </c:pt>
                <c:pt idx="15">
                  <c:v>החציון</c:v>
                </c:pt>
                <c:pt idx="16">
                  <c:v>פורטוגל</c:v>
                </c:pt>
                <c:pt idx="17">
                  <c:v>סלובניה</c:v>
                </c:pt>
                <c:pt idx="18">
                  <c:v>הממוצע</c:v>
                </c:pt>
                <c:pt idx="19">
                  <c:v>הונגריה</c:v>
                </c:pt>
                <c:pt idx="20">
                  <c:v>ליטא</c:v>
                </c:pt>
                <c:pt idx="21">
                  <c:v>רומניה</c:v>
                </c:pt>
                <c:pt idx="22">
                  <c:v>ספרד</c:v>
                </c:pt>
                <c:pt idx="23">
                  <c:v>פינלנד</c:v>
                </c:pt>
                <c:pt idx="24">
                  <c:v>דנמרק</c:v>
                </c:pt>
                <c:pt idx="25">
                  <c:v>הולנד</c:v>
                </c:pt>
                <c:pt idx="26">
                  <c:v>יוון</c:v>
                </c:pt>
                <c:pt idx="27">
                  <c:v>קפריסין</c:v>
                </c:pt>
                <c:pt idx="28">
                  <c:v>אסטוניה</c:v>
                </c:pt>
                <c:pt idx="29">
                  <c:v>לטביה</c:v>
                </c:pt>
              </c:strCache>
            </c:strRef>
          </c:cat>
          <c:val>
            <c:numRef>
              <c:f>('תיבה סניפים 1'!$B$2:$B$16,'תיבה סניפים 1'!$B$18:$B$32)</c:f>
              <c:numCache>
                <c:formatCode>0.0</c:formatCode>
                <c:ptCount val="30"/>
                <c:pt idx="0">
                  <c:v>24.854932301740806</c:v>
                </c:pt>
                <c:pt idx="1">
                  <c:v>1.8691588785046731</c:v>
                </c:pt>
                <c:pt idx="2">
                  <c:v>1.2201073694485087</c:v>
                </c:pt>
                <c:pt idx="3">
                  <c:v>-1.3274336283185861</c:v>
                </c:pt>
                <c:pt idx="4">
                  <c:v>-1.953125</c:v>
                </c:pt>
                <c:pt idx="5">
                  <c:v>-2.2504633306857258</c:v>
                </c:pt>
                <c:pt idx="6">
                  <c:v>-2.2532719277704061</c:v>
                </c:pt>
                <c:pt idx="7">
                  <c:v>-3.9830508474576303</c:v>
                </c:pt>
                <c:pt idx="8">
                  <c:v>-4.2541733979536867</c:v>
                </c:pt>
                <c:pt idx="9">
                  <c:v>-6.3694267515923553</c:v>
                </c:pt>
                <c:pt idx="10">
                  <c:v>-7.60550665763936</c:v>
                </c:pt>
                <c:pt idx="11">
                  <c:v>-8.9678510998307903</c:v>
                </c:pt>
                <c:pt idx="12">
                  <c:v>-9.1951968058162752</c:v>
                </c:pt>
                <c:pt idx="13">
                  <c:v>-9.5078587992785337</c:v>
                </c:pt>
                <c:pt idx="14">
                  <c:v>-9.6350364963503683</c:v>
                </c:pt>
                <c:pt idx="15">
                  <c:v>-11.762603619656497</c:v>
                </c:pt>
                <c:pt idx="16">
                  <c:v>-13.890170742962626</c:v>
                </c:pt>
                <c:pt idx="17">
                  <c:v>-14.264919941775833</c:v>
                </c:pt>
                <c:pt idx="18">
                  <c:v>-15.538953821884416</c:v>
                </c:pt>
                <c:pt idx="19">
                  <c:v>-16.033632937083208</c:v>
                </c:pt>
                <c:pt idx="20">
                  <c:v>-17.45562130177515</c:v>
                </c:pt>
                <c:pt idx="21">
                  <c:v>-18.177307310618595</c:v>
                </c:pt>
                <c:pt idx="22">
                  <c:v>-22.482108570431137</c:v>
                </c:pt>
                <c:pt idx="23">
                  <c:v>-27.316735822959892</c:v>
                </c:pt>
                <c:pt idx="24">
                  <c:v>-28.51637764932563</c:v>
                </c:pt>
                <c:pt idx="25">
                  <c:v>-33.509234828496034</c:v>
                </c:pt>
                <c:pt idx="26">
                  <c:v>-33.896542760592673</c:v>
                </c:pt>
                <c:pt idx="27">
                  <c:v>-37.583148558758317</c:v>
                </c:pt>
                <c:pt idx="28">
                  <c:v>-39.887640449438202</c:v>
                </c:pt>
                <c:pt idx="29">
                  <c:v>-49.72677595628415</c:v>
                </c:pt>
              </c:numCache>
            </c:numRef>
          </c:val>
        </c:ser>
        <c:dLbls>
          <c:showLegendKey val="0"/>
          <c:showVal val="0"/>
          <c:showCatName val="0"/>
          <c:showSerName val="0"/>
          <c:showPercent val="0"/>
          <c:showBubbleSize val="0"/>
        </c:dLbls>
        <c:gapWidth val="150"/>
        <c:overlap val="-20"/>
        <c:axId val="246969472"/>
        <c:axId val="246971008"/>
      </c:barChart>
      <c:catAx>
        <c:axId val="246969472"/>
        <c:scaling>
          <c:orientation val="minMax"/>
        </c:scaling>
        <c:delete val="0"/>
        <c:axPos val="b"/>
        <c:majorTickMark val="in"/>
        <c:minorTickMark val="none"/>
        <c:tickLblPos val="low"/>
        <c:spPr>
          <a:ln>
            <a:solidFill>
              <a:sysClr val="windowText" lastClr="000000"/>
            </a:solidFill>
          </a:ln>
        </c:spPr>
        <c:txPr>
          <a:bodyPr rot="-3600000"/>
          <a:lstStyle/>
          <a:p>
            <a:pPr>
              <a:defRPr sz="900"/>
            </a:pPr>
            <a:endParaRPr lang="he-IL"/>
          </a:p>
        </c:txPr>
        <c:crossAx val="246971008"/>
        <c:crosses val="autoZero"/>
        <c:auto val="1"/>
        <c:lblAlgn val="ctr"/>
        <c:lblOffset val="100"/>
        <c:noMultiLvlLbl val="0"/>
      </c:catAx>
      <c:valAx>
        <c:axId val="246971008"/>
        <c:scaling>
          <c:orientation val="minMax"/>
        </c:scaling>
        <c:delete val="0"/>
        <c:axPos val="l"/>
        <c:majorGridlines/>
        <c:title>
          <c:tx>
            <c:rich>
              <a:bodyPr rot="0" vert="horz"/>
              <a:lstStyle/>
              <a:p>
                <a:pPr>
                  <a:defRPr b="0"/>
                </a:pPr>
                <a:r>
                  <a:rPr lang="he-IL" b="0"/>
                  <a:t>אחוזים</a:t>
                </a:r>
              </a:p>
            </c:rich>
          </c:tx>
          <c:layout>
            <c:manualLayout>
              <c:xMode val="edge"/>
              <c:yMode val="edge"/>
              <c:x val="2.587037037037037E-2"/>
              <c:y val="0.10685314031333361"/>
            </c:manualLayout>
          </c:layout>
          <c:overlay val="0"/>
        </c:title>
        <c:numFmt formatCode="0" sourceLinked="0"/>
        <c:majorTickMark val="in"/>
        <c:minorTickMark val="none"/>
        <c:tickLblPos val="nextTo"/>
        <c:spPr>
          <a:ln>
            <a:solidFill>
              <a:sysClr val="windowText" lastClr="000000"/>
            </a:solidFill>
          </a:ln>
        </c:spPr>
        <c:crossAx val="246969472"/>
        <c:crosses val="autoZero"/>
        <c:crossBetween val="between"/>
      </c:valAx>
      <c:spPr>
        <a:solidFill>
          <a:srgbClr val="FFFFFF"/>
        </a:solidFill>
        <a:ln>
          <a:solidFill>
            <a:sysClr val="windowText" lastClr="000000"/>
          </a:solidFill>
        </a:ln>
      </c:spPr>
    </c:plotArea>
    <c:plotVisOnly val="1"/>
    <c:dispBlanksAs val="gap"/>
    <c:showDLblsOverMax val="0"/>
  </c:chart>
  <c:spPr>
    <a:noFill/>
    <a:ln>
      <a:solidFill>
        <a:schemeClr val="tx1"/>
      </a:solidFill>
    </a:ln>
  </c:spPr>
  <c:txPr>
    <a:bodyPr/>
    <a:lstStyle/>
    <a:p>
      <a:pPr>
        <a:defRPr>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614249</xdr:colOff>
      <xdr:row>2</xdr:row>
      <xdr:rowOff>8449</xdr:rowOff>
    </xdr:from>
    <xdr:to>
      <xdr:col>20</xdr:col>
      <xdr:colOff>660371</xdr:colOff>
      <xdr:row>25</xdr:row>
      <xdr:rowOff>3067</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0.04987</cdr:x>
      <cdr:y>0.84105</cdr:y>
    </cdr:from>
    <cdr:to>
      <cdr:x>0.97751</cdr:x>
      <cdr:y>0.98527</cdr:y>
    </cdr:to>
    <cdr:sp macro="" textlink="">
      <cdr:nvSpPr>
        <cdr:cNvPr id="4" name="TextBox 1"/>
        <cdr:cNvSpPr txBox="1"/>
      </cdr:nvSpPr>
      <cdr:spPr>
        <a:xfrm xmlns:a="http://schemas.openxmlformats.org/drawingml/2006/main">
          <a:off x="269818" y="3385740"/>
          <a:ext cx="5019091" cy="58057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000" b="0" baseline="30000">
              <a:latin typeface="David" pitchFamily="34" charset="-79"/>
              <a:cs typeface="David" pitchFamily="34" charset="-79"/>
            </a:rPr>
            <a:t>1 </a:t>
          </a:r>
          <a:r>
            <a:rPr lang="he-IL" sz="1000" b="0">
              <a:latin typeface="David" pitchFamily="34" charset="-79"/>
              <a:cs typeface="David" pitchFamily="34" charset="-79"/>
            </a:rPr>
            <a:t>קרואטיה לא נכללה בשל העדר</a:t>
          </a:r>
          <a:r>
            <a:rPr lang="he-IL" sz="1000" b="0" baseline="0">
              <a:latin typeface="David" pitchFamily="34" charset="-79"/>
              <a:cs typeface="David" pitchFamily="34" charset="-79"/>
            </a:rPr>
            <a:t> נתונים, ו</a:t>
          </a:r>
          <a:r>
            <a:rPr lang="he-IL" sz="1000" b="0">
              <a:latin typeface="David" pitchFamily="34" charset="-79"/>
              <a:cs typeface="David" pitchFamily="34" charset="-79"/>
            </a:rPr>
            <a:t>בבריטניה חושב שיעור השינוי לשנים 2014-2011.</a:t>
          </a:r>
        </a:p>
        <a:p xmlns:a="http://schemas.openxmlformats.org/drawingml/2006/main">
          <a:pPr rtl="1"/>
          <a:r>
            <a:rPr lang="he-IL" sz="1000" b="0" baseline="30000">
              <a:latin typeface="David" pitchFamily="34" charset="-79"/>
              <a:cs typeface="David" pitchFamily="34" charset="-79"/>
            </a:rPr>
            <a:t>2 </a:t>
          </a:r>
          <a:r>
            <a:rPr lang="he-IL" sz="1000" b="0" baseline="0">
              <a:latin typeface="David" pitchFamily="34" charset="-79"/>
              <a:cs typeface="David" pitchFamily="34" charset="-79"/>
            </a:rPr>
            <a:t>שיעור השינוי בישראל בין השנים  2016 עד 2011 עומד על כ-7%.</a:t>
          </a:r>
        </a:p>
        <a:p xmlns:a="http://schemas.openxmlformats.org/drawingml/2006/main">
          <a:pPr rtl="1"/>
          <a:r>
            <a:rPr lang="he-IL" sz="1000" b="0" baseline="30000">
              <a:latin typeface="David" pitchFamily="34" charset="-79"/>
              <a:cs typeface="David" pitchFamily="34" charset="-79"/>
            </a:rPr>
            <a:t>3 </a:t>
          </a:r>
          <a:r>
            <a:rPr lang="he-IL" sz="1000" b="0" baseline="0">
              <a:latin typeface="David" pitchFamily="34" charset="-79"/>
              <a:cs typeface="David" pitchFamily="34" charset="-79"/>
            </a:rPr>
            <a:t>הממוצע והחציון מחושבים ל-28 מדינות האיחוד האירופי (הרכב קבוע).</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000" b="0">
              <a:effectLst/>
              <a:latin typeface="David" panose="020E0502060401010101" pitchFamily="34" charset="-79"/>
              <a:ea typeface="+mn-ea"/>
              <a:cs typeface="David" panose="020E0502060401010101" pitchFamily="34" charset="-79"/>
            </a:rPr>
            <a:t>המקור:</a:t>
          </a:r>
          <a:r>
            <a:rPr lang="he-IL" sz="1000" b="0" baseline="0">
              <a:effectLst/>
              <a:latin typeface="David" panose="020E0502060401010101" pitchFamily="34" charset="-79"/>
              <a:ea typeface="+mn-ea"/>
              <a:cs typeface="David" panose="020E0502060401010101" pitchFamily="34" charset="-79"/>
            </a:rPr>
            <a:t> הבנק המרכזי האירופי, דיווחים לפיקוח על הבנקים ועיבודי הפיקוח על הבנקים.</a:t>
          </a:r>
          <a:endParaRPr lang="he-IL" sz="1000" b="0">
            <a:latin typeface="David" pitchFamily="34" charset="-79"/>
            <a:cs typeface="David" pitchFamily="34" charset="-79"/>
          </a:endParaRPr>
        </a:p>
        <a:p xmlns:a="http://schemas.openxmlformats.org/drawingml/2006/main">
          <a:pPr rtl="1"/>
          <a:endParaRPr lang="he-IL" sz="1000" b="0">
            <a:latin typeface="David" pitchFamily="34" charset="-79"/>
            <a:cs typeface="David" pitchFamily="34" charset="-79"/>
          </a:endParaRPr>
        </a:p>
      </cdr:txBody>
    </cdr:sp>
  </cdr:relSizeAnchor>
  <cdr:relSizeAnchor xmlns:cdr="http://schemas.openxmlformats.org/drawingml/2006/chartDrawing">
    <cdr:from>
      <cdr:x>0.24135</cdr:x>
      <cdr:y>0.7829</cdr:y>
    </cdr:from>
    <cdr:to>
      <cdr:x>0.27382</cdr:x>
      <cdr:y>0.83699</cdr:y>
    </cdr:to>
    <cdr:sp macro="" textlink="">
      <cdr:nvSpPr>
        <cdr:cNvPr id="2" name="TextBox 1"/>
        <cdr:cNvSpPr txBox="1"/>
      </cdr:nvSpPr>
      <cdr:spPr>
        <a:xfrm xmlns:a="http://schemas.openxmlformats.org/drawingml/2006/main" rot="18024532">
          <a:off x="1313515" y="3251820"/>
          <a:ext cx="223158" cy="17961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baseline="30000">
              <a:latin typeface="David" panose="020E0502060401010101" pitchFamily="34" charset="-79"/>
              <a:cs typeface="David" panose="020E0502060401010101" pitchFamily="34" charset="-79"/>
            </a:rPr>
            <a:t>2</a:t>
          </a:r>
        </a:p>
      </cdr:txBody>
    </cdr:sp>
  </cdr:relSizeAnchor>
  <cdr:relSizeAnchor xmlns:cdr="http://schemas.openxmlformats.org/drawingml/2006/chartDrawing">
    <cdr:from>
      <cdr:x>0.47944</cdr:x>
      <cdr:y>0.78407</cdr:y>
    </cdr:from>
    <cdr:to>
      <cdr:x>0.5119</cdr:x>
      <cdr:y>0.83816</cdr:y>
    </cdr:to>
    <cdr:sp macro="" textlink="">
      <cdr:nvSpPr>
        <cdr:cNvPr id="5" name="TextBox 1"/>
        <cdr:cNvSpPr txBox="1"/>
      </cdr:nvSpPr>
      <cdr:spPr>
        <a:xfrm xmlns:a="http://schemas.openxmlformats.org/drawingml/2006/main" rot="18024532">
          <a:off x="2630713" y="3256644"/>
          <a:ext cx="223158" cy="17961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baseline="30000">
              <a:latin typeface="David" panose="020E0502060401010101" pitchFamily="34" charset="-79"/>
              <a:cs typeface="David" panose="020E0502060401010101" pitchFamily="34" charset="-79"/>
            </a:rPr>
            <a:t>3</a:t>
          </a:r>
        </a:p>
      </cdr:txBody>
    </cdr:sp>
  </cdr:relSizeAnchor>
  <cdr:relSizeAnchor xmlns:cdr="http://schemas.openxmlformats.org/drawingml/2006/chartDrawing">
    <cdr:from>
      <cdr:x>0.56404</cdr:x>
      <cdr:y>0.7933</cdr:y>
    </cdr:from>
    <cdr:to>
      <cdr:x>0.59651</cdr:x>
      <cdr:y>0.84739</cdr:y>
    </cdr:to>
    <cdr:sp macro="" textlink="">
      <cdr:nvSpPr>
        <cdr:cNvPr id="6" name="TextBox 1"/>
        <cdr:cNvSpPr txBox="1"/>
      </cdr:nvSpPr>
      <cdr:spPr>
        <a:xfrm xmlns:a="http://schemas.openxmlformats.org/drawingml/2006/main" rot="18024532">
          <a:off x="3098800" y="3294744"/>
          <a:ext cx="223158" cy="17961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baseline="30000">
              <a:latin typeface="David" panose="020E0502060401010101" pitchFamily="34" charset="-79"/>
              <a:cs typeface="David" panose="020E0502060401010101" pitchFamily="34" charset="-79"/>
            </a:rPr>
            <a:t>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1497;&#1501;%20&#1489;-&#14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1 יעילות 1"/>
      <sheetName val="ב-2 יעילות 2"/>
      <sheetName val="ב-3 יעילות 3"/>
      <sheetName val="ב-4 יעילות 4"/>
      <sheetName val="ב-5 יעילות 5"/>
      <sheetName val="ב- תיבה סניפים 1"/>
      <sheetName val="ב- תיבה סניפים 2"/>
      <sheetName val="ב-6 דיגיטציה 6"/>
      <sheetName val="ב-7 דיגיטציה 7"/>
      <sheetName val="ב-8 דיגיטציה 8"/>
      <sheetName val="ב-9 דיגיטציה 9 - מעודכן"/>
      <sheetName val="ג- תיבה פניות הציבור 1"/>
      <sheetName val="ג- תיבה פניות הציבור 2"/>
      <sheetName val="ג- תיבה מושלכ 1"/>
      <sheetName val="ג- תיבה מושלכ 2"/>
    </sheetNames>
    <sheetDataSet>
      <sheetData sheetId="0"/>
      <sheetData sheetId="1"/>
      <sheetData sheetId="2"/>
      <sheetData sheetId="3"/>
      <sheetData sheetId="4"/>
      <sheetData sheetId="5">
        <row r="2">
          <cell r="B2">
            <v>24.854932301740806</v>
          </cell>
          <cell r="C2" t="str">
            <v>סלובקיה</v>
          </cell>
        </row>
        <row r="3">
          <cell r="B3">
            <v>1.8691588785046731</v>
          </cell>
          <cell r="C3" t="str">
            <v>מלטה</v>
          </cell>
        </row>
        <row r="4">
          <cell r="B4">
            <v>1.2201073694485087</v>
          </cell>
          <cell r="C4" t="str">
            <v>צ'כיה</v>
          </cell>
        </row>
        <row r="5">
          <cell r="B5">
            <v>-1.3274336283185861</v>
          </cell>
          <cell r="C5" t="str">
            <v>לוקסמבורג</v>
          </cell>
        </row>
        <row r="6">
          <cell r="B6">
            <v>-1.953125</v>
          </cell>
          <cell r="C6" t="str">
            <v>פולין</v>
          </cell>
        </row>
        <row r="7">
          <cell r="B7">
            <v>-2.2504633306857258</v>
          </cell>
          <cell r="C7" t="str">
            <v>בולגריה</v>
          </cell>
        </row>
        <row r="8">
          <cell r="B8">
            <v>-2.2532719277704061</v>
          </cell>
          <cell r="C8" t="str">
            <v>צרפת</v>
          </cell>
        </row>
        <row r="9">
          <cell r="B9">
            <v>-3.9830508474576303</v>
          </cell>
          <cell r="C9" t="str">
            <v>ישראל</v>
          </cell>
        </row>
        <row r="10">
          <cell r="B10">
            <v>-4.2541733979536867</v>
          </cell>
          <cell r="C10" t="str">
            <v>שבדיה</v>
          </cell>
        </row>
        <row r="11">
          <cell r="B11">
            <v>-6.3694267515923553</v>
          </cell>
          <cell r="C11" t="str">
            <v>אירלנד</v>
          </cell>
        </row>
        <row r="12">
          <cell r="B12">
            <v>-7.60550665763936</v>
          </cell>
          <cell r="C12" t="str">
            <v>אוסטריה</v>
          </cell>
        </row>
        <row r="13">
          <cell r="B13">
            <v>-8.9678510998307903</v>
          </cell>
          <cell r="C13" t="str">
            <v>בריטניה</v>
          </cell>
        </row>
        <row r="14">
          <cell r="B14">
            <v>-9.1951968058162752</v>
          </cell>
          <cell r="C14" t="str">
            <v>איטליה</v>
          </cell>
        </row>
        <row r="15">
          <cell r="B15">
            <v>-9.5078587992785337</v>
          </cell>
          <cell r="C15" t="str">
            <v>בלגיה</v>
          </cell>
        </row>
        <row r="16">
          <cell r="B16">
            <v>-9.6350364963503683</v>
          </cell>
          <cell r="C16" t="str">
            <v>גרמניה</v>
          </cell>
        </row>
        <row r="18">
          <cell r="B18">
            <v>-11.762603619656497</v>
          </cell>
          <cell r="C18" t="str">
            <v>החציון</v>
          </cell>
        </row>
        <row r="19">
          <cell r="B19">
            <v>-13.890170742962626</v>
          </cell>
          <cell r="C19" t="str">
            <v>פורטוגל</v>
          </cell>
        </row>
        <row r="20">
          <cell r="B20">
            <v>-14.264919941775833</v>
          </cell>
          <cell r="C20" t="str">
            <v>סלובניה</v>
          </cell>
        </row>
        <row r="21">
          <cell r="B21">
            <v>-15.538953821884416</v>
          </cell>
          <cell r="C21" t="str">
            <v>הממוצע</v>
          </cell>
        </row>
        <row r="22">
          <cell r="B22">
            <v>-16.033632937083208</v>
          </cell>
          <cell r="C22" t="str">
            <v>הונגריה</v>
          </cell>
        </row>
        <row r="23">
          <cell r="B23">
            <v>-17.45562130177515</v>
          </cell>
          <cell r="C23" t="str">
            <v>ליטא</v>
          </cell>
        </row>
        <row r="24">
          <cell r="B24">
            <v>-18.177307310618595</v>
          </cell>
          <cell r="C24" t="str">
            <v>רומניה</v>
          </cell>
        </row>
        <row r="25">
          <cell r="B25">
            <v>-22.482108570431137</v>
          </cell>
          <cell r="C25" t="str">
            <v>ספרד</v>
          </cell>
        </row>
        <row r="26">
          <cell r="B26">
            <v>-27.316735822959892</v>
          </cell>
          <cell r="C26" t="str">
            <v>פינלנד</v>
          </cell>
        </row>
        <row r="27">
          <cell r="B27">
            <v>-28.51637764932563</v>
          </cell>
          <cell r="C27" t="str">
            <v>דנמרק</v>
          </cell>
        </row>
        <row r="28">
          <cell r="B28">
            <v>-33.509234828496034</v>
          </cell>
          <cell r="C28" t="str">
            <v>הולנד</v>
          </cell>
        </row>
        <row r="29">
          <cell r="B29">
            <v>-33.896542760592673</v>
          </cell>
          <cell r="C29" t="str">
            <v>יוון</v>
          </cell>
        </row>
        <row r="30">
          <cell r="B30">
            <v>-37.583148558758317</v>
          </cell>
          <cell r="C30" t="str">
            <v>קפריסין</v>
          </cell>
        </row>
        <row r="31">
          <cell r="B31">
            <v>-39.887640449438202</v>
          </cell>
          <cell r="C31" t="str">
            <v>אסטוניה</v>
          </cell>
        </row>
        <row r="32">
          <cell r="B32">
            <v>-49.72677595628415</v>
          </cell>
          <cell r="C32" t="str">
            <v>לטביה</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rightToLeft="1" tabSelected="1" zoomScale="115" zoomScaleNormal="115" workbookViewId="0">
      <selection activeCell="G26" sqref="G26"/>
    </sheetView>
  </sheetViews>
  <sheetFormatPr defaultRowHeight="14.25"/>
  <cols>
    <col min="2" max="2" width="13.125" bestFit="1" customWidth="1"/>
    <col min="3" max="3" width="12.75" bestFit="1" customWidth="1"/>
  </cols>
  <sheetData>
    <row r="1" spans="1:6">
      <c r="B1" t="s">
        <v>0</v>
      </c>
      <c r="E1" t="s">
        <v>1</v>
      </c>
    </row>
    <row r="2" spans="1:6">
      <c r="A2" t="s">
        <v>2</v>
      </c>
      <c r="B2" s="1">
        <v>24.854932301740806</v>
      </c>
      <c r="C2" s="1" t="s">
        <v>3</v>
      </c>
      <c r="E2" t="s">
        <v>4</v>
      </c>
      <c r="F2" s="1">
        <v>14.97206703910614</v>
      </c>
    </row>
    <row r="3" spans="1:6">
      <c r="A3" t="s">
        <v>5</v>
      </c>
      <c r="B3" s="1">
        <v>1.8691588785046731</v>
      </c>
      <c r="C3" s="1" t="s">
        <v>6</v>
      </c>
      <c r="E3" t="s">
        <v>7</v>
      </c>
      <c r="F3" s="1">
        <v>10.78674306953693</v>
      </c>
    </row>
    <row r="4" spans="1:6">
      <c r="A4" t="s">
        <v>8</v>
      </c>
      <c r="B4" s="1">
        <v>1.2201073694485087</v>
      </c>
      <c r="C4" s="1" t="s">
        <v>9</v>
      </c>
      <c r="E4" t="s">
        <v>8</v>
      </c>
      <c r="F4" s="1">
        <v>4.0642247867536341</v>
      </c>
    </row>
    <row r="5" spans="1:6">
      <c r="A5" t="s">
        <v>10</v>
      </c>
      <c r="B5" s="1">
        <v>-1.3274336283185861</v>
      </c>
      <c r="C5" s="1" t="s">
        <v>11</v>
      </c>
      <c r="E5" t="s">
        <v>2</v>
      </c>
      <c r="F5" s="1">
        <v>2.6232114467408696</v>
      </c>
    </row>
    <row r="6" spans="1:6">
      <c r="A6" t="s">
        <v>7</v>
      </c>
      <c r="B6" s="1">
        <v>-1.953125</v>
      </c>
      <c r="C6" s="1" t="s">
        <v>12</v>
      </c>
      <c r="E6" t="s">
        <v>13</v>
      </c>
      <c r="F6" s="1">
        <f>(1133/1115-1)*100</f>
        <v>1.6143497757847625</v>
      </c>
    </row>
    <row r="7" spans="1:6">
      <c r="A7" t="s">
        <v>14</v>
      </c>
      <c r="B7" s="1">
        <v>-2.2504633306857258</v>
      </c>
      <c r="C7" s="1" t="s">
        <v>15</v>
      </c>
      <c r="E7" t="s">
        <v>5</v>
      </c>
      <c r="F7" s="1">
        <v>-1.8018018018018056</v>
      </c>
    </row>
    <row r="8" spans="1:6">
      <c r="A8" t="s">
        <v>16</v>
      </c>
      <c r="B8" s="1">
        <v>-2.2532719277704061</v>
      </c>
      <c r="C8" s="1" t="s">
        <v>17</v>
      </c>
      <c r="E8" t="s">
        <v>10</v>
      </c>
      <c r="F8" s="1">
        <v>-3.0434782608695699</v>
      </c>
    </row>
    <row r="9" spans="1:6">
      <c r="A9" t="s">
        <v>13</v>
      </c>
      <c r="B9" s="1">
        <f>-0.0398305084745763*100</f>
        <v>-3.9830508474576303</v>
      </c>
      <c r="C9" s="1" t="s">
        <v>18</v>
      </c>
      <c r="E9" t="s">
        <v>19</v>
      </c>
      <c r="F9" s="1">
        <v>-3.5116662738628346</v>
      </c>
    </row>
    <row r="10" spans="1:6">
      <c r="A10" t="s">
        <v>20</v>
      </c>
      <c r="B10" s="1">
        <v>-4.2541733979536867</v>
      </c>
      <c r="C10" s="1" t="s">
        <v>21</v>
      </c>
      <c r="E10" t="s">
        <v>16</v>
      </c>
      <c r="F10" s="1">
        <v>-4.8141485291509412</v>
      </c>
    </row>
    <row r="11" spans="1:6">
      <c r="A11" t="s">
        <v>4</v>
      </c>
      <c r="B11" s="1">
        <v>-6.3694267515923553</v>
      </c>
      <c r="C11" s="1" t="s">
        <v>22</v>
      </c>
      <c r="E11" t="s">
        <v>23</v>
      </c>
      <c r="F11" s="1">
        <v>-10.810969006994641</v>
      </c>
    </row>
    <row r="12" spans="1:6">
      <c r="A12" t="s">
        <v>19</v>
      </c>
      <c r="B12" s="1">
        <v>-7.60550665763936</v>
      </c>
      <c r="C12" s="1" t="s">
        <v>24</v>
      </c>
      <c r="E12" t="s">
        <v>20</v>
      </c>
      <c r="F12" s="1">
        <v>-12.197530864197525</v>
      </c>
    </row>
    <row r="13" spans="1:6">
      <c r="A13" t="s">
        <v>25</v>
      </c>
      <c r="B13" s="1">
        <f>-0.0896785109983079*100</f>
        <v>-8.9678510998307903</v>
      </c>
      <c r="C13" s="1" t="s">
        <v>26</v>
      </c>
      <c r="E13" t="s">
        <v>25</v>
      </c>
      <c r="F13" s="1">
        <f>-0.127048515333442*100</f>
        <v>-12.7048515333442</v>
      </c>
    </row>
    <row r="14" spans="1:6">
      <c r="A14" t="s">
        <v>23</v>
      </c>
      <c r="B14" s="1">
        <v>-9.1951968058162752</v>
      </c>
      <c r="C14" s="1" t="s">
        <v>27</v>
      </c>
      <c r="E14" t="s">
        <v>28</v>
      </c>
      <c r="F14" s="1">
        <v>-12.762973352033658</v>
      </c>
    </row>
    <row r="15" spans="1:6">
      <c r="A15" t="s">
        <v>29</v>
      </c>
      <c r="B15" s="1">
        <v>-9.5078587992785337</v>
      </c>
      <c r="C15" s="1" t="s">
        <v>30</v>
      </c>
      <c r="E15" t="s">
        <v>31</v>
      </c>
      <c r="F15" s="1">
        <v>-13.877716222711289</v>
      </c>
    </row>
    <row r="16" spans="1:6">
      <c r="A16" t="s">
        <v>31</v>
      </c>
      <c r="B16" s="1">
        <v>-9.6350364963503683</v>
      </c>
      <c r="C16" s="1" t="s">
        <v>32</v>
      </c>
      <c r="E16" t="s">
        <v>33</v>
      </c>
      <c r="F16" s="1">
        <v>-15.616045845272208</v>
      </c>
    </row>
    <row r="17" spans="1:6">
      <c r="A17" t="s">
        <v>34</v>
      </c>
      <c r="B17" s="1">
        <v>-11.474621529270667</v>
      </c>
      <c r="C17" s="1" t="s">
        <v>35</v>
      </c>
      <c r="E17" t="s">
        <v>34</v>
      </c>
      <c r="F17" s="1">
        <v>-15.985611124533571</v>
      </c>
    </row>
    <row r="18" spans="1:6">
      <c r="A18" t="s">
        <v>36</v>
      </c>
      <c r="B18" s="1">
        <v>-11.762603619656497</v>
      </c>
      <c r="C18" s="1" t="s">
        <v>37</v>
      </c>
      <c r="E18" t="s">
        <v>36</v>
      </c>
      <c r="F18" s="1">
        <v>-16.613143833020171</v>
      </c>
    </row>
    <row r="19" spans="1:6">
      <c r="A19" t="s">
        <v>28</v>
      </c>
      <c r="B19" s="1">
        <v>-13.890170742962626</v>
      </c>
      <c r="C19" s="1" t="s">
        <v>38</v>
      </c>
      <c r="E19" t="s">
        <v>39</v>
      </c>
      <c r="F19" s="1">
        <v>-17.610241820768135</v>
      </c>
    </row>
    <row r="20" spans="1:6">
      <c r="A20" t="s">
        <v>33</v>
      </c>
      <c r="B20" s="1">
        <v>-14.264919941775833</v>
      </c>
      <c r="C20" s="1" t="s">
        <v>40</v>
      </c>
      <c r="E20" t="s">
        <v>29</v>
      </c>
      <c r="F20" s="1">
        <v>-18.628359592215016</v>
      </c>
    </row>
    <row r="21" spans="1:6">
      <c r="A21" t="s">
        <v>41</v>
      </c>
      <c r="B21" s="1">
        <v>-15.538953821884416</v>
      </c>
      <c r="C21" s="1" t="s">
        <v>42</v>
      </c>
      <c r="E21" t="s">
        <v>41</v>
      </c>
      <c r="F21" s="1">
        <v>-20.714592220511395</v>
      </c>
    </row>
    <row r="22" spans="1:6">
      <c r="A22" t="s">
        <v>39</v>
      </c>
      <c r="B22" s="1">
        <v>-16.033632937083208</v>
      </c>
      <c r="C22" s="1" t="s">
        <v>43</v>
      </c>
      <c r="E22" t="s">
        <v>44</v>
      </c>
      <c r="F22" s="1">
        <v>-32.514924563117333</v>
      </c>
    </row>
    <row r="23" spans="1:6">
      <c r="A23" t="s">
        <v>45</v>
      </c>
      <c r="B23" s="1">
        <v>-17.45562130177515</v>
      </c>
      <c r="C23" s="1" t="s">
        <v>46</v>
      </c>
      <c r="E23" t="s">
        <v>47</v>
      </c>
      <c r="F23" s="1">
        <v>-32.922033898305081</v>
      </c>
    </row>
    <row r="24" spans="1:6">
      <c r="A24" t="s">
        <v>47</v>
      </c>
      <c r="B24" s="1">
        <v>-18.177307310618595</v>
      </c>
      <c r="C24" s="1" t="s">
        <v>48</v>
      </c>
      <c r="E24" t="s">
        <v>49</v>
      </c>
      <c r="F24" s="1">
        <v>-37.141148325358856</v>
      </c>
    </row>
    <row r="25" spans="1:6">
      <c r="A25" t="s">
        <v>44</v>
      </c>
      <c r="B25" s="1">
        <v>-22.482108570431137</v>
      </c>
      <c r="C25" s="1" t="s">
        <v>50</v>
      </c>
      <c r="E25" t="s">
        <v>51</v>
      </c>
      <c r="F25" s="1">
        <v>-37.930192824017574</v>
      </c>
    </row>
    <row r="26" spans="1:6">
      <c r="A26" t="s">
        <v>49</v>
      </c>
      <c r="B26" s="1">
        <v>-27.316735822959892</v>
      </c>
      <c r="C26" s="1" t="s">
        <v>52</v>
      </c>
      <c r="E26" t="s">
        <v>14</v>
      </c>
      <c r="F26" s="1">
        <v>-38.064083207515523</v>
      </c>
    </row>
    <row r="27" spans="1:6">
      <c r="A27" t="s">
        <v>53</v>
      </c>
      <c r="B27" s="1">
        <v>-28.51637764932563</v>
      </c>
      <c r="C27" s="1" t="s">
        <v>54</v>
      </c>
      <c r="E27" t="s">
        <v>55</v>
      </c>
      <c r="F27" s="1">
        <v>-39.003250270855908</v>
      </c>
    </row>
    <row r="28" spans="1:6">
      <c r="A28" t="s">
        <v>56</v>
      </c>
      <c r="B28" s="1">
        <v>-33.509234828496034</v>
      </c>
      <c r="C28" s="1" t="s">
        <v>57</v>
      </c>
      <c r="E28" t="s">
        <v>45</v>
      </c>
      <c r="F28" s="1">
        <v>-42.651593011305245</v>
      </c>
    </row>
    <row r="29" spans="1:6">
      <c r="A29" t="s">
        <v>51</v>
      </c>
      <c r="B29" s="1">
        <v>-33.896542760592673</v>
      </c>
      <c r="C29" s="1" t="s">
        <v>58</v>
      </c>
      <c r="E29" t="s">
        <v>56</v>
      </c>
      <c r="F29" s="1">
        <v>-48.436129786612106</v>
      </c>
    </row>
    <row r="30" spans="1:6">
      <c r="A30" t="s">
        <v>55</v>
      </c>
      <c r="B30" s="1">
        <v>-37.583148558758317</v>
      </c>
      <c r="C30" s="1" t="s">
        <v>59</v>
      </c>
      <c r="E30" t="s">
        <v>53</v>
      </c>
      <c r="F30" s="1">
        <v>-49.224452554744524</v>
      </c>
    </row>
    <row r="31" spans="1:6">
      <c r="A31" t="s">
        <v>60</v>
      </c>
      <c r="B31" s="1">
        <v>-39.887640449438202</v>
      </c>
      <c r="C31" s="1" t="s">
        <v>61</v>
      </c>
      <c r="D31" s="1"/>
      <c r="E31" t="s">
        <v>62</v>
      </c>
      <c r="F31" s="1">
        <v>-58.054711246200611</v>
      </c>
    </row>
    <row r="32" spans="1:6">
      <c r="A32" t="s">
        <v>62</v>
      </c>
      <c r="B32" s="1">
        <v>-49.72677595628415</v>
      </c>
      <c r="C32" s="1" t="s">
        <v>63</v>
      </c>
      <c r="E32" t="s">
        <v>60</v>
      </c>
      <c r="F32" s="1">
        <v>-58.365758754863805</v>
      </c>
    </row>
    <row r="36" spans="2:3">
      <c r="B36" s="2"/>
    </row>
    <row r="37" spans="2:3">
      <c r="B37" s="2"/>
      <c r="C37" s="2"/>
    </row>
    <row r="38" spans="2:3">
      <c r="C38" s="2"/>
    </row>
  </sheetData>
  <pageMargins left="0.7" right="0.7" top="0.75" bottom="0.75" header="0.3" footer="0.3"/>
  <pageSetup paperSize="9" scale="4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8DC3A6-0F28-4202-81E9-A8CEF50AA9C3}"/>
</file>

<file path=customXml/itemProps2.xml><?xml version="1.0" encoding="utf-8"?>
<ds:datastoreItem xmlns:ds="http://schemas.openxmlformats.org/officeDocument/2006/customXml" ds:itemID="{095AFBF3-9F2F-4B1F-BDD3-652E133A3EBF}"/>
</file>

<file path=customXml/itemProps3.xml><?xml version="1.0" encoding="utf-8"?>
<ds:datastoreItem xmlns:ds="http://schemas.openxmlformats.org/officeDocument/2006/customXml" ds:itemID="{F87CBA3E-4756-4931-B0A6-934ED2A30C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סניפים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2017-05-18T10:22:29Z</dcterms:created>
  <dcterms:modified xsi:type="dcterms:W3CDTF">2017-05-18T10:23:17Z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