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480" yWindow="630" windowWidth="10950" windowHeight="5685" firstSheet="1" activeTab="1"/>
  </bookViews>
  <sheets>
    <sheet name="FAME Persistence2" sheetId="1" state="veryHidden" r:id="rId1"/>
    <sheet name="Table1" sheetId="2" r:id="rId2"/>
  </sheets>
  <externalReferences>
    <externalReference r:id="rId5"/>
  </externalReferences>
  <definedNames>
    <definedName name="_xlnm.Print_Area" localSheetId="1">'Table1'!$A$1:$D$31</definedName>
  </definedNames>
  <calcPr calcMode="manual" fullCalcOnLoad="1"/>
</workbook>
</file>

<file path=xl/sharedStrings.xml><?xml version="1.0" encoding="utf-8"?>
<sst xmlns="http://schemas.openxmlformats.org/spreadsheetml/2006/main" count="72" uniqueCount="34">
  <si>
    <t>BROAD_MONEY.M_e</t>
  </si>
  <si>
    <t>famedate</t>
  </si>
  <si>
    <t>oth_dep_nc_excluded_2SR.m</t>
  </si>
  <si>
    <t>oth_dep_fc_excluded_2SR.m</t>
  </si>
  <si>
    <t>$B$13</t>
  </si>
  <si>
    <t>$D$13</t>
  </si>
  <si>
    <t>$D$8</t>
  </si>
  <si>
    <t>$B$8</t>
  </si>
  <si>
    <t>$C$13</t>
  </si>
  <si>
    <t>$C$8</t>
  </si>
  <si>
    <t>$A$8</t>
  </si>
  <si>
    <t>$A$13</t>
  </si>
  <si>
    <t>convert(BROAD_MONEY.M_e,a,disc,end,*,off)</t>
  </si>
  <si>
    <t>convert(oth_dep_nc_excluded_2SR.m,a,disc,end,*,off)</t>
  </si>
  <si>
    <t>convert(oth_dep_fc_excluded_2SR.m,a,disc,end,*,off)</t>
  </si>
  <si>
    <t>A1:A4</t>
  </si>
  <si>
    <t>lastvalue(convert(trans_dep_nc_included_2SR.m_e,a,disc,end,*,off))-3</t>
  </si>
  <si>
    <t>lastvalue(convert(trans_dep_nc_included_2SR.m_e,a,disc,end,*,off))</t>
  </si>
  <si>
    <t>Annual</t>
  </si>
  <si>
    <t>A1:A16</t>
  </si>
  <si>
    <t>lastvalue(trans_dep_nc_included_2SR.m_e)-15</t>
  </si>
  <si>
    <t>lastvalue(trans_dep_nc_included_2SR.m_e)</t>
  </si>
  <si>
    <t>Monthly</t>
  </si>
  <si>
    <r>
      <t>Table 2: The Broad Monetary Aggregate and Deposits by the Public Outside it</t>
    </r>
    <r>
      <rPr>
        <b/>
        <vertAlign val="superscript"/>
        <sz val="12"/>
        <rFont val="Arial"/>
        <family val="2"/>
      </rPr>
      <t>a</t>
    </r>
  </si>
  <si>
    <t>(NIS million, end of period, final figure is an estimate)</t>
  </si>
  <si>
    <t>Yearly data</t>
  </si>
  <si>
    <t>Monthly data</t>
  </si>
  <si>
    <t>SOURCE: Based on reports from the banks, the Bank of Israel Accounting Department, the Tel Aviv Stock Exchange, published reports by the money market funds, published reports by the Postal Bank.</t>
  </si>
  <si>
    <r>
      <t>Deposits outside of broad money (NIS)</t>
    </r>
    <r>
      <rPr>
        <vertAlign val="superscript"/>
        <sz val="10"/>
        <rFont val="Arial"/>
        <family val="2"/>
      </rPr>
      <t>b</t>
    </r>
  </si>
  <si>
    <r>
      <t>Deposits outside of broad money (foreign currency)</t>
    </r>
    <r>
      <rPr>
        <vertAlign val="superscript"/>
        <sz val="10"/>
        <rFont val="Arial"/>
        <family val="2"/>
      </rPr>
      <t>b</t>
    </r>
  </si>
  <si>
    <r>
      <t>The broad money aggregate</t>
    </r>
    <r>
      <rPr>
        <vertAlign val="superscript"/>
        <sz val="10"/>
        <rFont val="Arial"/>
        <family val="2"/>
      </rPr>
      <t>b</t>
    </r>
  </si>
  <si>
    <r>
      <rPr>
        <vertAlign val="superscript"/>
        <sz val="9"/>
        <rFont val="Arial"/>
        <family val="2"/>
      </rPr>
      <t>b</t>
    </r>
    <r>
      <rPr>
        <sz val="9"/>
        <rFont val="Arial"/>
        <family val="2"/>
      </rPr>
      <t xml:space="preserve"> The broad money aggregate, the components of which are presented in Table 1, include deposits by the public up to one year only, among other things.  Deposits outside broad money include all other deposits by the public in the banks.</t>
    </r>
  </si>
  <si>
    <t>Table1</t>
  </si>
  <si>
    <r>
      <rPr>
        <vertAlign val="superscript"/>
        <sz val="9"/>
        <rFont val="Arial"/>
        <family val="2"/>
      </rPr>
      <t>a</t>
    </r>
    <r>
      <rPr>
        <sz val="9"/>
        <rFont val="Arial"/>
        <family val="2"/>
      </rPr>
      <t xml:space="preserve"> All components relate to holdings by the public. The public includes businesses, households, local authorities, and financial institutions, except the central bank and commercial banks, and does not include the government or nonresidents.</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</si>
</sst>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B1m/d/yyyy"/>
    <numFmt numFmtId="173" formatCode="yyyy"/>
    <numFmt numFmtId="174" formatCode="mm/yy"/>
  </numFmts>
  <fonts count="48">
    <font>
      <sz val="10"/>
      <name val="Arial"/>
      <family val="0"/>
    </font>
    <font>
      <sz val="11"/>
      <color indexed="8"/>
      <name val="Arial"/>
      <family val="2"/>
    </font>
    <font>
      <vertAlign val="superscript"/>
      <sz val="10"/>
      <name val="Arial"/>
      <family val="2"/>
    </font>
    <font>
      <b/>
      <sz val="12"/>
      <name val="Arial"/>
      <family val="2"/>
    </font>
    <font>
      <b/>
      <vertAlign val="superscript"/>
      <sz val="12"/>
      <name val="Arial"/>
      <family val="2"/>
    </font>
    <font>
      <sz val="9"/>
      <name val="Arial"/>
      <family val="2"/>
    </font>
    <font>
      <vertAlign val="superscript"/>
      <sz val="9"/>
      <name val="Arial"/>
      <family val="2"/>
    </font>
    <font>
      <b/>
      <sz val="14"/>
      <name val="Arial"/>
      <family val="2"/>
    </font>
    <font>
      <b/>
      <sz val="10"/>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9"/>
      <name val="Arial"/>
      <family val="2"/>
    </font>
    <font>
      <sz val="10"/>
      <color indexed="9"/>
      <name val="Arial"/>
      <family val="2"/>
    </font>
    <font>
      <sz val="10"/>
      <color indexed="9"/>
      <name val="Miriam"/>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theme="0"/>
      <name val="Arial"/>
      <family val="2"/>
    </font>
    <font>
      <sz val="10"/>
      <color theme="0"/>
      <name val="Arial"/>
      <family val="2"/>
    </font>
    <font>
      <sz val="10"/>
      <color theme="0"/>
      <name val="Miriam"/>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border>
    <border>
      <left style="thin"/>
      <right style="thin"/>
      <top/>
      <bottom/>
    </border>
    <border>
      <left style="thin"/>
      <right style="thin"/>
      <top style="thin"/>
      <bottom style="thin"/>
    </border>
    <border>
      <left/>
      <right style="thin">
        <color indexed="8"/>
      </right>
      <top/>
      <bottom style="thin"/>
    </border>
    <border>
      <left/>
      <right/>
      <top/>
      <bottom style="thin"/>
    </border>
    <border>
      <left style="thin">
        <color indexed="8"/>
      </left>
      <right style="thin">
        <color indexed="8"/>
      </right>
      <top/>
      <bottom style="thin"/>
    </border>
    <border>
      <left/>
      <right style="thin"/>
      <top style="thin">
        <color indexed="8"/>
      </top>
      <bottom/>
    </border>
    <border>
      <left/>
      <right style="thin"/>
      <top/>
      <bottom style="thin">
        <color indexed="8"/>
      </bottom>
    </border>
    <border>
      <left style="thin"/>
      <right style="thin"/>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1" applyNumberFormat="0" applyFont="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27" borderId="7" applyNumberFormat="0" applyAlignment="0" applyProtection="0"/>
    <xf numFmtId="41" fontId="0" fillId="0" borderId="0" applyFont="0" applyFill="0" applyBorder="0" applyAlignment="0" applyProtection="0"/>
    <xf numFmtId="0" fontId="41" fillId="30" borderId="2" applyNumberFormat="0" applyAlignment="0" applyProtection="0"/>
    <xf numFmtId="0" fontId="42" fillId="31" borderId="0" applyNumberFormat="0" applyBorder="0" applyAlignment="0" applyProtection="0"/>
    <xf numFmtId="0" fontId="43" fillId="32" borderId="8" applyNumberFormat="0" applyAlignment="0" applyProtection="0"/>
    <xf numFmtId="0" fontId="44" fillId="0" borderId="9" applyNumberFormat="0" applyFill="0" applyAlignment="0" applyProtection="0"/>
  </cellStyleXfs>
  <cellXfs count="45">
    <xf numFmtId="0" fontId="0" fillId="0" borderId="0" xfId="0" applyAlignment="1">
      <alignment/>
    </xf>
    <xf numFmtId="0" fontId="0" fillId="0" borderId="0" xfId="0" applyAlignment="1" quotePrefix="1">
      <alignment/>
    </xf>
    <xf numFmtId="14" fontId="0" fillId="0" borderId="0" xfId="0" applyNumberFormat="1" applyAlignment="1">
      <alignment/>
    </xf>
    <xf numFmtId="22" fontId="0" fillId="0" borderId="0" xfId="0" applyNumberFormat="1" applyAlignment="1">
      <alignment/>
    </xf>
    <xf numFmtId="0" fontId="0" fillId="0" borderId="0" xfId="0" applyFont="1" applyAlignment="1">
      <alignment/>
    </xf>
    <xf numFmtId="0" fontId="45" fillId="0" borderId="0" xfId="0" applyFont="1" applyFill="1" applyAlignment="1">
      <alignment horizontal="right" wrapText="1"/>
    </xf>
    <xf numFmtId="0" fontId="46" fillId="0" borderId="0" xfId="0" applyFont="1" applyAlignment="1">
      <alignment/>
    </xf>
    <xf numFmtId="0" fontId="8"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Fill="1" applyBorder="1" applyAlignment="1">
      <alignment horizontal="center" vertical="center" wrapText="1"/>
    </xf>
    <xf numFmtId="0" fontId="0" fillId="0" borderId="0" xfId="0" applyFont="1" applyBorder="1" applyAlignment="1">
      <alignment/>
    </xf>
    <xf numFmtId="173" fontId="0" fillId="0" borderId="0" xfId="0" applyNumberFormat="1" applyFont="1" applyFill="1" applyBorder="1" applyAlignment="1">
      <alignment/>
    </xf>
    <xf numFmtId="3" fontId="0" fillId="0" borderId="0" xfId="0" applyNumberFormat="1" applyFont="1" applyFill="1" applyBorder="1" applyAlignment="1">
      <alignment wrapText="1"/>
    </xf>
    <xf numFmtId="3" fontId="0" fillId="0" borderId="0" xfId="0" applyNumberFormat="1" applyFont="1" applyFill="1" applyBorder="1" applyAlignment="1">
      <alignment/>
    </xf>
    <xf numFmtId="173" fontId="0" fillId="0" borderId="14" xfId="0" applyNumberFormat="1" applyFont="1" applyFill="1" applyBorder="1" applyAlignment="1">
      <alignment/>
    </xf>
    <xf numFmtId="3" fontId="0" fillId="0" borderId="14" xfId="0" applyNumberFormat="1" applyFont="1" applyFill="1" applyBorder="1" applyAlignment="1">
      <alignment/>
    </xf>
    <xf numFmtId="174" fontId="0" fillId="0" borderId="0" xfId="0" applyNumberFormat="1" applyFont="1" applyFill="1" applyBorder="1" applyAlignment="1">
      <alignment horizontal="right"/>
    </xf>
    <xf numFmtId="174" fontId="0" fillId="0" borderId="14" xfId="0" applyNumberFormat="1" applyFont="1" applyFill="1" applyBorder="1" applyAlignment="1">
      <alignment horizontal="right"/>
    </xf>
    <xf numFmtId="3" fontId="0" fillId="0" borderId="14" xfId="0" applyNumberFormat="1" applyFont="1" applyFill="1" applyBorder="1" applyAlignment="1">
      <alignment wrapText="1"/>
    </xf>
    <xf numFmtId="14" fontId="5" fillId="0" borderId="0" xfId="0" applyNumberFormat="1" applyFont="1" applyFill="1" applyBorder="1" applyAlignment="1">
      <alignment wrapText="1" readingOrder="2"/>
    </xf>
    <xf numFmtId="172" fontId="0" fillId="0" borderId="0" xfId="0" applyNumberFormat="1" applyFont="1" applyFill="1" applyAlignment="1">
      <alignment/>
    </xf>
    <xf numFmtId="0" fontId="0" fillId="0" borderId="0" xfId="0" applyFont="1" applyFill="1" applyAlignment="1">
      <alignment/>
    </xf>
    <xf numFmtId="0" fontId="46" fillId="0" borderId="0" xfId="0" applyFont="1" applyFill="1" applyAlignment="1">
      <alignment/>
    </xf>
    <xf numFmtId="0" fontId="5" fillId="0" borderId="0" xfId="0" applyFont="1" applyBorder="1" applyAlignment="1">
      <alignment wrapText="1"/>
    </xf>
    <xf numFmtId="0" fontId="47" fillId="0" borderId="0" xfId="0" applyFont="1" applyFill="1" applyAlignment="1">
      <alignment/>
    </xf>
    <xf numFmtId="0" fontId="5" fillId="0" borderId="0" xfId="0" applyFont="1" applyFill="1" applyAlignment="1">
      <alignment wrapText="1"/>
    </xf>
    <xf numFmtId="0" fontId="5" fillId="0" borderId="0" xfId="0" applyFont="1" applyAlignment="1">
      <alignment wrapText="1"/>
    </xf>
    <xf numFmtId="14" fontId="5" fillId="0" borderId="0" xfId="0" applyNumberFormat="1" applyFont="1" applyFill="1" applyAlignment="1">
      <alignment horizontal="left" wrapText="1" readingOrder="1"/>
    </xf>
    <xf numFmtId="0" fontId="7" fillId="0" borderId="0" xfId="0" applyFont="1" applyFill="1" applyAlignment="1">
      <alignment horizontal="center" wrapText="1"/>
    </xf>
    <xf numFmtId="0" fontId="0" fillId="0" borderId="0" xfId="0" applyFont="1" applyFill="1" applyAlignment="1">
      <alignment horizont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readingOrder="1"/>
    </xf>
    <xf numFmtId="0" fontId="0" fillId="0" borderId="18" xfId="0" applyFont="1" applyBorder="1" applyAlignment="1">
      <alignment vertical="center" readingOrder="1"/>
    </xf>
    <xf numFmtId="14" fontId="5" fillId="0" borderId="19" xfId="0" applyNumberFormat="1" applyFont="1" applyFill="1" applyBorder="1" applyAlignment="1">
      <alignment horizontal="left" wrapText="1" readingOrder="1"/>
    </xf>
    <xf numFmtId="0" fontId="8" fillId="0" borderId="20" xfId="0" applyFont="1" applyFill="1" applyBorder="1" applyAlignment="1">
      <alignment horizontal="center" vertical="center" wrapText="1"/>
    </xf>
    <xf numFmtId="0" fontId="8" fillId="0" borderId="14" xfId="0" applyFont="1" applyFill="1" applyBorder="1" applyAlignment="1">
      <alignment horizontal="center" vertical="center" wrapText="1"/>
    </xf>
    <xf numFmtId="14" fontId="5" fillId="0" borderId="0" xfId="0" applyNumberFormat="1" applyFont="1" applyFill="1" applyBorder="1" applyAlignment="1">
      <alignment horizontal="left" wrapText="1" readingOrder="1"/>
    </xf>
    <xf numFmtId="0" fontId="3" fillId="0" borderId="0" xfId="0" applyFont="1" applyFill="1" applyAlignment="1">
      <alignment horizontal="center" wrapText="1"/>
    </xf>
    <xf numFmtId="0" fontId="3" fillId="0" borderId="0" xfId="0" applyFont="1" applyAlignment="1">
      <alignment horizontal="center" wrapText="1"/>
    </xf>
    <xf numFmtId="0" fontId="0" fillId="0" borderId="0" xfId="0" applyFont="1" applyFill="1" applyAlignment="1">
      <alignment horizontal="center"/>
    </xf>
    <xf numFmtId="0" fontId="0" fillId="0" borderId="0" xfId="0" applyFont="1" applyAlignment="1">
      <alignment horizont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
  <sheetViews>
    <sheetView rightToLeft="1" zoomScalePageLayoutView="0" workbookViewId="0" topLeftCell="A1">
      <selection activeCell="A1" sqref="A1"/>
    </sheetView>
  </sheetViews>
  <sheetFormatPr defaultColWidth="9.140625" defaultRowHeight="12.75"/>
  <sheetData>
    <row r="1" spans="1:2" ht="12.75">
      <c r="A1">
        <v>8</v>
      </c>
      <c r="B1" t="s">
        <v>32</v>
      </c>
    </row>
    <row r="2" spans="1:14" ht="12.75">
      <c r="A2" s="1" t="s">
        <v>32</v>
      </c>
      <c r="B2" t="s">
        <v>10</v>
      </c>
      <c r="C2" t="s">
        <v>15</v>
      </c>
      <c r="D2">
        <v>44196</v>
      </c>
      <c r="E2" s="3">
        <v>45420.591203703705</v>
      </c>
      <c r="F2" t="b">
        <v>1</v>
      </c>
      <c r="G2" s="1" t="s">
        <v>1</v>
      </c>
      <c r="H2" s="1" t="s">
        <v>16</v>
      </c>
      <c r="I2" s="1" t="s">
        <v>17</v>
      </c>
      <c r="J2">
        <v>0</v>
      </c>
      <c r="K2" s="1" t="s">
        <v>18</v>
      </c>
      <c r="L2" t="b">
        <v>0</v>
      </c>
      <c r="M2" t="b">
        <v>0</v>
      </c>
      <c r="N2" t="b">
        <v>0</v>
      </c>
    </row>
    <row r="3" spans="1:14" ht="12.75">
      <c r="A3" s="1" t="s">
        <v>32</v>
      </c>
      <c r="B3" t="s">
        <v>7</v>
      </c>
      <c r="C3" t="s">
        <v>15</v>
      </c>
      <c r="D3">
        <v>1488134.66602</v>
      </c>
      <c r="E3" s="3">
        <v>45420.59125</v>
      </c>
      <c r="F3" t="b">
        <v>1</v>
      </c>
      <c r="G3" s="1" t="s">
        <v>12</v>
      </c>
      <c r="H3" s="1" t="s">
        <v>16</v>
      </c>
      <c r="I3" s="1" t="s">
        <v>17</v>
      </c>
      <c r="J3">
        <v>0</v>
      </c>
      <c r="K3" s="1" t="s">
        <v>18</v>
      </c>
      <c r="L3" t="b">
        <v>0</v>
      </c>
      <c r="M3" t="b">
        <v>0</v>
      </c>
      <c r="N3" t="b">
        <v>0</v>
      </c>
    </row>
    <row r="4" spans="1:14" ht="12.75">
      <c r="A4" s="1" t="s">
        <v>32</v>
      </c>
      <c r="B4" t="s">
        <v>9</v>
      </c>
      <c r="C4" t="s">
        <v>15</v>
      </c>
      <c r="D4">
        <v>178048.125</v>
      </c>
      <c r="E4" s="3">
        <v>45420.59125</v>
      </c>
      <c r="F4" t="b">
        <v>1</v>
      </c>
      <c r="G4" s="1" t="s">
        <v>13</v>
      </c>
      <c r="H4" s="1" t="s">
        <v>16</v>
      </c>
      <c r="I4" s="1" t="s">
        <v>17</v>
      </c>
      <c r="J4">
        <v>0</v>
      </c>
      <c r="K4" s="1" t="s">
        <v>18</v>
      </c>
      <c r="L4" t="b">
        <v>0</v>
      </c>
      <c r="M4" t="b">
        <v>0</v>
      </c>
      <c r="N4" t="b">
        <v>0</v>
      </c>
    </row>
    <row r="5" spans="1:14" ht="12.75">
      <c r="A5" s="1" t="s">
        <v>32</v>
      </c>
      <c r="B5" t="s">
        <v>6</v>
      </c>
      <c r="C5" t="s">
        <v>15</v>
      </c>
      <c r="D5">
        <v>18599.4609375</v>
      </c>
      <c r="E5" s="3">
        <v>45420.59125</v>
      </c>
      <c r="F5" t="b">
        <v>1</v>
      </c>
      <c r="G5" s="1" t="s">
        <v>14</v>
      </c>
      <c r="H5" s="1" t="s">
        <v>16</v>
      </c>
      <c r="I5" s="1" t="s">
        <v>17</v>
      </c>
      <c r="J5">
        <v>0</v>
      </c>
      <c r="K5" s="1" t="s">
        <v>18</v>
      </c>
      <c r="L5" t="b">
        <v>0</v>
      </c>
      <c r="M5" t="b">
        <v>0</v>
      </c>
      <c r="N5" t="b">
        <v>0</v>
      </c>
    </row>
    <row r="6" spans="1:14" ht="12.75">
      <c r="A6" s="1" t="s">
        <v>32</v>
      </c>
      <c r="B6" t="s">
        <v>11</v>
      </c>
      <c r="C6" t="s">
        <v>19</v>
      </c>
      <c r="D6">
        <v>44957</v>
      </c>
      <c r="E6" s="3">
        <v>45420.59125</v>
      </c>
      <c r="F6" t="b">
        <v>1</v>
      </c>
      <c r="G6" s="1" t="s">
        <v>1</v>
      </c>
      <c r="H6" s="1" t="s">
        <v>20</v>
      </c>
      <c r="I6" s="1" t="s">
        <v>21</v>
      </c>
      <c r="J6">
        <v>0</v>
      </c>
      <c r="K6" s="1" t="s">
        <v>22</v>
      </c>
      <c r="L6" t="b">
        <v>0</v>
      </c>
      <c r="M6" t="b">
        <v>0</v>
      </c>
      <c r="N6" t="b">
        <v>0</v>
      </c>
    </row>
    <row r="7" spans="1:14" ht="12.75">
      <c r="A7" s="1" t="s">
        <v>32</v>
      </c>
      <c r="B7" t="s">
        <v>4</v>
      </c>
      <c r="C7" t="s">
        <v>19</v>
      </c>
      <c r="D7">
        <v>1785281.0299999998</v>
      </c>
      <c r="E7" s="3">
        <v>45420.59130787037</v>
      </c>
      <c r="F7" t="b">
        <v>1</v>
      </c>
      <c r="G7" s="1" t="s">
        <v>0</v>
      </c>
      <c r="H7" s="1" t="s">
        <v>20</v>
      </c>
      <c r="I7" s="1" t="s">
        <v>21</v>
      </c>
      <c r="J7">
        <v>0</v>
      </c>
      <c r="K7" s="1" t="s">
        <v>22</v>
      </c>
      <c r="L7" t="b">
        <v>0</v>
      </c>
      <c r="M7" t="b">
        <v>0</v>
      </c>
      <c r="N7" t="b">
        <v>0</v>
      </c>
    </row>
    <row r="8" spans="1:14" ht="12.75">
      <c r="A8" s="1" t="s">
        <v>32</v>
      </c>
      <c r="B8" t="s">
        <v>8</v>
      </c>
      <c r="C8" t="s">
        <v>19</v>
      </c>
      <c r="D8" s="2">
        <v>257516.296875</v>
      </c>
      <c r="E8" s="3">
        <v>45420.59130787037</v>
      </c>
      <c r="F8" t="b">
        <v>1</v>
      </c>
      <c r="G8" s="1" t="s">
        <v>2</v>
      </c>
      <c r="H8" s="1" t="s">
        <v>20</v>
      </c>
      <c r="I8" s="1" t="s">
        <v>21</v>
      </c>
      <c r="J8">
        <v>0</v>
      </c>
      <c r="K8" s="1" t="s">
        <v>22</v>
      </c>
      <c r="L8" t="b">
        <v>0</v>
      </c>
      <c r="M8" t="b">
        <v>0</v>
      </c>
      <c r="N8" t="b">
        <v>0</v>
      </c>
    </row>
    <row r="9" spans="1:14" ht="12.75">
      <c r="A9" s="1" t="s">
        <v>32</v>
      </c>
      <c r="B9" t="s">
        <v>5</v>
      </c>
      <c r="C9" t="s">
        <v>19</v>
      </c>
      <c r="D9" s="2">
        <v>50077.26171875</v>
      </c>
      <c r="E9" s="3">
        <v>45420.59130787037</v>
      </c>
      <c r="F9" t="b">
        <v>1</v>
      </c>
      <c r="G9" s="1" t="s">
        <v>3</v>
      </c>
      <c r="H9" s="1" t="s">
        <v>20</v>
      </c>
      <c r="I9" s="1" t="s">
        <v>21</v>
      </c>
      <c r="J9">
        <v>0</v>
      </c>
      <c r="K9" s="1" t="s">
        <v>22</v>
      </c>
      <c r="L9" t="b">
        <v>0</v>
      </c>
      <c r="M9" t="b">
        <v>0</v>
      </c>
      <c r="N9"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78"/>
  <sheetViews>
    <sheetView tabSelected="1" zoomScale="130" zoomScaleNormal="130" zoomScalePageLayoutView="0" workbookViewId="0" topLeftCell="A1">
      <selection activeCell="A1" sqref="A1:D1"/>
    </sheetView>
  </sheetViews>
  <sheetFormatPr defaultColWidth="9.140625" defaultRowHeight="12.75"/>
  <cols>
    <col min="1" max="1" width="6.00390625" style="24" customWidth="1"/>
    <col min="2" max="4" width="22.421875" style="24" customWidth="1"/>
    <col min="5" max="16384" width="9.140625" style="4" customWidth="1"/>
  </cols>
  <sheetData>
    <row r="1" spans="1:9" ht="35.25" customHeight="1">
      <c r="A1" s="41" t="s">
        <v>23</v>
      </c>
      <c r="B1" s="42"/>
      <c r="C1" s="42"/>
      <c r="D1" s="42"/>
      <c r="F1" s="31"/>
      <c r="G1" s="31"/>
      <c r="H1" s="31"/>
      <c r="I1" s="31"/>
    </row>
    <row r="2" spans="1:4" ht="15.75" customHeight="1">
      <c r="A2" s="32" t="s">
        <v>24</v>
      </c>
      <c r="B2" s="32"/>
      <c r="C2" s="32"/>
      <c r="D2" s="32"/>
    </row>
    <row r="3" spans="1:4" s="6" customFormat="1" ht="15" customHeight="1">
      <c r="A3" s="5"/>
      <c r="B3" s="5"/>
      <c r="C3" s="5"/>
      <c r="D3" s="5"/>
    </row>
    <row r="4" spans="1:4" ht="12.75" customHeight="1">
      <c r="A4" s="7"/>
      <c r="B4" s="35" t="s">
        <v>30</v>
      </c>
      <c r="C4" s="33" t="s">
        <v>28</v>
      </c>
      <c r="D4" s="33" t="s">
        <v>29</v>
      </c>
    </row>
    <row r="5" spans="1:19" ht="37.5" customHeight="1">
      <c r="A5" s="8"/>
      <c r="B5" s="36"/>
      <c r="C5" s="34"/>
      <c r="D5" s="34"/>
      <c r="J5" s="43"/>
      <c r="K5" s="44"/>
      <c r="L5" s="44"/>
      <c r="M5" s="44"/>
      <c r="N5" s="44"/>
      <c r="O5" s="44"/>
      <c r="P5" s="44"/>
      <c r="Q5" s="44"/>
      <c r="R5" s="44"/>
      <c r="S5" s="44"/>
    </row>
    <row r="6" spans="1:4" ht="12.75">
      <c r="A6" s="9"/>
      <c r="B6" s="10">
        <v>1</v>
      </c>
      <c r="C6" s="11">
        <v>2</v>
      </c>
      <c r="D6" s="12">
        <v>3</v>
      </c>
    </row>
    <row r="7" spans="1:4" s="13" customFormat="1" ht="12.75" customHeight="1">
      <c r="A7" s="38" t="s">
        <v>25</v>
      </c>
      <c r="B7" s="38"/>
      <c r="C7" s="38"/>
      <c r="D7" s="38"/>
    </row>
    <row r="8" spans="1:4" s="13" customFormat="1" ht="12.75">
      <c r="A8" s="14">
        <v>44196</v>
      </c>
      <c r="B8" s="16">
        <v>1488134.66602</v>
      </c>
      <c r="C8" s="16">
        <v>178048.125</v>
      </c>
      <c r="D8" s="16">
        <v>18599.4609375</v>
      </c>
    </row>
    <row r="9" spans="1:4" s="13" customFormat="1" ht="12.75">
      <c r="A9" s="14">
        <v>44561</v>
      </c>
      <c r="B9" s="16">
        <v>1718787.8827409998</v>
      </c>
      <c r="C9" s="16">
        <v>185261.875</v>
      </c>
      <c r="D9" s="16">
        <v>21610.6796875</v>
      </c>
    </row>
    <row r="10" spans="1:4" s="13" customFormat="1" ht="12.75">
      <c r="A10" s="14">
        <v>44926</v>
      </c>
      <c r="B10" s="16">
        <v>1821657.8199999996</v>
      </c>
      <c r="C10" s="16">
        <v>238475.640625</v>
      </c>
      <c r="D10" s="16">
        <v>45744.58984375</v>
      </c>
    </row>
    <row r="11" spans="1:4" s="13" customFormat="1" ht="12.75">
      <c r="A11" s="17">
        <v>45291</v>
      </c>
      <c r="B11" s="18">
        <v>1906022.175982</v>
      </c>
      <c r="C11" s="18">
        <v>314618.6875</v>
      </c>
      <c r="D11" s="18">
        <v>56220.359375</v>
      </c>
    </row>
    <row r="12" spans="1:4" s="13" customFormat="1" ht="12.75" customHeight="1">
      <c r="A12" s="39" t="s">
        <v>26</v>
      </c>
      <c r="B12" s="39"/>
      <c r="C12" s="39"/>
      <c r="D12" s="39"/>
    </row>
    <row r="13" spans="1:4" s="13" customFormat="1" ht="12.75">
      <c r="A13" s="19">
        <v>44985</v>
      </c>
      <c r="B13" s="15">
        <v>1786996.16</v>
      </c>
      <c r="C13" s="15">
        <v>265276.90625</v>
      </c>
      <c r="D13" s="15">
        <v>54911</v>
      </c>
    </row>
    <row r="14" spans="1:4" s="13" customFormat="1" ht="12.75">
      <c r="A14" s="19">
        <v>45016</v>
      </c>
      <c r="B14" s="15">
        <v>1803911.5</v>
      </c>
      <c r="C14" s="15">
        <v>274538.09375</v>
      </c>
      <c r="D14" s="15">
        <v>54669.9609375</v>
      </c>
    </row>
    <row r="15" spans="1:4" s="13" customFormat="1" ht="12.75">
      <c r="A15" s="19">
        <v>45046</v>
      </c>
      <c r="B15" s="15">
        <v>1800750.54</v>
      </c>
      <c r="C15" s="15">
        <v>278196.4375</v>
      </c>
      <c r="D15" s="15">
        <v>54646.37890625</v>
      </c>
    </row>
    <row r="16" spans="1:4" s="13" customFormat="1" ht="12.75">
      <c r="A16" s="19">
        <v>45077</v>
      </c>
      <c r="B16" s="15">
        <v>1791410.03</v>
      </c>
      <c r="C16" s="15">
        <v>290493.9375</v>
      </c>
      <c r="D16" s="15">
        <v>55843.7109375</v>
      </c>
    </row>
    <row r="17" spans="1:4" s="13" customFormat="1" ht="12.75">
      <c r="A17" s="19">
        <v>45107</v>
      </c>
      <c r="B17" s="15">
        <v>1800456.06</v>
      </c>
      <c r="C17" s="15">
        <v>302367.90625</v>
      </c>
      <c r="D17" s="15">
        <v>56928.8984375</v>
      </c>
    </row>
    <row r="18" spans="1:4" s="13" customFormat="1" ht="12.75">
      <c r="A18" s="19">
        <v>45138</v>
      </c>
      <c r="B18" s="15">
        <v>1812671.35</v>
      </c>
      <c r="C18" s="15">
        <v>304743.6875</v>
      </c>
      <c r="D18" s="15">
        <v>56988.94140625</v>
      </c>
    </row>
    <row r="19" spans="1:4" s="13" customFormat="1" ht="12.75">
      <c r="A19" s="19">
        <v>45169</v>
      </c>
      <c r="B19" s="15">
        <v>1815853.39</v>
      </c>
      <c r="C19" s="15">
        <v>313269.875</v>
      </c>
      <c r="D19" s="15">
        <v>59540.25</v>
      </c>
    </row>
    <row r="20" spans="1:4" s="13" customFormat="1" ht="12.75">
      <c r="A20" s="19">
        <v>45199</v>
      </c>
      <c r="B20" s="15">
        <v>1818296.37</v>
      </c>
      <c r="C20" s="15">
        <v>319573.25</v>
      </c>
      <c r="D20" s="15">
        <v>61529.28125</v>
      </c>
    </row>
    <row r="21" spans="1:4" s="13" customFormat="1" ht="12.75">
      <c r="A21" s="19">
        <v>45230</v>
      </c>
      <c r="B21" s="15">
        <v>1846524.1206479</v>
      </c>
      <c r="C21" s="15">
        <v>315245</v>
      </c>
      <c r="D21" s="15">
        <v>64853.75</v>
      </c>
    </row>
    <row r="22" spans="1:4" s="13" customFormat="1" ht="12.75">
      <c r="A22" s="19">
        <v>45260</v>
      </c>
      <c r="B22" s="15">
        <v>1862632.8936470002</v>
      </c>
      <c r="C22" s="15">
        <v>313433.1875</v>
      </c>
      <c r="D22" s="15">
        <v>58942.44921875</v>
      </c>
    </row>
    <row r="23" spans="1:4" s="13" customFormat="1" ht="12.75">
      <c r="A23" s="19">
        <v>45291</v>
      </c>
      <c r="B23" s="15">
        <v>1906022.175982</v>
      </c>
      <c r="C23" s="15">
        <v>314618.6875</v>
      </c>
      <c r="D23" s="15">
        <v>56220.359375</v>
      </c>
    </row>
    <row r="24" spans="1:4" s="13" customFormat="1" ht="12.75">
      <c r="A24" s="19">
        <v>45322</v>
      </c>
      <c r="B24" s="15">
        <v>1909502.5144790001</v>
      </c>
      <c r="C24" s="15">
        <v>316412.15625</v>
      </c>
      <c r="D24" s="15">
        <v>58402.5390625</v>
      </c>
    </row>
    <row r="25" spans="1:4" s="13" customFormat="1" ht="12.75">
      <c r="A25" s="19">
        <v>45351</v>
      </c>
      <c r="B25" s="15">
        <v>1920558.9664999999</v>
      </c>
      <c r="C25" s="15">
        <v>310926.53125</v>
      </c>
      <c r="D25" s="15">
        <v>57213.48046875</v>
      </c>
    </row>
    <row r="26" spans="1:4" s="13" customFormat="1" ht="12.75">
      <c r="A26" s="19">
        <v>45382</v>
      </c>
      <c r="B26" s="15">
        <v>1945815.7186269998</v>
      </c>
      <c r="C26" s="15">
        <v>310818.5</v>
      </c>
      <c r="D26" s="15">
        <v>60424.890625</v>
      </c>
    </row>
    <row r="27" spans="1:4" s="13" customFormat="1" ht="12.75">
      <c r="A27" s="19">
        <v>45412</v>
      </c>
      <c r="B27" s="15">
        <v>1948134.0395036</v>
      </c>
      <c r="C27" s="15">
        <v>310958.375</v>
      </c>
      <c r="D27" s="15">
        <v>62317.609375</v>
      </c>
    </row>
    <row r="28" spans="1:4" s="13" customFormat="1" ht="12.75">
      <c r="A28" s="20">
        <v>45443</v>
      </c>
      <c r="B28" s="21">
        <v>1943773.808508933</v>
      </c>
      <c r="C28" s="21"/>
      <c r="D28" s="21"/>
    </row>
    <row r="29" spans="1:10" ht="38.25" customHeight="1">
      <c r="A29" s="37" t="s">
        <v>33</v>
      </c>
      <c r="B29" s="37"/>
      <c r="C29" s="37"/>
      <c r="D29" s="37"/>
      <c r="E29" s="22"/>
      <c r="F29" s="22"/>
      <c r="G29" s="22"/>
      <c r="H29" s="22"/>
      <c r="I29" s="22"/>
      <c r="J29" s="22"/>
    </row>
    <row r="30" spans="1:4" ht="37.5" customHeight="1">
      <c r="A30" s="40" t="s">
        <v>31</v>
      </c>
      <c r="B30" s="40"/>
      <c r="C30" s="40"/>
      <c r="D30" s="40"/>
    </row>
    <row r="31" spans="1:4" ht="39" customHeight="1">
      <c r="A31" s="30" t="s">
        <v>27</v>
      </c>
      <c r="B31" s="30"/>
      <c r="C31" s="30"/>
      <c r="D31" s="30"/>
    </row>
    <row r="32" spans="1:2" ht="12.75">
      <c r="A32" s="23"/>
      <c r="B32" s="4"/>
    </row>
    <row r="33" spans="1:4" s="25" customFormat="1" ht="12.75">
      <c r="A33" s="27" t="s">
        <v>1</v>
      </c>
      <c r="B33" s="27" t="s">
        <v>0</v>
      </c>
      <c r="C33" s="27" t="s">
        <v>2</v>
      </c>
      <c r="D33" s="27" t="s">
        <v>3</v>
      </c>
    </row>
    <row r="34" spans="1:10" s="6" customFormat="1" ht="12.75">
      <c r="A34" s="27" t="s">
        <v>1</v>
      </c>
      <c r="B34" s="27" t="str">
        <f>"convert("&amp;B33&amp;",a,disc,end,*,off)"</f>
        <v>convert(BROAD_MONEY.M_e,a,disc,end,*,off)</v>
      </c>
      <c r="C34" s="27" t="str">
        <f>"convert("&amp;C33&amp;",a,disc,end,*,off)"</f>
        <v>convert(oth_dep_nc_excluded_2SR.m,a,disc,end,*,off)</v>
      </c>
      <c r="D34" s="27" t="str">
        <f>"convert("&amp;D33&amp;",a,disc,end,*,off)"</f>
        <v>convert(oth_dep_fc_excluded_2SR.m,a,disc,end,*,off)</v>
      </c>
      <c r="E34" s="26"/>
      <c r="F34" s="26"/>
      <c r="G34" s="26"/>
      <c r="H34" s="26"/>
      <c r="I34" s="26"/>
      <c r="J34" s="26"/>
    </row>
    <row r="35" spans="1:10" ht="12.75">
      <c r="A35" s="28"/>
      <c r="B35" s="29"/>
      <c r="C35" s="29"/>
      <c r="D35" s="29"/>
      <c r="E35" s="29"/>
      <c r="F35" s="29"/>
      <c r="G35" s="29"/>
      <c r="H35" s="29"/>
      <c r="I35" s="29"/>
      <c r="J35" s="29"/>
    </row>
    <row r="36" spans="1:10" ht="12.75">
      <c r="A36" s="28"/>
      <c r="B36" s="29"/>
      <c r="C36" s="29"/>
      <c r="D36" s="29"/>
      <c r="E36" s="29"/>
      <c r="F36" s="29"/>
      <c r="G36" s="29"/>
      <c r="H36" s="29"/>
      <c r="I36" s="29"/>
      <c r="J36" s="29"/>
    </row>
    <row r="37" ht="12.75">
      <c r="A37" s="23"/>
    </row>
    <row r="38" ht="12.75">
      <c r="A38" s="23"/>
    </row>
    <row r="39" ht="12.75">
      <c r="A39" s="23"/>
    </row>
    <row r="40" ht="12.75">
      <c r="A40" s="23"/>
    </row>
    <row r="41" ht="12.75">
      <c r="A41" s="23"/>
    </row>
    <row r="42" ht="12.75">
      <c r="A42" s="23"/>
    </row>
    <row r="43" ht="12.75">
      <c r="A43" s="23"/>
    </row>
    <row r="44" ht="12.75">
      <c r="A44" s="23"/>
    </row>
    <row r="45" ht="12.75">
      <c r="A45" s="23"/>
    </row>
    <row r="46" ht="12.75">
      <c r="A46" s="23"/>
    </row>
    <row r="47" ht="12.75">
      <c r="A47" s="23"/>
    </row>
    <row r="48" ht="12.75">
      <c r="A48" s="23"/>
    </row>
    <row r="49" ht="12.75">
      <c r="A49" s="23"/>
    </row>
    <row r="50" ht="12.75">
      <c r="A50" s="23"/>
    </row>
    <row r="51" ht="12.75">
      <c r="A51" s="23"/>
    </row>
    <row r="52" ht="12.75">
      <c r="A52" s="23"/>
    </row>
    <row r="53" ht="12.75">
      <c r="A53" s="23"/>
    </row>
    <row r="54" ht="12.75">
      <c r="A54" s="23"/>
    </row>
    <row r="55" ht="12.75">
      <c r="A55" s="23"/>
    </row>
    <row r="56" ht="12.75">
      <c r="A56" s="23"/>
    </row>
    <row r="57" ht="12.75">
      <c r="A57" s="23"/>
    </row>
    <row r="58" ht="12.75">
      <c r="A58" s="23"/>
    </row>
    <row r="59" ht="12.75">
      <c r="A59" s="23"/>
    </row>
    <row r="60" ht="12.75">
      <c r="A60" s="23"/>
    </row>
    <row r="61" ht="12.75">
      <c r="A61" s="23"/>
    </row>
    <row r="62" ht="12.75">
      <c r="A62" s="23"/>
    </row>
    <row r="63" ht="12.75">
      <c r="A63" s="23"/>
    </row>
    <row r="64" ht="12.75">
      <c r="A64" s="23"/>
    </row>
    <row r="65" ht="12.75">
      <c r="A65" s="23"/>
    </row>
    <row r="66" ht="12.75">
      <c r="A66" s="23"/>
    </row>
    <row r="67" ht="12.75">
      <c r="A67" s="23"/>
    </row>
    <row r="68" ht="12.75">
      <c r="A68" s="23"/>
    </row>
    <row r="69" ht="12.75">
      <c r="A69" s="23"/>
    </row>
    <row r="70" ht="12.75">
      <c r="A70" s="23"/>
    </row>
    <row r="71" ht="12.75">
      <c r="A71" s="23"/>
    </row>
    <row r="72" ht="12.75">
      <c r="A72" s="23"/>
    </row>
    <row r="73" ht="12.75">
      <c r="A73" s="23"/>
    </row>
    <row r="74" ht="12.75">
      <c r="A74" s="23"/>
    </row>
    <row r="75" ht="12.75">
      <c r="A75" s="23"/>
    </row>
    <row r="76" ht="12.75">
      <c r="A76" s="23"/>
    </row>
    <row r="77" ht="12.75">
      <c r="A77" s="23"/>
    </row>
    <row r="78" ht="12.75">
      <c r="A78" s="23"/>
    </row>
  </sheetData>
  <sheetProtection/>
  <mergeCells count="14">
    <mergeCell ref="D4:D5"/>
    <mergeCell ref="A30:D30"/>
    <mergeCell ref="A1:D1"/>
    <mergeCell ref="J5:S5"/>
    <mergeCell ref="A35:J35"/>
    <mergeCell ref="A36:J36"/>
    <mergeCell ref="A31:D31"/>
    <mergeCell ref="F1:I1"/>
    <mergeCell ref="A2:D2"/>
    <mergeCell ref="C4:C5"/>
    <mergeCell ref="B4:B5"/>
    <mergeCell ref="A29:D29"/>
    <mergeCell ref="A7:D7"/>
    <mergeCell ref="A12:D12"/>
  </mergeCells>
  <printOptions horizontalCentered="1"/>
  <pageMargins left="0.5905511811023623" right="0.5511811023622047" top="1.2598425196850394" bottom="0.984251968503937" header="0.7086614173228347"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בנק ישראל - נתונים עיקריים על המשק הישראלי</dc:title>
  <dc:subject/>
  <dc:creator>מעיין קלרמן</dc:creator>
  <cp:keywords/>
  <dc:description/>
  <cp:lastModifiedBy>אנג'לה ברנהולץ</cp:lastModifiedBy>
  <cp:lastPrinted>2015-08-17T06:02:51Z</cp:lastPrinted>
  <dcterms:created xsi:type="dcterms:W3CDTF">2011-07-13T08:42:28Z</dcterms:created>
  <dcterms:modified xsi:type="dcterms:W3CDTF">2024-06-20T08:07:33Z</dcterms:modified>
  <cp:category/>
  <cp:version/>
  <cp:contentType/>
  <cp:contentStatus/>
</cp:coreProperties>
</file>