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real_sector\לוחות נספח\לוחות משופרים_שוק העבודה\לוחות עברית סופיים לנספח\"/>
    </mc:Choice>
  </mc:AlternateContent>
  <bookViews>
    <workbookView xWindow="0" yWindow="0" windowWidth="28800" windowHeight="10905" tabRatio="924" firstSheet="1" activeTab="1"/>
  </bookViews>
  <sheets>
    <sheet name="FAME Persistence2" sheetId="212" state="veryHidden" r:id="rId1"/>
    <sheet name="לוח ב-נ-35" sheetId="63" r:id="rId2"/>
    <sheet name="הסברים" sheetId="74" r:id="rId3"/>
  </sheets>
  <calcPr calcId="162913" calcMode="manual"/>
</workbook>
</file>

<file path=xl/calcChain.xml><?xml version="1.0" encoding="utf-8"?>
<calcChain xmlns="http://schemas.openxmlformats.org/spreadsheetml/2006/main">
  <c r="D64" i="63" l="1"/>
  <c r="D63" i="63"/>
  <c r="D62" i="63"/>
  <c r="D48" i="63"/>
  <c r="D49" i="63"/>
  <c r="D50" i="63"/>
  <c r="D51" i="63"/>
  <c r="D52" i="63"/>
  <c r="D53" i="63"/>
  <c r="D54" i="63"/>
  <c r="D55" i="63"/>
  <c r="D56" i="63"/>
  <c r="D57" i="63"/>
  <c r="D58" i="63"/>
  <c r="D59" i="63"/>
  <c r="D60" i="63"/>
  <c r="D61" i="63"/>
  <c r="D47" i="63"/>
</calcChain>
</file>

<file path=xl/sharedStrings.xml><?xml version="1.0" encoding="utf-8"?>
<sst xmlns="http://schemas.openxmlformats.org/spreadsheetml/2006/main" count="226" uniqueCount="100">
  <si>
    <t>לוח ב'-נ'-35</t>
  </si>
  <si>
    <t>משך זמן הבנייה</t>
  </si>
  <si>
    <t>מחירי</t>
  </si>
  <si>
    <t>שיווק</t>
  </si>
  <si>
    <t xml:space="preserve">המועסקים </t>
  </si>
  <si>
    <t>למגורים</t>
  </si>
  <si>
    <t>הדירות</t>
  </si>
  <si>
    <t>מכירת דירות</t>
  </si>
  <si>
    <t>הקרקעות</t>
  </si>
  <si>
    <t>השנה</t>
  </si>
  <si>
    <t>סך הכול</t>
  </si>
  <si>
    <t>מקומיים</t>
  </si>
  <si>
    <t>מהשטחים</t>
  </si>
  <si>
    <t>זרים</t>
  </si>
  <si>
    <t>המלט</t>
  </si>
  <si>
    <t xml:space="preserve"> התפוקה</t>
  </si>
  <si>
    <t>התוצר</t>
  </si>
  <si>
    <t>(אלפים)</t>
  </si>
  <si>
    <t>(חודשים)</t>
  </si>
  <si>
    <t>(אחוזים)</t>
  </si>
  <si>
    <t>(מס' דירות)</t>
  </si>
  <si>
    <t>.</t>
  </si>
  <si>
    <t>2009</t>
  </si>
  <si>
    <t>מכירת דירות בבניה פרטית</t>
  </si>
  <si>
    <t>מקור</t>
  </si>
  <si>
    <t>מועסקים מקומיים</t>
  </si>
  <si>
    <t xml:space="preserve">מי שעבדו שעה אחת לפחות בשבוע הקובע בעבודה כלשהי תמורת שכר, רווח או כל תמורה אחרת בענף הבניה בסקר כוח אדם של הלמ"ס. בקטגוריית המועסקים כלולים גם בני משפחה המועסקים בעסק משפחתי שעבדו בלא תשלום מעל 15 שעות בשבוע, אנשים השוהים במוסדות שעבדו מעל 15 שעות בשבוע </t>
  </si>
  <si>
    <t>הלמ"ס</t>
  </si>
  <si>
    <t>מועסקים מהשטחים וזרים</t>
  </si>
  <si>
    <t xml:space="preserve">עובדים פלסטינים מרצועת עזה והגדה המערבית וזרים מחו"ל שלא נסקרים בסקר כוח אדם של הלמ"ס, שעובדים בענף הבניה. הם נאמדים ע"י הלמ"ס במערכת החשבונאות הלאומית. אומדן העובדים הפלסטינים מבוסס על סקר כוח אדם של הלשכה הפלסטינית לסטטיסטיקה ואומדן העובדים הזרים מבוסס </t>
  </si>
  <si>
    <t xml:space="preserve">שיווק מלט </t>
  </si>
  <si>
    <t>שיווק מלט מקומי אפור בלבד, שאינו כולל שיווק לרשות הפלסטינית ומלט מייבוא, שחלק קטן ממנו מועבר לרשות הפלסטינית. הנתונים מבוססים על הרישומים של חברת נשר ורשות הנמלים.</t>
  </si>
  <si>
    <t>משרד השיכון</t>
  </si>
  <si>
    <t xml:space="preserve">משך זמן בניה למגורים בבניה פרטית </t>
  </si>
  <si>
    <t>התקופה מהתחלת חפירת היסודות עד גמר הבניה של הבנין, שנבנה ביוזמה פרטית.</t>
  </si>
  <si>
    <t>שיווק קרקעות למגורים</t>
  </si>
  <si>
    <t>שיווקי קרקע לבניה למגורים באמצעות מכרזים על ידי מינהל מקרקעי ישראל ומשרד הבינוי והשיכון.</t>
  </si>
  <si>
    <t xml:space="preserve">מכירת דירות חדשות שעמדו למכירה ונחתם לגביהן חוזה מכירה או שלומו על חשבונן דמי קדימה, כולל דירות שנמכרו בעסקות קומבינציות. הבניה הפרטית מתייחסת לבנייה שאינה ביוזמה ציבורית כלומר שאינה ביזמת הממשלה, המוסדות הלאומיים, הרשויות המקומיות והחברות שבשליטתם המלאה </t>
  </si>
  <si>
    <t>אחוז השינוי במחירי התפוקה</t>
  </si>
  <si>
    <t>אחוז השינוי שחל בהשקעה במבנים ועבודות בניה אחרות במחירים נגזרים. כלומר במחירים שוטפים יחסית למחירים קבועים של שנת 2005.</t>
  </si>
  <si>
    <t>הלמ"ס ועיבודי בנק ישראל</t>
  </si>
  <si>
    <t xml:space="preserve">אחוז השינוי במדד מחירי דירות בבעלות </t>
  </si>
  <si>
    <t>אחוז השינוי במחירי התשומות</t>
  </si>
  <si>
    <t>אחוז השינוי במחירי התוצר</t>
  </si>
  <si>
    <t>2010</t>
  </si>
  <si>
    <t>נגזרים)</t>
  </si>
  <si>
    <t>(מחירים</t>
  </si>
  <si>
    <t>הנתון</t>
  </si>
  <si>
    <t>יחידת מדידה</t>
  </si>
  <si>
    <t>תדירות איסוף</t>
  </si>
  <si>
    <t xml:space="preserve">הגדרה והסבר </t>
  </si>
  <si>
    <t>הערות</t>
  </si>
  <si>
    <t>אחוזים</t>
  </si>
  <si>
    <t>רבעונית</t>
  </si>
  <si>
    <t>חודשית</t>
  </si>
  <si>
    <t>אלפי טונות</t>
  </si>
  <si>
    <t>אלפים</t>
  </si>
  <si>
    <t>חודשים</t>
  </si>
  <si>
    <t>מספר דירות</t>
  </si>
  <si>
    <t>היקף הקרקעות השנתי, שעליו מבוסס חישוב אחוז השינוי הוא סיכום של הנתונים החודשיים</t>
  </si>
  <si>
    <t>הנתון השנתי הוא סיכום של הנתונים הרבעוניים</t>
  </si>
  <si>
    <t>הנתון השנתי הוא ממוצע של הנתונים הרבעוניים</t>
  </si>
  <si>
    <t>התפוקה השנתית, שעליה מבוסס חישוב אחוז השינוי היא ממוצע של הנתונים הרבעוניים</t>
  </si>
  <si>
    <t>המדד השנתי, שעליו מבוסס חישוב אחוז השינוי הוא ממוצע של המדדים החודשיים</t>
  </si>
  <si>
    <t>התוצר השנתי, שעליו מבוסס חישוב אחוז השינוי הוא ממוצע של הנתונים הרבעוניים</t>
  </si>
  <si>
    <t>הנתון השנתי הוא סיכום של הנתונים החודשיים</t>
  </si>
  <si>
    <t>(שיעור שינוי</t>
  </si>
  <si>
    <t>(אלפי</t>
  </si>
  <si>
    <t>אחוזים)</t>
  </si>
  <si>
    <t>טונות)</t>
  </si>
  <si>
    <t>2011</t>
  </si>
  <si>
    <t>המקור : הלשכה המרכזית לסטטיסטיקה, משרד השיכון  ומנהל מקרקעי ישראל .</t>
  </si>
  <si>
    <t>2012</t>
  </si>
  <si>
    <t xml:space="preserve">אחוז השינוי השנתי (דצמבר מול דצמבר) שחל במדד מחירי הדירות בבעלות הדיירים. </t>
  </si>
  <si>
    <t>אחוז השינוי השנתי במדד מחירי הדירות בבעלות הוא לחודש דצמבר מול חודש מקביל אשתקד.</t>
  </si>
  <si>
    <t xml:space="preserve">אחוז השינוי השנתי (ממוצע לחודש) שחל במדד מחירי התשומה בבניה למגורים.   </t>
  </si>
  <si>
    <t xml:space="preserve">הסברים, לוח ב'-נ'-35: ענף הבניה, נתונים נבחרים </t>
  </si>
  <si>
    <t>2013</t>
  </si>
  <si>
    <t>אחוז השינוי שחל בתוצר (במחירי בסיס) של ענף הבניה במחירים נגזרים. כלומר במחירים שוטפים יחסית למחירים קבועים.</t>
  </si>
  <si>
    <t>2014</t>
  </si>
  <si>
    <t>2015</t>
  </si>
  <si>
    <t xml:space="preserve">2) עד 1997 נתון זה התבסס על 24 הערים הגדולות; מ-1998 החלה הלמ"ס לפרסם סיכומים ארציים בנושא של מכירת דירות חדשות בבנייה פרטית על פי הסקר החדש. ההבדל בין שני הסקרים הוא מבני וכמותי כאחד: הסקר החדש, להבדיל מקודמו, מתמקד בבניית דירות למטרת מכירה לציבור הרחב. הנתונים החל בשנת 2016 מתייחסים לכלל הדירות שנמכרו בארץ, ולכן לא ניתן להשוות אותם לשנים קודמות.   </t>
  </si>
  <si>
    <t xml:space="preserve">3) השינוי במדד מחירי הדירות בבעלות בחודש דצמבר לעומת החודש המקביל אשתקד והשינוי במדד תשומות הבניה לפי הממוצע לחודש  - על פי הסקר של הלשכה המרכזית לסטטיסטיקה. </t>
  </si>
  <si>
    <t>-</t>
  </si>
  <si>
    <t>1) בשנת 2016 הנתון אינו זמין ולכן לא הוצג בלוח.</t>
  </si>
  <si>
    <t>2017</t>
  </si>
  <si>
    <r>
      <t>למגורים</t>
    </r>
    <r>
      <rPr>
        <vertAlign val="superscript"/>
        <sz val="11"/>
        <rFont val="David"/>
        <family val="2"/>
        <charset val="177"/>
      </rPr>
      <t>1</t>
    </r>
  </si>
  <si>
    <r>
      <t>בבנייה פרטית</t>
    </r>
    <r>
      <rPr>
        <vertAlign val="superscript"/>
        <sz val="11"/>
        <rFont val="David"/>
        <family val="2"/>
        <charset val="177"/>
      </rPr>
      <t>1</t>
    </r>
  </si>
  <si>
    <r>
      <t>בבנייה הפרטית</t>
    </r>
    <r>
      <rPr>
        <vertAlign val="superscript"/>
        <sz val="11"/>
        <rFont val="David"/>
        <family val="2"/>
        <charset val="177"/>
      </rPr>
      <t>2</t>
    </r>
  </si>
  <si>
    <r>
      <t>בבעלות</t>
    </r>
    <r>
      <rPr>
        <vertAlign val="superscript"/>
        <sz val="11"/>
        <rFont val="David"/>
        <family val="2"/>
        <charset val="177"/>
      </rPr>
      <t>3</t>
    </r>
  </si>
  <si>
    <r>
      <t>התשומות</t>
    </r>
    <r>
      <rPr>
        <vertAlign val="superscript"/>
        <sz val="11"/>
        <rFont val="David"/>
        <family val="2"/>
        <charset val="177"/>
      </rPr>
      <t>3</t>
    </r>
  </si>
  <si>
    <r>
      <t>2</t>
    </r>
    <r>
      <rPr>
        <sz val="11"/>
        <rFont val="David"/>
        <family val="2"/>
        <charset val="177"/>
      </rPr>
      <t>1998</t>
    </r>
  </si>
  <si>
    <r>
      <t>2</t>
    </r>
    <r>
      <rPr>
        <sz val="11"/>
        <rFont val="David"/>
        <family val="2"/>
        <charset val="177"/>
      </rPr>
      <t>2016</t>
    </r>
  </si>
  <si>
    <t>2018</t>
  </si>
  <si>
    <t>2019</t>
  </si>
  <si>
    <t>2020</t>
  </si>
  <si>
    <t>2021</t>
  </si>
  <si>
    <t>2022</t>
  </si>
  <si>
    <t>ענף הבנייה - נתונים נבחרים, 1960 עד 2023</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</si>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</sst>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General_)"/>
    <numFmt numFmtId="169" formatCode="#.00"/>
    <numFmt numFmtId="170" formatCode="###,###.##"/>
    <numFmt numFmtId="171" formatCode="#."/>
    <numFmt numFmtId="172" formatCode="0.0"/>
    <numFmt numFmtId="174" formatCode="#,##0.0"/>
  </numFmts>
  <fonts count="25">
    <font>
      <sz val="10"/>
      <name val="Arial"/>
      <charset val="177"/>
    </font>
    <font>
      <sz val="10"/>
      <name val="Arial"/>
      <charset val="177"/>
    </font>
    <font>
      <b/>
      <sz val="9"/>
      <name val="Switzerland"/>
      <family val="2"/>
      <charset val="177"/>
    </font>
    <font>
      <sz val="7"/>
      <name val="Switzerland"/>
      <family val="2"/>
      <charset val="177"/>
    </font>
    <font>
      <sz val="1"/>
      <color indexed="8"/>
      <name val="Courier"/>
      <family val="3"/>
      <charset val="177"/>
    </font>
    <font>
      <sz val="6"/>
      <name val="SwitzerlandLight"/>
      <family val="2"/>
      <charset val="177"/>
    </font>
    <font>
      <b/>
      <sz val="11"/>
      <name val="NarkisTam"/>
      <charset val="177"/>
    </font>
    <font>
      <b/>
      <sz val="1"/>
      <color indexed="8"/>
      <name val="Courier"/>
      <family val="3"/>
      <charset val="177"/>
    </font>
    <font>
      <b/>
      <sz val="9"/>
      <name val="NarkisTam"/>
      <charset val="177"/>
    </font>
    <font>
      <b/>
      <sz val="6"/>
      <name val="Switzerland"/>
      <family val="2"/>
      <charset val="177"/>
    </font>
    <font>
      <sz val="12"/>
      <name val="Courier"/>
      <family val="3"/>
      <charset val="177"/>
    </font>
    <font>
      <b/>
      <sz val="7"/>
      <name val="Switzerland"/>
      <family val="2"/>
      <charset val="177"/>
    </font>
    <font>
      <sz val="6"/>
      <name val="Switzerland"/>
      <family val="2"/>
      <charset val="177"/>
    </font>
    <font>
      <sz val="8"/>
      <name val="Arial"/>
      <family val="2"/>
    </font>
    <font>
      <b/>
      <sz val="14"/>
      <name val="Miriam"/>
      <family val="2"/>
      <charset val="177"/>
    </font>
    <font>
      <b/>
      <sz val="16"/>
      <name val="Miriam"/>
      <family val="2"/>
      <charset val="177"/>
    </font>
    <font>
      <sz val="10"/>
      <name val="Miriam"/>
      <family val="2"/>
      <charset val="177"/>
    </font>
    <font>
      <sz val="12"/>
      <name val="Miriam"/>
      <family val="2"/>
      <charset val="177"/>
    </font>
    <font>
      <sz val="9"/>
      <name val="Miriam"/>
      <family val="2"/>
      <charset val="177"/>
    </font>
    <font>
      <sz val="10"/>
      <color indexed="10"/>
      <name val="Arial"/>
      <family val="2"/>
    </font>
    <font>
      <b/>
      <sz val="14"/>
      <name val="David"/>
      <family val="2"/>
      <charset val="177"/>
    </font>
    <font>
      <sz val="11"/>
      <name val="David"/>
      <family val="2"/>
      <charset val="177"/>
    </font>
    <font>
      <vertAlign val="superscript"/>
      <sz val="11"/>
      <name val="David"/>
      <family val="2"/>
      <charset val="177"/>
    </font>
    <font>
      <b/>
      <u/>
      <sz val="11"/>
      <name val="David"/>
      <family val="2"/>
      <charset val="177"/>
    </font>
    <font>
      <b/>
      <sz val="11"/>
      <name val="David"/>
      <family val="2"/>
      <charset val="177"/>
    </font>
  </fonts>
  <fills count="2">
    <fill>
      <patternFill patternType="none"/>
    </fill>
    <fill>
      <patternFill patternType="gray125"/>
    </fill>
  </fills>
  <borders count="5">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17">
    <xf numFmtId="0" fontId="0" fillId="0" borderId="0"/>
    <xf numFmtId="164" fontId="2" fillId="0" borderId="0" applyNumberFormat="0" applyFill="0" applyBorder="0" applyProtection="0"/>
    <xf numFmtId="164" fontId="3" fillId="0" borderId="0" applyNumberFormat="0" applyFill="0" applyBorder="0" applyProtection="0">
      <alignment horizontal="center"/>
    </xf>
    <xf numFmtId="0" fontId="4" fillId="0" borderId="0">
      <protection locked="0"/>
    </xf>
    <xf numFmtId="169" fontId="4" fillId="0" borderId="0">
      <protection locked="0"/>
    </xf>
    <xf numFmtId="164" fontId="5" fillId="0" borderId="0" applyNumberFormat="0" applyFill="0" applyBorder="0" applyAlignment="0" applyProtection="0"/>
    <xf numFmtId="170" fontId="6" fillId="0" borderId="0" applyNumberFormat="0" applyFill="0" applyBorder="0" applyProtection="0">
      <alignment horizontal="centerContinuous"/>
    </xf>
    <xf numFmtId="171" fontId="7" fillId="0" borderId="0">
      <protection locked="0"/>
    </xf>
    <xf numFmtId="171" fontId="7" fillId="0" borderId="0">
      <protection locked="0"/>
    </xf>
    <xf numFmtId="164" fontId="8" fillId="0" borderId="0" applyNumberFormat="0" applyFill="0" applyBorder="0" applyProtection="0"/>
    <xf numFmtId="164" fontId="9" fillId="0" borderId="0" applyNumberFormat="0" applyFill="0">
      <alignment horizontal="centerContinuous" vertical="center"/>
    </xf>
    <xf numFmtId="164" fontId="10" fillId="0" borderId="0"/>
    <xf numFmtId="0" fontId="1" fillId="0" borderId="0"/>
    <xf numFmtId="0" fontId="1" fillId="0" borderId="0"/>
    <xf numFmtId="164" fontId="11" fillId="0" borderId="0" applyNumberFormat="0" applyFill="0" applyBorder="0" applyProtection="0"/>
    <xf numFmtId="164" fontId="12" fillId="0" borderId="0" applyNumberFormat="0" applyFill="0" applyBorder="0" applyProtection="0"/>
    <xf numFmtId="171" fontId="4" fillId="0" borderId="1">
      <protection locked="0"/>
    </xf>
  </cellStyleXfs>
  <cellXfs count="56">
    <xf numFmtId="0" fontId="0" fillId="0" borderId="0" xfId="0"/>
    <xf numFmtId="164" fontId="14" fillId="0" borderId="0" xfId="11" applyFont="1" applyAlignment="1"/>
    <xf numFmtId="164" fontId="14" fillId="0" borderId="0" xfId="11" applyFont="1" applyBorder="1" applyAlignment="1"/>
    <xf numFmtId="172" fontId="15" fillId="0" borderId="2" xfId="11" applyNumberFormat="1" applyFont="1" applyFill="1" applyBorder="1" applyAlignment="1">
      <alignment horizontal="center"/>
    </xf>
    <xf numFmtId="164" fontId="14" fillId="0" borderId="0" xfId="11" applyFont="1" applyFill="1" applyBorder="1" applyAlignment="1"/>
    <xf numFmtId="164" fontId="16" fillId="0" borderId="0" xfId="11" applyFont="1" applyBorder="1" applyAlignment="1"/>
    <xf numFmtId="164" fontId="16" fillId="0" borderId="0" xfId="11" applyFont="1" applyFill="1" applyBorder="1" applyAlignment="1"/>
    <xf numFmtId="49" fontId="16" fillId="0" borderId="0" xfId="11" applyNumberFormat="1" applyFont="1" applyFill="1" applyBorder="1" applyAlignment="1" applyProtection="1">
      <alignment horizontal="right"/>
    </xf>
    <xf numFmtId="174" fontId="16" fillId="0" borderId="0" xfId="11" applyNumberFormat="1" applyFont="1" applyFill="1" applyBorder="1" applyAlignment="1" applyProtection="1">
      <alignment horizontal="right"/>
    </xf>
    <xf numFmtId="172" fontId="16" fillId="0" borderId="0" xfId="11" applyNumberFormat="1" applyFont="1" applyFill="1" applyBorder="1" applyAlignment="1" applyProtection="1">
      <alignment horizontal="right"/>
    </xf>
    <xf numFmtId="3" fontId="16" fillId="0" borderId="0" xfId="11" applyNumberFormat="1" applyFont="1" applyFill="1" applyBorder="1" applyAlignment="1" applyProtection="1">
      <alignment horizontal="right"/>
    </xf>
    <xf numFmtId="164" fontId="17" fillId="0" borderId="0" xfId="11" applyFont="1" applyAlignment="1"/>
    <xf numFmtId="0" fontId="19" fillId="0" borderId="0" xfId="0" applyFont="1" applyAlignment="1">
      <alignment horizontal="right" readingOrder="2"/>
    </xf>
    <xf numFmtId="164" fontId="18" fillId="0" borderId="0" xfId="11" applyFont="1" applyAlignment="1">
      <alignment readingOrder="2"/>
    </xf>
    <xf numFmtId="0" fontId="0" fillId="0" borderId="0" xfId="0" quotePrefix="1"/>
    <xf numFmtId="22" fontId="0" fillId="0" borderId="0" xfId="0" applyNumberFormat="1"/>
    <xf numFmtId="164" fontId="21" fillId="0" borderId="0" xfId="11" applyFont="1" applyBorder="1" applyAlignment="1"/>
    <xf numFmtId="164" fontId="21" fillId="0" borderId="0" xfId="11" applyFont="1" applyFill="1" applyBorder="1" applyAlignment="1"/>
    <xf numFmtId="164" fontId="21" fillId="0" borderId="2" xfId="11" applyFont="1" applyFill="1" applyBorder="1" applyAlignment="1">
      <alignment horizontal="center"/>
    </xf>
    <xf numFmtId="164" fontId="21" fillId="0" borderId="3" xfId="11" applyFont="1" applyFill="1" applyBorder="1" applyAlignment="1"/>
    <xf numFmtId="164" fontId="21" fillId="0" borderId="3" xfId="11" applyFont="1" applyFill="1" applyBorder="1" applyAlignment="1">
      <alignment horizontal="center"/>
    </xf>
    <xf numFmtId="164" fontId="21" fillId="0" borderId="0" xfId="11" applyNumberFormat="1" applyFont="1" applyFill="1" applyBorder="1" applyAlignment="1" applyProtection="1">
      <alignment horizontal="right"/>
    </xf>
    <xf numFmtId="164" fontId="21" fillId="0" borderId="0" xfId="11" applyFont="1" applyFill="1" applyBorder="1" applyAlignment="1">
      <alignment horizontal="center"/>
    </xf>
    <xf numFmtId="174" fontId="21" fillId="0" borderId="0" xfId="11" applyNumberFormat="1" applyFont="1" applyFill="1" applyBorder="1" applyAlignment="1" applyProtection="1">
      <alignment horizontal="right"/>
    </xf>
    <xf numFmtId="49" fontId="21" fillId="0" borderId="0" xfId="11" applyNumberFormat="1" applyFont="1" applyFill="1" applyBorder="1" applyAlignment="1" applyProtection="1">
      <alignment horizontal="right"/>
    </xf>
    <xf numFmtId="0" fontId="21" fillId="0" borderId="0" xfId="0" applyFont="1"/>
    <xf numFmtId="172" fontId="21" fillId="0" borderId="0" xfId="11" applyNumberFormat="1" applyFont="1" applyFill="1" applyBorder="1" applyAlignment="1" applyProtection="1">
      <alignment horizontal="right"/>
    </xf>
    <xf numFmtId="3" fontId="21" fillId="0" borderId="0" xfId="11" applyNumberFormat="1" applyFont="1" applyFill="1" applyBorder="1" applyAlignment="1" applyProtection="1">
      <alignment horizontal="right"/>
    </xf>
    <xf numFmtId="49" fontId="21" fillId="0" borderId="2" xfId="11" applyNumberFormat="1" applyFont="1" applyFill="1" applyBorder="1" applyAlignment="1" applyProtection="1">
      <alignment horizontal="right"/>
    </xf>
    <xf numFmtId="174" fontId="21" fillId="0" borderId="2" xfId="11" applyNumberFormat="1" applyFont="1" applyFill="1" applyBorder="1" applyAlignment="1" applyProtection="1">
      <alignment horizontal="right"/>
    </xf>
    <xf numFmtId="3" fontId="21" fillId="0" borderId="2" xfId="11" applyNumberFormat="1" applyFont="1" applyFill="1" applyBorder="1" applyAlignment="1" applyProtection="1">
      <alignment horizontal="right"/>
    </xf>
    <xf numFmtId="172" fontId="21" fillId="0" borderId="2" xfId="11" applyNumberFormat="1" applyFont="1" applyFill="1" applyBorder="1" applyAlignment="1" applyProtection="1">
      <alignment horizontal="right"/>
    </xf>
    <xf numFmtId="49" fontId="22" fillId="0" borderId="0" xfId="11" applyNumberFormat="1" applyFont="1" applyFill="1" applyBorder="1" applyAlignment="1" applyProtection="1">
      <alignment horizontal="right"/>
    </xf>
    <xf numFmtId="49" fontId="22" fillId="0" borderId="3" xfId="11" applyNumberFormat="1" applyFont="1" applyFill="1" applyBorder="1" applyAlignment="1" applyProtection="1">
      <alignment horizontal="right"/>
    </xf>
    <xf numFmtId="174" fontId="21" fillId="0" borderId="3" xfId="11" applyNumberFormat="1" applyFont="1" applyFill="1" applyBorder="1" applyAlignment="1" applyProtection="1">
      <alignment horizontal="right"/>
    </xf>
    <xf numFmtId="3" fontId="21" fillId="0" borderId="3" xfId="11" applyNumberFormat="1" applyFont="1" applyFill="1" applyBorder="1" applyAlignment="1" applyProtection="1">
      <alignment horizontal="right"/>
    </xf>
    <xf numFmtId="172" fontId="21" fillId="0" borderId="3" xfId="11" applyNumberFormat="1" applyFont="1" applyFill="1" applyBorder="1" applyAlignment="1" applyProtection="1">
      <alignment horizontal="right"/>
    </xf>
    <xf numFmtId="172" fontId="21" fillId="0" borderId="0" xfId="11" applyNumberFormat="1" applyFont="1" applyFill="1" applyBorder="1" applyAlignment="1">
      <alignment horizontal="center"/>
    </xf>
    <xf numFmtId="164" fontId="21" fillId="0" borderId="0" xfId="11" applyFont="1" applyBorder="1" applyAlignment="1">
      <alignment horizontal="center"/>
    </xf>
    <xf numFmtId="164" fontId="21" fillId="0" borderId="0" xfId="11" applyFont="1" applyFill="1" applyBorder="1" applyAlignment="1">
      <alignment horizontal="center" readingOrder="2"/>
    </xf>
    <xf numFmtId="164" fontId="21" fillId="0" borderId="2" xfId="11" applyNumberFormat="1" applyFont="1" applyFill="1" applyBorder="1" applyAlignment="1" applyProtection="1">
      <alignment horizontal="center"/>
    </xf>
    <xf numFmtId="172" fontId="21" fillId="0" borderId="2" xfId="11" applyNumberFormat="1" applyFont="1" applyFill="1" applyBorder="1" applyAlignment="1">
      <alignment horizontal="center"/>
    </xf>
    <xf numFmtId="164" fontId="21" fillId="0" borderId="2" xfId="11" quotePrefix="1" applyFont="1" applyFill="1" applyBorder="1" applyAlignment="1">
      <alignment horizontal="center" readingOrder="2"/>
    </xf>
    <xf numFmtId="164" fontId="21" fillId="0" borderId="0" xfId="11" applyNumberFormat="1" applyFont="1" applyFill="1" applyBorder="1" applyAlignment="1" applyProtection="1">
      <alignment horizontal="center"/>
    </xf>
    <xf numFmtId="174" fontId="21" fillId="0" borderId="0" xfId="11" applyNumberFormat="1" applyFont="1" applyFill="1" applyBorder="1" applyAlignment="1" applyProtection="1">
      <alignment horizontal="center"/>
    </xf>
    <xf numFmtId="0" fontId="24" fillId="0" borderId="4" xfId="0" applyFont="1" applyFill="1" applyBorder="1" applyAlignment="1">
      <alignment horizontal="center"/>
    </xf>
    <xf numFmtId="0" fontId="24" fillId="0" borderId="4" xfId="12" applyFont="1" applyFill="1" applyBorder="1" applyAlignment="1">
      <alignment horizontal="center" vertical="justify" wrapText="1"/>
    </xf>
    <xf numFmtId="0" fontId="21" fillId="0" borderId="4" xfId="12" applyFont="1" applyFill="1" applyBorder="1" applyAlignment="1">
      <alignment horizontal="right" vertical="justify" wrapText="1"/>
    </xf>
    <xf numFmtId="0" fontId="21" fillId="0" borderId="4" xfId="12" applyFont="1" applyFill="1" applyBorder="1" applyAlignment="1">
      <alignment horizontal="center" vertical="justify" wrapText="1"/>
    </xf>
    <xf numFmtId="164" fontId="21" fillId="0" borderId="0" xfId="11" applyFont="1" applyBorder="1" applyAlignment="1">
      <alignment horizontal="right" vertical="top" wrapText="1" readingOrder="2"/>
    </xf>
    <xf numFmtId="164" fontId="21" fillId="0" borderId="0" xfId="11" quotePrefix="1" applyNumberFormat="1" applyFont="1" applyAlignment="1" applyProtection="1">
      <alignment horizontal="right"/>
    </xf>
    <xf numFmtId="172" fontId="20" fillId="0" borderId="0" xfId="11" applyNumberFormat="1" applyFont="1" applyFill="1" applyBorder="1" applyAlignment="1">
      <alignment horizontal="center"/>
    </xf>
    <xf numFmtId="164" fontId="21" fillId="0" borderId="2" xfId="11" applyFont="1" applyBorder="1" applyAlignment="1">
      <alignment horizontal="center"/>
    </xf>
    <xf numFmtId="164" fontId="21" fillId="0" borderId="2" xfId="11" applyFont="1" applyFill="1" applyBorder="1" applyAlignment="1">
      <alignment horizontal="center"/>
    </xf>
    <xf numFmtId="164" fontId="21" fillId="0" borderId="3" xfId="11" applyFont="1" applyFill="1" applyBorder="1" applyAlignment="1">
      <alignment horizontal="center"/>
    </xf>
    <xf numFmtId="0" fontId="23" fillId="0" borderId="0" xfId="13" applyFont="1" applyAlignment="1">
      <alignment horizontal="center"/>
    </xf>
  </cellXfs>
  <cellStyles count="17">
    <cellStyle name="Base" xfId="1"/>
    <cellStyle name="Col_head" xfId="2"/>
    <cellStyle name="Date" xfId="3"/>
    <cellStyle name="Fixed" xfId="4"/>
    <cellStyle name="Foot" xfId="5"/>
    <cellStyle name="Head" xfId="6"/>
    <cellStyle name="Heading1" xfId="7"/>
    <cellStyle name="Heading2" xfId="8"/>
    <cellStyle name="Mida" xfId="9"/>
    <cellStyle name="Name" xfId="10"/>
    <cellStyle name="Normal" xfId="0" builtinId="0"/>
    <cellStyle name="Normal_b_36" xfId="11"/>
    <cellStyle name="Normal_לוח ה_נ_1" xfId="12"/>
    <cellStyle name="Normal_לוח ה_נ_2" xfId="13"/>
    <cellStyle name="Sub_head" xfId="14"/>
    <cellStyle name="Text" xfId="15"/>
    <cellStyle name="Total"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1"/>
  <sheetViews>
    <sheetView rightToLeft="1" workbookViewId="0"/>
  </sheetViews>
  <sheetFormatPr defaultRowHeight="12.75"/>
  <sheetData>
    <row r="2" spans="1:11">
      <c r="A2" s="14"/>
      <c r="E2" s="15"/>
      <c r="G2" s="14"/>
      <c r="H2" s="14"/>
      <c r="I2" s="14"/>
      <c r="K2" s="14"/>
    </row>
    <row r="3" spans="1:11">
      <c r="A3" s="14"/>
      <c r="E3" s="15"/>
      <c r="G3" s="14"/>
      <c r="H3" s="14"/>
      <c r="I3" s="14"/>
      <c r="K3" s="14"/>
    </row>
    <row r="4" spans="1:11">
      <c r="A4" s="14"/>
      <c r="E4" s="15"/>
      <c r="G4" s="14"/>
      <c r="H4" s="14"/>
      <c r="I4" s="14"/>
      <c r="K4" s="14"/>
    </row>
    <row r="5" spans="1:11">
      <c r="A5" s="14"/>
      <c r="E5" s="15"/>
      <c r="G5" s="14"/>
      <c r="H5" s="14"/>
      <c r="I5" s="14"/>
      <c r="K5" s="14"/>
    </row>
    <row r="6" spans="1:11">
      <c r="A6" s="14"/>
      <c r="E6" s="15"/>
      <c r="G6" s="14"/>
      <c r="H6" s="14"/>
      <c r="I6" s="14"/>
      <c r="K6" s="14"/>
    </row>
    <row r="7" spans="1:11">
      <c r="A7" s="14"/>
      <c r="E7" s="15"/>
      <c r="G7" s="14"/>
      <c r="H7" s="14"/>
      <c r="I7" s="14"/>
      <c r="K7" s="14"/>
    </row>
    <row r="8" spans="1:11">
      <c r="A8" s="14"/>
      <c r="E8" s="15"/>
      <c r="G8" s="14"/>
      <c r="H8" s="14"/>
      <c r="I8" s="14"/>
      <c r="K8" s="14"/>
    </row>
    <row r="9" spans="1:11">
      <c r="A9" s="14"/>
      <c r="E9" s="15"/>
      <c r="G9" s="14"/>
      <c r="H9" s="14"/>
      <c r="I9" s="14"/>
      <c r="K9" s="14"/>
    </row>
    <row r="10" spans="1:11">
      <c r="A10" s="14"/>
      <c r="E10" s="15"/>
      <c r="G10" s="14"/>
      <c r="H10" s="14"/>
      <c r="I10" s="14"/>
      <c r="K10" s="14"/>
    </row>
    <row r="11" spans="1:11">
      <c r="A11" s="14"/>
      <c r="E11" s="15"/>
      <c r="G11" s="14"/>
      <c r="H11" s="14"/>
      <c r="I11" s="14"/>
      <c r="K11" s="14"/>
    </row>
    <row r="12" spans="1:11">
      <c r="A12" s="14"/>
      <c r="E12" s="15"/>
      <c r="G12" s="14"/>
      <c r="H12" s="14"/>
      <c r="I12" s="14"/>
      <c r="K12" s="14"/>
    </row>
    <row r="13" spans="1:11">
      <c r="A13" s="14"/>
      <c r="E13" s="15"/>
      <c r="G13" s="14"/>
      <c r="H13" s="14"/>
      <c r="I13" s="14"/>
      <c r="K13" s="14"/>
    </row>
    <row r="14" spans="1:11">
      <c r="A14" s="14"/>
      <c r="E14" s="15"/>
      <c r="G14" s="14"/>
      <c r="H14" s="14"/>
      <c r="I14" s="14"/>
      <c r="K14" s="14"/>
    </row>
    <row r="15" spans="1:11">
      <c r="A15" s="14"/>
      <c r="E15" s="15"/>
      <c r="G15" s="14"/>
      <c r="H15" s="14"/>
      <c r="I15" s="14"/>
      <c r="K15" s="14"/>
    </row>
    <row r="16" spans="1:11">
      <c r="A16" s="14"/>
      <c r="E16" s="15"/>
      <c r="G16" s="14"/>
      <c r="H16" s="14"/>
      <c r="I16" s="14"/>
      <c r="K16" s="14"/>
    </row>
    <row r="17" spans="1:11">
      <c r="A17" s="14"/>
      <c r="E17" s="15"/>
      <c r="G17" s="14"/>
      <c r="H17" s="14"/>
      <c r="I17" s="14"/>
      <c r="K17" s="14"/>
    </row>
    <row r="18" spans="1:11">
      <c r="A18" s="14"/>
      <c r="E18" s="15"/>
      <c r="G18" s="14"/>
      <c r="H18" s="14"/>
      <c r="I18" s="14"/>
      <c r="K18" s="14"/>
    </row>
    <row r="19" spans="1:11">
      <c r="A19" s="14"/>
      <c r="E19" s="15"/>
      <c r="G19" s="14"/>
      <c r="H19" s="14"/>
      <c r="I19" s="14"/>
      <c r="K19" s="14"/>
    </row>
    <row r="20" spans="1:11">
      <c r="A20" s="14"/>
      <c r="E20" s="15"/>
      <c r="G20" s="14"/>
      <c r="H20" s="14"/>
      <c r="I20" s="14"/>
      <c r="K20" s="14"/>
    </row>
    <row r="21" spans="1:11">
      <c r="A21" s="14"/>
      <c r="E21" s="15"/>
      <c r="G21" s="14"/>
      <c r="H21" s="14"/>
      <c r="I21" s="14"/>
      <c r="K21" s="14"/>
    </row>
    <row r="22" spans="1:11">
      <c r="A22" s="14"/>
      <c r="E22" s="15"/>
      <c r="G22" s="14"/>
      <c r="H22" s="14"/>
      <c r="I22" s="14"/>
      <c r="K22" s="14"/>
    </row>
    <row r="23" spans="1:11">
      <c r="A23" s="14"/>
      <c r="E23" s="15"/>
      <c r="G23" s="14"/>
      <c r="H23" s="14"/>
      <c r="I23" s="14"/>
      <c r="K23" s="14"/>
    </row>
    <row r="24" spans="1:11">
      <c r="A24" s="14"/>
      <c r="E24" s="15"/>
      <c r="G24" s="14"/>
      <c r="H24" s="14"/>
      <c r="I24" s="14"/>
      <c r="K24" s="14"/>
    </row>
    <row r="25" spans="1:11">
      <c r="A25" s="14"/>
      <c r="E25" s="15"/>
      <c r="G25" s="14"/>
      <c r="H25" s="14"/>
      <c r="I25" s="14"/>
      <c r="K25" s="14"/>
    </row>
    <row r="26" spans="1:11">
      <c r="A26" s="14"/>
      <c r="E26" s="15"/>
      <c r="G26" s="14"/>
      <c r="H26" s="14"/>
      <c r="I26" s="14"/>
      <c r="K26" s="14"/>
    </row>
    <row r="27" spans="1:11">
      <c r="A27" s="14"/>
      <c r="E27" s="15"/>
      <c r="G27" s="14"/>
      <c r="H27" s="14"/>
      <c r="I27" s="14"/>
      <c r="K27" s="14"/>
    </row>
    <row r="28" spans="1:11">
      <c r="A28" s="14"/>
      <c r="E28" s="15"/>
      <c r="G28" s="14"/>
      <c r="H28" s="14"/>
      <c r="I28" s="14"/>
      <c r="K28" s="14"/>
    </row>
    <row r="29" spans="1:11">
      <c r="A29" s="14"/>
      <c r="E29" s="15"/>
      <c r="G29" s="14"/>
      <c r="H29" s="14"/>
      <c r="I29" s="14"/>
      <c r="K29" s="14"/>
    </row>
    <row r="30" spans="1:11">
      <c r="A30" s="14"/>
      <c r="E30" s="15"/>
      <c r="G30" s="14"/>
      <c r="H30" s="14"/>
      <c r="I30" s="14"/>
      <c r="K30" s="14"/>
    </row>
    <row r="31" spans="1:11">
      <c r="A31" s="14"/>
      <c r="E31" s="15"/>
      <c r="G31" s="14"/>
      <c r="H31" s="14"/>
      <c r="I31" s="14"/>
      <c r="K31" s="14"/>
    </row>
    <row r="32" spans="1:11">
      <c r="A32" s="14"/>
      <c r="E32" s="15"/>
      <c r="G32" s="14"/>
      <c r="H32" s="14"/>
      <c r="I32" s="14"/>
      <c r="K32" s="14"/>
    </row>
    <row r="33" spans="1:11">
      <c r="A33" s="14"/>
      <c r="E33" s="15"/>
      <c r="G33" s="14"/>
      <c r="H33" s="14"/>
      <c r="I33" s="14"/>
      <c r="K33" s="14"/>
    </row>
    <row r="34" spans="1:11">
      <c r="A34" s="14"/>
      <c r="E34" s="15"/>
      <c r="G34" s="14"/>
      <c r="H34" s="14"/>
      <c r="I34" s="14"/>
      <c r="K34" s="14"/>
    </row>
    <row r="35" spans="1:11">
      <c r="A35" s="14"/>
      <c r="E35" s="15"/>
      <c r="G35" s="14"/>
      <c r="H35" s="14"/>
      <c r="I35" s="14"/>
      <c r="K35" s="14"/>
    </row>
    <row r="36" spans="1:11">
      <c r="A36" s="14"/>
      <c r="E36" s="15"/>
      <c r="G36" s="14"/>
      <c r="H36" s="14"/>
      <c r="I36" s="14"/>
      <c r="K36" s="14"/>
    </row>
    <row r="37" spans="1:11">
      <c r="A37" s="14"/>
      <c r="E37" s="15"/>
      <c r="G37" s="14"/>
      <c r="H37" s="14"/>
      <c r="I37" s="14"/>
      <c r="K37" s="14"/>
    </row>
    <row r="38" spans="1:11">
      <c r="A38" s="14"/>
      <c r="E38" s="15"/>
      <c r="G38" s="14"/>
      <c r="H38" s="14"/>
      <c r="I38" s="14"/>
      <c r="K38" s="14"/>
    </row>
    <row r="39" spans="1:11">
      <c r="A39" s="14"/>
      <c r="E39" s="15"/>
      <c r="G39" s="14"/>
      <c r="H39" s="14"/>
      <c r="I39" s="14"/>
      <c r="K39" s="14"/>
    </row>
    <row r="40" spans="1:11">
      <c r="A40" s="14"/>
      <c r="E40" s="15"/>
      <c r="G40" s="14"/>
      <c r="H40" s="14"/>
      <c r="I40" s="14"/>
      <c r="K40" s="14"/>
    </row>
    <row r="41" spans="1:11">
      <c r="A41" s="14"/>
      <c r="E41" s="15"/>
      <c r="G41" s="14"/>
      <c r="H41" s="14"/>
      <c r="I41" s="14"/>
      <c r="K41" s="1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pageSetUpPr fitToPage="1"/>
  </sheetPr>
  <dimension ref="A1:N80"/>
  <sheetViews>
    <sheetView rightToLeft="1" tabSelected="1" zoomScaleNormal="100" workbookViewId="0">
      <selection activeCell="C25" sqref="C25"/>
    </sheetView>
  </sheetViews>
  <sheetFormatPr defaultRowHeight="12.75"/>
  <cols>
    <col min="1" max="1" width="5.42578125" bestFit="1" customWidth="1"/>
    <col min="2" max="2" width="10.7109375" bestFit="1" customWidth="1"/>
    <col min="3" max="3" width="7.140625" bestFit="1" customWidth="1"/>
    <col min="4" max="4" width="7.5703125" bestFit="1" customWidth="1"/>
    <col min="5" max="5" width="7.7109375" customWidth="1"/>
    <col min="6" max="6" width="8.85546875" customWidth="1"/>
    <col min="7" max="7" width="5" customWidth="1"/>
    <col min="8" max="8" width="13.28515625" customWidth="1"/>
    <col min="9" max="9" width="13.7109375" customWidth="1"/>
    <col min="10" max="10" width="7.7109375" bestFit="1" customWidth="1"/>
    <col min="11" max="11" width="7.7109375" customWidth="1"/>
    <col min="12" max="12" width="8.7109375" customWidth="1"/>
    <col min="13" max="13" width="7.42578125" bestFit="1" customWidth="1"/>
  </cols>
  <sheetData>
    <row r="1" spans="1:14" ht="18.75">
      <c r="A1" s="51" t="s">
        <v>0</v>
      </c>
      <c r="B1" s="51"/>
      <c r="C1" s="51"/>
      <c r="D1" s="51"/>
      <c r="E1" s="51"/>
      <c r="F1" s="51"/>
      <c r="G1" s="51"/>
      <c r="H1" s="51"/>
      <c r="I1" s="51"/>
      <c r="J1" s="51"/>
      <c r="K1" s="51"/>
      <c r="L1" s="51"/>
      <c r="M1" s="51"/>
      <c r="N1" s="1"/>
    </row>
    <row r="2" spans="1:14" ht="18.75">
      <c r="A2" s="51" t="s">
        <v>98</v>
      </c>
      <c r="B2" s="51"/>
      <c r="C2" s="51"/>
      <c r="D2" s="51"/>
      <c r="E2" s="51"/>
      <c r="F2" s="51"/>
      <c r="G2" s="51"/>
      <c r="H2" s="51"/>
      <c r="I2" s="51"/>
      <c r="J2" s="51"/>
      <c r="K2" s="51"/>
      <c r="L2" s="51"/>
      <c r="M2" s="51"/>
      <c r="N2" s="2"/>
    </row>
    <row r="3" spans="1:14" ht="15" customHeight="1">
      <c r="A3" s="3"/>
      <c r="B3" s="3"/>
      <c r="C3" s="3"/>
      <c r="D3" s="3"/>
      <c r="E3" s="3"/>
      <c r="F3" s="3"/>
      <c r="G3" s="3"/>
      <c r="H3" s="3"/>
      <c r="I3" s="3"/>
      <c r="J3" s="3"/>
      <c r="K3" s="3"/>
      <c r="L3" s="3"/>
      <c r="M3" s="3"/>
      <c r="N3" s="4"/>
    </row>
    <row r="4" spans="1:14" ht="15">
      <c r="A4" s="37"/>
      <c r="B4" s="22" t="s">
        <v>3</v>
      </c>
      <c r="C4" s="38"/>
      <c r="D4" s="22"/>
      <c r="E4" s="22"/>
      <c r="F4" s="22"/>
      <c r="G4" s="22"/>
      <c r="H4" s="22" t="s">
        <v>1</v>
      </c>
      <c r="I4" s="22"/>
      <c r="J4" s="52" t="s">
        <v>2</v>
      </c>
      <c r="K4" s="52"/>
      <c r="L4" s="52"/>
      <c r="M4" s="52"/>
      <c r="N4" s="5"/>
    </row>
    <row r="5" spans="1:14" ht="15">
      <c r="A5" s="22"/>
      <c r="B5" s="22" t="s">
        <v>8</v>
      </c>
      <c r="C5" s="22" t="s">
        <v>3</v>
      </c>
      <c r="D5" s="53" t="s">
        <v>4</v>
      </c>
      <c r="E5" s="53"/>
      <c r="F5" s="53"/>
      <c r="G5" s="53"/>
      <c r="H5" s="22" t="s">
        <v>5</v>
      </c>
      <c r="I5" s="22" t="s">
        <v>7</v>
      </c>
      <c r="J5" s="39"/>
      <c r="K5" s="22" t="s">
        <v>6</v>
      </c>
      <c r="L5" s="22"/>
      <c r="M5" s="39"/>
      <c r="N5" s="5"/>
    </row>
    <row r="6" spans="1:14" ht="17.25">
      <c r="A6" s="40" t="s">
        <v>9</v>
      </c>
      <c r="B6" s="18" t="s">
        <v>86</v>
      </c>
      <c r="C6" s="18" t="s">
        <v>14</v>
      </c>
      <c r="D6" s="41" t="s">
        <v>10</v>
      </c>
      <c r="E6" s="18" t="s">
        <v>11</v>
      </c>
      <c r="F6" s="18" t="s">
        <v>12</v>
      </c>
      <c r="G6" s="18" t="s">
        <v>13</v>
      </c>
      <c r="H6" s="22" t="s">
        <v>87</v>
      </c>
      <c r="I6" s="18" t="s">
        <v>88</v>
      </c>
      <c r="J6" s="18" t="s">
        <v>15</v>
      </c>
      <c r="K6" s="42" t="s">
        <v>89</v>
      </c>
      <c r="L6" s="18" t="s">
        <v>90</v>
      </c>
      <c r="M6" s="18" t="s">
        <v>16</v>
      </c>
      <c r="N6" s="6"/>
    </row>
    <row r="7" spans="1:14" ht="15">
      <c r="A7" s="19"/>
      <c r="B7" s="39" t="s">
        <v>66</v>
      </c>
      <c r="C7" s="39" t="s">
        <v>67</v>
      </c>
      <c r="D7" s="54" t="s">
        <v>17</v>
      </c>
      <c r="E7" s="54"/>
      <c r="F7" s="54"/>
      <c r="G7" s="54"/>
      <c r="H7" s="20" t="s">
        <v>18</v>
      </c>
      <c r="I7" s="43" t="s">
        <v>20</v>
      </c>
      <c r="J7" s="39" t="s">
        <v>46</v>
      </c>
      <c r="K7" s="43" t="s">
        <v>19</v>
      </c>
      <c r="L7" s="22"/>
      <c r="M7" s="39" t="s">
        <v>46</v>
      </c>
      <c r="N7" s="6"/>
    </row>
    <row r="8" spans="1:14" ht="15">
      <c r="A8" s="17"/>
      <c r="B8" s="39" t="s">
        <v>68</v>
      </c>
      <c r="C8" s="22" t="s">
        <v>69</v>
      </c>
      <c r="D8" s="22"/>
      <c r="E8" s="22"/>
      <c r="F8" s="22"/>
      <c r="G8" s="22"/>
      <c r="H8" s="22"/>
      <c r="I8" s="43"/>
      <c r="J8" s="44" t="s">
        <v>45</v>
      </c>
      <c r="K8" s="43"/>
      <c r="L8" s="22"/>
      <c r="M8" s="44" t="s">
        <v>45</v>
      </c>
      <c r="N8" s="6"/>
    </row>
    <row r="9" spans="1:14" ht="15">
      <c r="A9" s="24">
        <v>1960</v>
      </c>
      <c r="B9" s="21"/>
      <c r="C9" s="23">
        <v>719</v>
      </c>
      <c r="D9" s="23">
        <v>64.2</v>
      </c>
      <c r="E9" s="23">
        <v>64.2</v>
      </c>
      <c r="F9" s="23"/>
      <c r="G9" s="23"/>
      <c r="H9" s="23"/>
      <c r="I9" s="16"/>
      <c r="J9" s="25"/>
      <c r="K9" s="16"/>
      <c r="L9" s="21"/>
      <c r="M9" s="25"/>
      <c r="N9" s="6"/>
    </row>
    <row r="10" spans="1:14" ht="15">
      <c r="A10" s="24">
        <v>1961</v>
      </c>
      <c r="B10" s="23"/>
      <c r="C10" s="23">
        <v>755</v>
      </c>
      <c r="D10" s="23">
        <v>67.099999999999994</v>
      </c>
      <c r="E10" s="23">
        <v>67.099999999999994</v>
      </c>
      <c r="F10" s="23"/>
      <c r="G10" s="23"/>
      <c r="H10" s="23"/>
      <c r="I10" s="23"/>
      <c r="J10" s="23"/>
      <c r="K10" s="23">
        <v>15.199977040935298</v>
      </c>
      <c r="L10" s="23">
        <v>5.6692053139008269</v>
      </c>
      <c r="M10" s="21"/>
      <c r="N10" s="6"/>
    </row>
    <row r="11" spans="1:14" ht="15">
      <c r="A11" s="24">
        <v>1962</v>
      </c>
      <c r="B11" s="23"/>
      <c r="C11" s="23">
        <v>851</v>
      </c>
      <c r="D11" s="23">
        <v>74.3</v>
      </c>
      <c r="E11" s="23">
        <v>74.3</v>
      </c>
      <c r="F11" s="23"/>
      <c r="G11" s="23"/>
      <c r="H11" s="23"/>
      <c r="I11" s="23"/>
      <c r="J11" s="23"/>
      <c r="K11" s="23">
        <v>21.701419164113169</v>
      </c>
      <c r="L11" s="23">
        <v>8.0917791198277911</v>
      </c>
      <c r="M11" s="26"/>
      <c r="N11" s="6"/>
    </row>
    <row r="12" spans="1:14" ht="15">
      <c r="A12" s="24">
        <v>1963</v>
      </c>
      <c r="B12" s="23"/>
      <c r="C12" s="23">
        <v>914</v>
      </c>
      <c r="D12" s="23">
        <v>81.400000000000006</v>
      </c>
      <c r="E12" s="23">
        <v>81.400000000000006</v>
      </c>
      <c r="F12" s="23"/>
      <c r="G12" s="23"/>
      <c r="H12" s="23"/>
      <c r="I12" s="23"/>
      <c r="J12" s="23"/>
      <c r="K12" s="23">
        <v>23.894453674862604</v>
      </c>
      <c r="L12" s="23">
        <v>17.614264322504081</v>
      </c>
      <c r="M12" s="26"/>
      <c r="N12" s="6"/>
    </row>
    <row r="13" spans="1:14" ht="15">
      <c r="A13" s="24">
        <v>1964</v>
      </c>
      <c r="B13" s="23"/>
      <c r="C13" s="23">
        <v>980</v>
      </c>
      <c r="D13" s="23">
        <v>86</v>
      </c>
      <c r="E13" s="23">
        <v>86</v>
      </c>
      <c r="F13" s="23"/>
      <c r="G13" s="23"/>
      <c r="H13" s="23"/>
      <c r="I13" s="23"/>
      <c r="J13" s="23"/>
      <c r="K13" s="23">
        <v>15.716751238982706</v>
      </c>
      <c r="L13" s="23">
        <v>11.142072933379543</v>
      </c>
      <c r="M13" s="26"/>
      <c r="N13" s="6"/>
    </row>
    <row r="14" spans="1:14" ht="15">
      <c r="A14" s="24">
        <v>1965</v>
      </c>
      <c r="B14" s="23"/>
      <c r="C14" s="23">
        <v>1044</v>
      </c>
      <c r="D14" s="23">
        <v>90.9</v>
      </c>
      <c r="E14" s="23">
        <v>90.9</v>
      </c>
      <c r="F14" s="23"/>
      <c r="G14" s="23"/>
      <c r="H14" s="23"/>
      <c r="I14" s="23"/>
      <c r="J14" s="23"/>
      <c r="K14" s="23">
        <v>10.895499745672698</v>
      </c>
      <c r="L14" s="23">
        <v>3.3275947708655274</v>
      </c>
      <c r="M14" s="26"/>
      <c r="N14" s="6"/>
    </row>
    <row r="15" spans="1:14" ht="15">
      <c r="A15" s="24">
        <v>1966</v>
      </c>
      <c r="B15" s="23"/>
      <c r="C15" s="23">
        <v>867</v>
      </c>
      <c r="D15" s="23">
        <v>74.7</v>
      </c>
      <c r="E15" s="23">
        <v>74.7</v>
      </c>
      <c r="F15" s="23"/>
      <c r="G15" s="23"/>
      <c r="H15" s="23"/>
      <c r="I15" s="23"/>
      <c r="J15" s="23"/>
      <c r="K15" s="23">
        <v>-2.1085293940928618</v>
      </c>
      <c r="L15" s="23">
        <v>-9.4144459934355158</v>
      </c>
      <c r="M15" s="26"/>
      <c r="N15" s="6"/>
    </row>
    <row r="16" spans="1:14" ht="15">
      <c r="A16" s="24">
        <v>1967</v>
      </c>
      <c r="B16" s="23"/>
      <c r="C16" s="23">
        <v>650</v>
      </c>
      <c r="D16" s="23">
        <v>62.3</v>
      </c>
      <c r="E16" s="23">
        <v>62.3</v>
      </c>
      <c r="F16" s="23"/>
      <c r="G16" s="23"/>
      <c r="H16" s="23"/>
      <c r="I16" s="23"/>
      <c r="J16" s="23"/>
      <c r="K16" s="23">
        <v>0.41244141643979049</v>
      </c>
      <c r="L16" s="23">
        <v>0.41244141643979049</v>
      </c>
      <c r="M16" s="26"/>
      <c r="N16" s="6"/>
    </row>
    <row r="17" spans="1:14" ht="15">
      <c r="A17" s="24">
        <v>1968</v>
      </c>
      <c r="B17" s="23"/>
      <c r="C17" s="23">
        <v>948</v>
      </c>
      <c r="D17" s="23">
        <v>74.154863000000006</v>
      </c>
      <c r="E17" s="23">
        <v>72.099999999999994</v>
      </c>
      <c r="F17" s="23">
        <v>2.0548630000000001</v>
      </c>
      <c r="G17" s="23"/>
      <c r="H17" s="23">
        <v>15</v>
      </c>
      <c r="I17" s="23"/>
      <c r="J17" s="23"/>
      <c r="K17" s="23">
        <v>6.2072183684718896</v>
      </c>
      <c r="L17" s="23">
        <v>1.6479850271442942</v>
      </c>
      <c r="M17" s="26"/>
      <c r="N17" s="6"/>
    </row>
    <row r="18" spans="1:14" ht="15">
      <c r="A18" s="24">
        <v>1969</v>
      </c>
      <c r="B18" s="23" t="s">
        <v>21</v>
      </c>
      <c r="C18" s="23">
        <v>1242</v>
      </c>
      <c r="D18" s="23">
        <v>80.934414000000004</v>
      </c>
      <c r="E18" s="23">
        <v>75.900000000000006</v>
      </c>
      <c r="F18" s="23">
        <v>5.0344139999999999</v>
      </c>
      <c r="G18" s="23" t="s">
        <v>21</v>
      </c>
      <c r="H18" s="23">
        <v>12.8</v>
      </c>
      <c r="I18" s="27" t="s">
        <v>21</v>
      </c>
      <c r="J18" s="23" t="s">
        <v>21</v>
      </c>
      <c r="K18" s="23">
        <v>13.880554140975111</v>
      </c>
      <c r="L18" s="23">
        <v>11.319810507835349</v>
      </c>
      <c r="M18" s="26" t="s">
        <v>21</v>
      </c>
      <c r="N18" s="6"/>
    </row>
    <row r="19" spans="1:14" ht="15">
      <c r="A19" s="24">
        <v>1970</v>
      </c>
      <c r="B19" s="23" t="s">
        <v>21</v>
      </c>
      <c r="C19" s="23">
        <v>1426</v>
      </c>
      <c r="D19" s="23">
        <v>92.120947999999999</v>
      </c>
      <c r="E19" s="23">
        <v>80.099999999999994</v>
      </c>
      <c r="F19" s="23">
        <v>12.020948000000001</v>
      </c>
      <c r="G19" s="23" t="s">
        <v>21</v>
      </c>
      <c r="H19" s="23">
        <v>12.5</v>
      </c>
      <c r="I19" s="27" t="s">
        <v>21</v>
      </c>
      <c r="J19" s="23" t="s">
        <v>21</v>
      </c>
      <c r="K19" s="23">
        <v>17.509393674256657</v>
      </c>
      <c r="L19" s="23">
        <v>6.0146810556762187</v>
      </c>
      <c r="M19" s="26" t="s">
        <v>21</v>
      </c>
      <c r="N19" s="6"/>
    </row>
    <row r="20" spans="1:14" ht="15">
      <c r="A20" s="24">
        <v>1971</v>
      </c>
      <c r="B20" s="23" t="s">
        <v>21</v>
      </c>
      <c r="C20" s="23">
        <v>1671</v>
      </c>
      <c r="D20" s="23">
        <v>107.20473800000001</v>
      </c>
      <c r="E20" s="23">
        <v>88.3</v>
      </c>
      <c r="F20" s="23">
        <v>18.904737999999998</v>
      </c>
      <c r="G20" s="23" t="s">
        <v>21</v>
      </c>
      <c r="H20" s="23">
        <v>14.2</v>
      </c>
      <c r="I20" s="27" t="s">
        <v>21</v>
      </c>
      <c r="J20" s="23" t="s">
        <v>21</v>
      </c>
      <c r="K20" s="23">
        <v>25.78678323966226</v>
      </c>
      <c r="L20" s="23">
        <v>13.824966883346136</v>
      </c>
      <c r="M20" s="26" t="s">
        <v>21</v>
      </c>
      <c r="N20" s="5"/>
    </row>
    <row r="21" spans="1:14" ht="15">
      <c r="A21" s="24">
        <v>1972</v>
      </c>
      <c r="B21" s="23" t="s">
        <v>21</v>
      </c>
      <c r="C21" s="23">
        <v>2107</v>
      </c>
      <c r="D21" s="23">
        <v>127.04613500000001</v>
      </c>
      <c r="E21" s="23">
        <v>99.1</v>
      </c>
      <c r="F21" s="23">
        <v>27.946135000000002</v>
      </c>
      <c r="G21" s="23" t="s">
        <v>21</v>
      </c>
      <c r="H21" s="23">
        <v>15.2</v>
      </c>
      <c r="I21" s="27" t="s">
        <v>21</v>
      </c>
      <c r="J21" s="23" t="s">
        <v>21</v>
      </c>
      <c r="K21" s="23">
        <v>29.308166807808099</v>
      </c>
      <c r="L21" s="23">
        <v>11.442109091777009</v>
      </c>
      <c r="M21" s="26" t="s">
        <v>21</v>
      </c>
      <c r="N21" s="5"/>
    </row>
    <row r="22" spans="1:14" ht="15">
      <c r="A22" s="24">
        <v>1973</v>
      </c>
      <c r="B22" s="23" t="s">
        <v>21</v>
      </c>
      <c r="C22" s="23">
        <v>1724.1</v>
      </c>
      <c r="D22" s="23">
        <v>129.905237</v>
      </c>
      <c r="E22" s="23">
        <v>96</v>
      </c>
      <c r="F22" s="23">
        <v>33.905237</v>
      </c>
      <c r="G22" s="23" t="s">
        <v>21</v>
      </c>
      <c r="H22" s="23">
        <v>16.600000000000001</v>
      </c>
      <c r="I22" s="27" t="s">
        <v>21</v>
      </c>
      <c r="J22" s="23" t="s">
        <v>21</v>
      </c>
      <c r="K22" s="23">
        <v>26.791705011244858</v>
      </c>
      <c r="L22" s="23">
        <v>-1.4256896126607965</v>
      </c>
      <c r="M22" s="26" t="s">
        <v>21</v>
      </c>
      <c r="N22" s="5"/>
    </row>
    <row r="23" spans="1:14" ht="15">
      <c r="A23" s="24">
        <v>1974</v>
      </c>
      <c r="B23" s="23" t="s">
        <v>21</v>
      </c>
      <c r="C23" s="23">
        <v>2029.1</v>
      </c>
      <c r="D23" s="23">
        <v>126.925935</v>
      </c>
      <c r="E23" s="23">
        <v>88.5</v>
      </c>
      <c r="F23" s="23">
        <v>38.425935000000003</v>
      </c>
      <c r="G23" s="23" t="s">
        <v>21</v>
      </c>
      <c r="H23" s="23">
        <v>19.8</v>
      </c>
      <c r="I23" s="27" t="s">
        <v>21</v>
      </c>
      <c r="J23" s="23" t="s">
        <v>21</v>
      </c>
      <c r="K23" s="23">
        <v>38.508237728315287</v>
      </c>
      <c r="L23" s="23">
        <v>-5.8752904733975981</v>
      </c>
      <c r="M23" s="26" t="s">
        <v>21</v>
      </c>
      <c r="N23" s="5"/>
    </row>
    <row r="24" spans="1:14" ht="15">
      <c r="A24" s="24">
        <v>1975</v>
      </c>
      <c r="B24" s="23" t="s">
        <v>21</v>
      </c>
      <c r="C24" s="23">
        <v>2373.1</v>
      </c>
      <c r="D24" s="23">
        <v>128.625935</v>
      </c>
      <c r="E24" s="23">
        <v>90.2</v>
      </c>
      <c r="F24" s="23">
        <v>38.425935000000003</v>
      </c>
      <c r="G24" s="23" t="s">
        <v>21</v>
      </c>
      <c r="H24" s="23">
        <v>21.2</v>
      </c>
      <c r="I24" s="27" t="s">
        <v>21</v>
      </c>
      <c r="J24" s="23" t="s">
        <v>21</v>
      </c>
      <c r="K24" s="23">
        <v>27.89207746800755</v>
      </c>
      <c r="L24" s="23">
        <v>-2.1082623233409148</v>
      </c>
      <c r="M24" s="26" t="s">
        <v>21</v>
      </c>
      <c r="N24" s="5"/>
    </row>
    <row r="25" spans="1:14" ht="15">
      <c r="A25" s="24">
        <v>1976</v>
      </c>
      <c r="B25" s="23" t="s">
        <v>21</v>
      </c>
      <c r="C25" s="23">
        <v>2119.9</v>
      </c>
      <c r="D25" s="23">
        <v>120.824439</v>
      </c>
      <c r="E25" s="23">
        <v>86.2</v>
      </c>
      <c r="F25" s="23">
        <v>34.624439000000002</v>
      </c>
      <c r="G25" s="23" t="s">
        <v>21</v>
      </c>
      <c r="H25" s="23">
        <v>22.1</v>
      </c>
      <c r="I25" s="27" t="s">
        <v>21</v>
      </c>
      <c r="J25" s="23" t="s">
        <v>21</v>
      </c>
      <c r="K25" s="23">
        <v>11.304503395781595</v>
      </c>
      <c r="L25" s="23">
        <v>-11.982025462583579</v>
      </c>
      <c r="M25" s="26" t="s">
        <v>21</v>
      </c>
      <c r="N25" s="5"/>
    </row>
    <row r="26" spans="1:14" ht="15">
      <c r="A26" s="24">
        <v>1977</v>
      </c>
      <c r="B26" s="23" t="s">
        <v>21</v>
      </c>
      <c r="C26" s="23">
        <v>1947.8</v>
      </c>
      <c r="D26" s="23">
        <v>115.30922700000001</v>
      </c>
      <c r="E26" s="23">
        <v>85</v>
      </c>
      <c r="F26" s="23">
        <v>30.309227</v>
      </c>
      <c r="G26" s="23" t="s">
        <v>21</v>
      </c>
      <c r="H26" s="23">
        <v>20.9</v>
      </c>
      <c r="I26" s="27" t="s">
        <v>21</v>
      </c>
      <c r="J26" s="23" t="s">
        <v>21</v>
      </c>
      <c r="K26" s="23">
        <v>9.8009739664285167</v>
      </c>
      <c r="L26" s="23">
        <v>-16.11278192931541</v>
      </c>
      <c r="M26" s="26" t="s">
        <v>21</v>
      </c>
      <c r="N26" s="5"/>
    </row>
    <row r="27" spans="1:14" ht="15">
      <c r="A27" s="24">
        <v>1978</v>
      </c>
      <c r="B27" s="23" t="s">
        <v>21</v>
      </c>
      <c r="C27" s="23">
        <v>2032.3</v>
      </c>
      <c r="D27" s="23">
        <v>112.972319</v>
      </c>
      <c r="E27" s="23">
        <v>80.3</v>
      </c>
      <c r="F27" s="23">
        <v>32.672319000000002</v>
      </c>
      <c r="G27" s="23" t="s">
        <v>21</v>
      </c>
      <c r="H27" s="23">
        <v>20.100000000000001</v>
      </c>
      <c r="I27" s="27" t="s">
        <v>21</v>
      </c>
      <c r="J27" s="23" t="s">
        <v>21</v>
      </c>
      <c r="K27" s="23">
        <v>78.997345587449814</v>
      </c>
      <c r="L27" s="23">
        <v>13.793985311686763</v>
      </c>
      <c r="M27" s="26" t="s">
        <v>21</v>
      </c>
      <c r="N27" s="5"/>
    </row>
    <row r="28" spans="1:14" ht="15">
      <c r="A28" s="24">
        <v>1979</v>
      </c>
      <c r="B28" s="23" t="s">
        <v>21</v>
      </c>
      <c r="C28" s="23">
        <v>2257.1999999999998</v>
      </c>
      <c r="D28" s="23">
        <v>118.7</v>
      </c>
      <c r="E28" s="23">
        <v>82.2</v>
      </c>
      <c r="F28" s="23">
        <v>36.5</v>
      </c>
      <c r="G28" s="23" t="s">
        <v>21</v>
      </c>
      <c r="H28" s="23">
        <v>19.3</v>
      </c>
      <c r="I28" s="27" t="s">
        <v>21</v>
      </c>
      <c r="J28" s="23" t="s">
        <v>21</v>
      </c>
      <c r="K28" s="23">
        <v>144.39844998749484</v>
      </c>
      <c r="L28" s="23">
        <v>30.403240788274211</v>
      </c>
      <c r="M28" s="26" t="s">
        <v>21</v>
      </c>
      <c r="N28" s="5"/>
    </row>
    <row r="29" spans="1:14" ht="15">
      <c r="A29" s="24">
        <v>1980</v>
      </c>
      <c r="B29" s="23" t="s">
        <v>21</v>
      </c>
      <c r="C29" s="23">
        <v>2304.1</v>
      </c>
      <c r="D29" s="23">
        <v>115.7</v>
      </c>
      <c r="E29" s="23">
        <v>79.2</v>
      </c>
      <c r="F29" s="23">
        <v>36.5</v>
      </c>
      <c r="G29" s="23" t="s">
        <v>21</v>
      </c>
      <c r="H29" s="23">
        <v>19.100000000000001</v>
      </c>
      <c r="I29" s="27" t="s">
        <v>21</v>
      </c>
      <c r="J29" s="23" t="s">
        <v>21</v>
      </c>
      <c r="K29" s="23">
        <v>93.900135244095353</v>
      </c>
      <c r="L29" s="23">
        <v>-14.798675324612375</v>
      </c>
      <c r="M29" s="26">
        <v>0</v>
      </c>
      <c r="N29" s="5"/>
    </row>
    <row r="30" spans="1:14" ht="15">
      <c r="A30" s="24">
        <v>1981</v>
      </c>
      <c r="B30" s="23" t="s">
        <v>21</v>
      </c>
      <c r="C30" s="23">
        <v>2514.6</v>
      </c>
      <c r="D30" s="23">
        <v>118.3</v>
      </c>
      <c r="E30" s="23">
        <v>78.5</v>
      </c>
      <c r="F30" s="23">
        <v>39.799999999999997</v>
      </c>
      <c r="G30" s="23" t="s">
        <v>21</v>
      </c>
      <c r="H30" s="23">
        <v>21.6</v>
      </c>
      <c r="I30" s="27" t="s">
        <v>21</v>
      </c>
      <c r="J30" s="23">
        <v>135.4046875375079</v>
      </c>
      <c r="K30" s="23">
        <v>154.50005020627361</v>
      </c>
      <c r="L30" s="23">
        <v>9.8393601009448606</v>
      </c>
      <c r="M30" s="26">
        <v>151.79326539193866</v>
      </c>
      <c r="N30" s="5"/>
    </row>
    <row r="31" spans="1:14" ht="15">
      <c r="A31" s="24">
        <v>1982</v>
      </c>
      <c r="B31" s="23" t="s">
        <v>21</v>
      </c>
      <c r="C31" s="23">
        <v>2356.8000000000002</v>
      </c>
      <c r="D31" s="23">
        <v>124.2</v>
      </c>
      <c r="E31" s="23">
        <v>79.8</v>
      </c>
      <c r="F31" s="23">
        <v>44.4</v>
      </c>
      <c r="G31" s="23" t="s">
        <v>21</v>
      </c>
      <c r="H31" s="23">
        <v>20.7</v>
      </c>
      <c r="I31" s="27" t="s">
        <v>21</v>
      </c>
      <c r="J31" s="23">
        <v>118.32299008084975</v>
      </c>
      <c r="K31" s="23">
        <v>121.80004453697836</v>
      </c>
      <c r="L31" s="23">
        <v>2.2116504546053628</v>
      </c>
      <c r="M31" s="26">
        <v>127.0243522590619</v>
      </c>
      <c r="N31" s="5"/>
    </row>
    <row r="32" spans="1:14" ht="15">
      <c r="A32" s="24">
        <v>1983</v>
      </c>
      <c r="B32" s="23" t="s">
        <v>21</v>
      </c>
      <c r="C32" s="23">
        <v>2346.4</v>
      </c>
      <c r="D32" s="23">
        <v>131.80000000000001</v>
      </c>
      <c r="E32" s="23">
        <v>86.2</v>
      </c>
      <c r="F32" s="23">
        <v>45.6</v>
      </c>
      <c r="G32" s="23" t="s">
        <v>21</v>
      </c>
      <c r="H32" s="23">
        <v>23.3</v>
      </c>
      <c r="I32" s="27">
        <v>9550</v>
      </c>
      <c r="J32" s="23">
        <v>136.30077682258229</v>
      </c>
      <c r="K32" s="23">
        <v>155.09733522950748</v>
      </c>
      <c r="L32" s="23">
        <v>8.6952636230035463</v>
      </c>
      <c r="M32" s="26">
        <v>127.29295857201012</v>
      </c>
      <c r="N32" s="5"/>
    </row>
    <row r="33" spans="1:14" ht="15">
      <c r="A33" s="24">
        <v>1984</v>
      </c>
      <c r="B33" s="23" t="s">
        <v>21</v>
      </c>
      <c r="C33" s="23">
        <v>2153.3000000000002</v>
      </c>
      <c r="D33" s="23">
        <v>124.9</v>
      </c>
      <c r="E33" s="23">
        <v>79.099999999999994</v>
      </c>
      <c r="F33" s="23">
        <v>45.8</v>
      </c>
      <c r="G33" s="23" t="s">
        <v>21</v>
      </c>
      <c r="H33" s="23">
        <v>23</v>
      </c>
      <c r="I33" s="27">
        <v>7360</v>
      </c>
      <c r="J33" s="23">
        <v>369.89499497836357</v>
      </c>
      <c r="K33" s="23">
        <v>378.20019012076187</v>
      </c>
      <c r="L33" s="23">
        <v>-2.089539575408772</v>
      </c>
      <c r="M33" s="26">
        <v>355.08233591086446</v>
      </c>
      <c r="N33" s="5"/>
    </row>
    <row r="34" spans="1:14" ht="15">
      <c r="A34" s="24">
        <v>1985</v>
      </c>
      <c r="B34" s="23" t="s">
        <v>21</v>
      </c>
      <c r="C34" s="23">
        <v>2058.5</v>
      </c>
      <c r="D34" s="23">
        <v>116.5</v>
      </c>
      <c r="E34" s="23">
        <v>72.2</v>
      </c>
      <c r="F34" s="23">
        <v>44.3</v>
      </c>
      <c r="G34" s="23" t="s">
        <v>21</v>
      </c>
      <c r="H34" s="23">
        <v>23.5</v>
      </c>
      <c r="I34" s="27">
        <v>6413</v>
      </c>
      <c r="J34" s="23">
        <v>234.66447801800251</v>
      </c>
      <c r="K34" s="23">
        <v>283.99036394371507</v>
      </c>
      <c r="L34" s="23">
        <v>10.989996850885152</v>
      </c>
      <c r="M34" s="26">
        <v>188.30131268848532</v>
      </c>
      <c r="N34" s="5"/>
    </row>
    <row r="35" spans="1:14" ht="15">
      <c r="A35" s="24">
        <v>1986</v>
      </c>
      <c r="B35" s="23" t="s">
        <v>21</v>
      </c>
      <c r="C35" s="23">
        <v>2095.3000000000002</v>
      </c>
      <c r="D35" s="23">
        <v>109.4</v>
      </c>
      <c r="E35" s="23">
        <v>61.8</v>
      </c>
      <c r="F35" s="23">
        <v>47.6</v>
      </c>
      <c r="G35" s="23" t="s">
        <v>21</v>
      </c>
      <c r="H35" s="23">
        <v>23.7</v>
      </c>
      <c r="I35" s="27">
        <v>6508</v>
      </c>
      <c r="J35" s="23">
        <v>55.026703865580593</v>
      </c>
      <c r="K35" s="23">
        <v>27.800317516316795</v>
      </c>
      <c r="L35" s="23">
        <v>-12.853467096240855</v>
      </c>
      <c r="M35" s="26">
        <v>50.984847438459589</v>
      </c>
      <c r="N35" s="5"/>
    </row>
    <row r="36" spans="1:14" ht="15">
      <c r="A36" s="24">
        <v>1987</v>
      </c>
      <c r="B36" s="23" t="s">
        <v>21</v>
      </c>
      <c r="C36" s="23">
        <v>2367.5</v>
      </c>
      <c r="D36" s="23">
        <v>117.4</v>
      </c>
      <c r="E36" s="23">
        <v>67.7</v>
      </c>
      <c r="F36" s="23">
        <v>49.7</v>
      </c>
      <c r="G36" s="23" t="s">
        <v>21</v>
      </c>
      <c r="H36" s="23">
        <v>24.4</v>
      </c>
      <c r="I36" s="27">
        <v>8651</v>
      </c>
      <c r="J36" s="23">
        <v>27.21431133084371</v>
      </c>
      <c r="K36" s="23">
        <v>16.099858973204896</v>
      </c>
      <c r="L36" s="23">
        <v>-7.5645096030547361</v>
      </c>
      <c r="M36" s="26">
        <v>31.830448984269811</v>
      </c>
      <c r="N36" s="5"/>
    </row>
    <row r="37" spans="1:14" ht="15">
      <c r="A37" s="24">
        <v>1988</v>
      </c>
      <c r="B37" s="23" t="s">
        <v>21</v>
      </c>
      <c r="C37" s="23">
        <v>2361.6</v>
      </c>
      <c r="D37" s="23">
        <v>127.8</v>
      </c>
      <c r="E37" s="23">
        <v>73.8</v>
      </c>
      <c r="F37" s="23">
        <v>54</v>
      </c>
      <c r="G37" s="23" t="s">
        <v>21</v>
      </c>
      <c r="H37" s="23">
        <v>20.5</v>
      </c>
      <c r="I37" s="27">
        <v>8510</v>
      </c>
      <c r="J37" s="23">
        <v>20.763263129480201</v>
      </c>
      <c r="K37" s="23">
        <v>18.599939006425004</v>
      </c>
      <c r="L37" s="23">
        <v>-1.1619509992272015</v>
      </c>
      <c r="M37" s="26">
        <v>23.658233572520192</v>
      </c>
      <c r="N37" s="5"/>
    </row>
    <row r="38" spans="1:14" ht="15">
      <c r="A38" s="24">
        <v>1989</v>
      </c>
      <c r="B38" s="23" t="s">
        <v>21</v>
      </c>
      <c r="C38" s="23">
        <v>2309.5</v>
      </c>
      <c r="D38" s="23">
        <v>127.6</v>
      </c>
      <c r="E38" s="23">
        <v>71.599999999999994</v>
      </c>
      <c r="F38" s="23">
        <v>56</v>
      </c>
      <c r="G38" s="23" t="s">
        <v>21</v>
      </c>
      <c r="H38" s="23">
        <v>21.4</v>
      </c>
      <c r="I38" s="27">
        <v>7605</v>
      </c>
      <c r="J38" s="23">
        <v>19.601524656933922</v>
      </c>
      <c r="K38" s="23">
        <v>34.700170409724237</v>
      </c>
      <c r="L38" s="23">
        <v>13.576485617052558</v>
      </c>
      <c r="M38" s="26">
        <v>15.963798133328044</v>
      </c>
      <c r="N38" s="5"/>
    </row>
    <row r="39" spans="1:14" ht="15">
      <c r="A39" s="24">
        <v>1990</v>
      </c>
      <c r="B39" s="23" t="s">
        <v>21</v>
      </c>
      <c r="C39" s="23">
        <v>2879.5</v>
      </c>
      <c r="D39" s="23">
        <v>139.9</v>
      </c>
      <c r="E39" s="23">
        <v>75.900000000000006</v>
      </c>
      <c r="F39" s="23">
        <v>64</v>
      </c>
      <c r="G39" s="23" t="s">
        <v>21</v>
      </c>
      <c r="H39" s="23">
        <v>20.399999999999999</v>
      </c>
      <c r="I39" s="27">
        <v>10502</v>
      </c>
      <c r="J39" s="23">
        <v>15.563245830331041</v>
      </c>
      <c r="K39" s="23">
        <v>34.44874156243025</v>
      </c>
      <c r="L39" s="23">
        <v>16.361334102336421</v>
      </c>
      <c r="M39" s="26">
        <v>18.634636284835526</v>
      </c>
      <c r="N39" s="5"/>
    </row>
    <row r="40" spans="1:14" ht="15">
      <c r="A40" s="24">
        <v>1991</v>
      </c>
      <c r="B40" s="23">
        <v>0</v>
      </c>
      <c r="C40" s="23">
        <v>3903.5</v>
      </c>
      <c r="D40" s="23">
        <v>163.1</v>
      </c>
      <c r="E40" s="23">
        <v>96.2</v>
      </c>
      <c r="F40" s="23">
        <v>66.900000000000006</v>
      </c>
      <c r="G40" s="23" t="s">
        <v>21</v>
      </c>
      <c r="H40" s="23">
        <v>19.899999999999999</v>
      </c>
      <c r="I40" s="27">
        <v>8747</v>
      </c>
      <c r="J40" s="23">
        <v>19.149311735712903</v>
      </c>
      <c r="K40" s="23">
        <v>29.937067819408682</v>
      </c>
      <c r="L40" s="23">
        <v>16.495444696558458</v>
      </c>
      <c r="M40" s="26">
        <v>16.761830183056368</v>
      </c>
      <c r="N40" s="5"/>
    </row>
    <row r="41" spans="1:14" ht="15">
      <c r="A41" s="24">
        <v>1992</v>
      </c>
      <c r="B41" s="23">
        <v>0</v>
      </c>
      <c r="C41" s="23">
        <v>4391.1000000000004</v>
      </c>
      <c r="D41" s="23">
        <v>193.5</v>
      </c>
      <c r="E41" s="23">
        <v>107.6</v>
      </c>
      <c r="F41" s="23">
        <v>85.9</v>
      </c>
      <c r="G41" s="23" t="s">
        <v>21</v>
      </c>
      <c r="H41" s="23">
        <v>20.6</v>
      </c>
      <c r="I41" s="27">
        <v>8870</v>
      </c>
      <c r="J41" s="23">
        <v>10.283322659717742</v>
      </c>
      <c r="K41" s="23">
        <v>10.019148724188852</v>
      </c>
      <c r="L41" s="23">
        <v>10.908406594131126</v>
      </c>
      <c r="M41" s="26">
        <v>10.959934289387462</v>
      </c>
      <c r="N41" s="5"/>
    </row>
    <row r="42" spans="1:14" ht="15">
      <c r="A42" s="24">
        <v>1993</v>
      </c>
      <c r="B42" s="23">
        <v>-11.786107680496682</v>
      </c>
      <c r="C42" s="23">
        <v>4667.5</v>
      </c>
      <c r="D42" s="23">
        <v>185.3</v>
      </c>
      <c r="E42" s="23">
        <v>118.3</v>
      </c>
      <c r="F42" s="23">
        <v>61</v>
      </c>
      <c r="G42" s="23">
        <v>6</v>
      </c>
      <c r="H42" s="23">
        <v>21.3</v>
      </c>
      <c r="I42" s="27">
        <v>12673</v>
      </c>
      <c r="J42" s="23">
        <v>8.2461751006656527</v>
      </c>
      <c r="K42" s="23">
        <v>21.485618417094045</v>
      </c>
      <c r="L42" s="23">
        <v>8.2938008519223949</v>
      </c>
      <c r="M42" s="26">
        <v>10.066460730119786</v>
      </c>
      <c r="N42" s="5"/>
    </row>
    <row r="43" spans="1:14" ht="15">
      <c r="A43" s="24">
        <v>1994</v>
      </c>
      <c r="B43" s="23">
        <v>45.448009686695933</v>
      </c>
      <c r="C43" s="23">
        <v>5051.3999999999996</v>
      </c>
      <c r="D43" s="23">
        <v>193.1</v>
      </c>
      <c r="E43" s="23">
        <v>125</v>
      </c>
      <c r="F43" s="23">
        <v>46.9</v>
      </c>
      <c r="G43" s="23">
        <v>21.2</v>
      </c>
      <c r="H43" s="23">
        <v>20.6</v>
      </c>
      <c r="I43" s="27">
        <v>16007</v>
      </c>
      <c r="J43" s="23">
        <v>8.7997023910089567</v>
      </c>
      <c r="K43" s="23">
        <v>27.357877821399356</v>
      </c>
      <c r="L43" s="23">
        <v>9.111483773567052</v>
      </c>
      <c r="M43" s="26">
        <v>13.785623680191073</v>
      </c>
      <c r="N43" s="5"/>
    </row>
    <row r="44" spans="1:14" ht="15">
      <c r="A44" s="24">
        <v>1995</v>
      </c>
      <c r="B44" s="23">
        <v>-14.144488670360833</v>
      </c>
      <c r="C44" s="23">
        <v>6263.5</v>
      </c>
      <c r="D44" s="23">
        <v>227.6</v>
      </c>
      <c r="E44" s="23">
        <v>144.1</v>
      </c>
      <c r="F44" s="23">
        <v>38</v>
      </c>
      <c r="G44" s="23">
        <v>45.5</v>
      </c>
      <c r="H44" s="23">
        <v>20.6</v>
      </c>
      <c r="I44" s="27">
        <v>20289</v>
      </c>
      <c r="J44" s="23">
        <v>23.930367915975204</v>
      </c>
      <c r="K44" s="23">
        <v>15.097874539698974</v>
      </c>
      <c r="L44" s="23">
        <v>11.288055659613105</v>
      </c>
      <c r="M44" s="26">
        <v>19.910088387686663</v>
      </c>
      <c r="N44" s="5"/>
    </row>
    <row r="45" spans="1:14" ht="15">
      <c r="A45" s="24">
        <v>1996</v>
      </c>
      <c r="B45" s="23">
        <v>7.7116538391612588</v>
      </c>
      <c r="C45" s="23">
        <v>5651.9</v>
      </c>
      <c r="D45" s="23">
        <v>245.1</v>
      </c>
      <c r="E45" s="23">
        <v>149.9</v>
      </c>
      <c r="F45" s="23">
        <v>33.1</v>
      </c>
      <c r="G45" s="23">
        <v>62.1</v>
      </c>
      <c r="H45" s="23">
        <v>20.2</v>
      </c>
      <c r="I45" s="27">
        <v>17100</v>
      </c>
      <c r="J45" s="23">
        <v>8.6040434603218188</v>
      </c>
      <c r="K45" s="23">
        <v>15.957566232599918</v>
      </c>
      <c r="L45" s="23">
        <v>7.9605579605579901</v>
      </c>
      <c r="M45" s="26">
        <v>4.3</v>
      </c>
      <c r="N45" s="5"/>
    </row>
    <row r="46" spans="1:14" ht="15">
      <c r="A46" s="28">
        <v>1997</v>
      </c>
      <c r="B46" s="29">
        <v>-15.005485694995357</v>
      </c>
      <c r="C46" s="29">
        <v>5518.6</v>
      </c>
      <c r="D46" s="29">
        <v>257.5</v>
      </c>
      <c r="E46" s="29">
        <v>146.69999999999999</v>
      </c>
      <c r="F46" s="29">
        <v>42.4</v>
      </c>
      <c r="G46" s="29">
        <v>68.400000000000006</v>
      </c>
      <c r="H46" s="29">
        <v>21.3</v>
      </c>
      <c r="I46" s="30">
        <v>16460</v>
      </c>
      <c r="J46" s="29">
        <v>8.3625402788595196</v>
      </c>
      <c r="K46" s="29">
        <v>9.182438646594715</v>
      </c>
      <c r="L46" s="29">
        <v>8.0195667186455886</v>
      </c>
      <c r="M46" s="31">
        <v>10</v>
      </c>
      <c r="N46" s="5"/>
    </row>
    <row r="47" spans="1:14" ht="17.25">
      <c r="A47" s="32" t="s">
        <v>91</v>
      </c>
      <c r="B47" s="23">
        <v>-38.986528977592428</v>
      </c>
      <c r="C47" s="23">
        <v>5087</v>
      </c>
      <c r="D47" s="23">
        <f>SUM(E47:G47)</f>
        <v>254.92500000000001</v>
      </c>
      <c r="E47" s="23">
        <v>131.4</v>
      </c>
      <c r="F47" s="23">
        <v>60.075000000000003</v>
      </c>
      <c r="G47" s="23">
        <v>63.45</v>
      </c>
      <c r="H47" s="23">
        <v>22</v>
      </c>
      <c r="I47" s="27">
        <v>19757</v>
      </c>
      <c r="J47" s="23">
        <v>5.5987611241782753</v>
      </c>
      <c r="K47" s="23">
        <v>3.7550984217059824</v>
      </c>
      <c r="L47" s="23">
        <v>5.3155287686485586</v>
      </c>
      <c r="M47" s="26">
        <v>4.9808860128217392</v>
      </c>
      <c r="N47" s="9"/>
    </row>
    <row r="48" spans="1:14" ht="15">
      <c r="A48" s="24">
        <v>1999</v>
      </c>
      <c r="B48" s="23">
        <v>53.515243571661067</v>
      </c>
      <c r="C48" s="23">
        <v>4840.8999999999996</v>
      </c>
      <c r="D48" s="23">
        <f t="shared" ref="D48:D62" si="0">SUM(E48:G48)</f>
        <v>243.27500000000001</v>
      </c>
      <c r="E48" s="23">
        <v>120.4</v>
      </c>
      <c r="F48" s="23">
        <v>63.85</v>
      </c>
      <c r="G48" s="23">
        <v>59.024999999999999</v>
      </c>
      <c r="H48" s="23">
        <v>22.5</v>
      </c>
      <c r="I48" s="27">
        <v>14810</v>
      </c>
      <c r="J48" s="23">
        <v>5.0290804613462026</v>
      </c>
      <c r="K48" s="23">
        <v>4.183224372943628</v>
      </c>
      <c r="L48" s="23">
        <v>4.9003768411237436</v>
      </c>
      <c r="M48" s="26">
        <v>6.6187144345863036</v>
      </c>
      <c r="N48" s="9"/>
    </row>
    <row r="49" spans="1:14" ht="15">
      <c r="A49" s="24">
        <v>2000</v>
      </c>
      <c r="B49" s="23">
        <v>-20.612035760980952</v>
      </c>
      <c r="C49" s="23">
        <v>4501.5</v>
      </c>
      <c r="D49" s="23">
        <f t="shared" si="0"/>
        <v>238.1</v>
      </c>
      <c r="E49" s="26">
        <v>117.8</v>
      </c>
      <c r="F49" s="23">
        <v>57.774999999999999</v>
      </c>
      <c r="G49" s="23">
        <v>62.524999999999999</v>
      </c>
      <c r="H49" s="23">
        <v>23.7</v>
      </c>
      <c r="I49" s="27">
        <v>15106</v>
      </c>
      <c r="J49" s="23">
        <v>2.4022711151415965</v>
      </c>
      <c r="K49" s="23">
        <v>-6.4</v>
      </c>
      <c r="L49" s="23">
        <v>2.2167259378429227</v>
      </c>
      <c r="M49" s="26">
        <v>0.42806975377152057</v>
      </c>
      <c r="N49" s="9"/>
    </row>
    <row r="50" spans="1:14" ht="15">
      <c r="A50" s="24">
        <v>2001</v>
      </c>
      <c r="B50" s="23">
        <v>-37.31416362503338</v>
      </c>
      <c r="C50" s="23">
        <v>4381.7219999999998</v>
      </c>
      <c r="D50" s="23">
        <f t="shared" si="0"/>
        <v>220.57499999999999</v>
      </c>
      <c r="E50" s="26">
        <v>118.1</v>
      </c>
      <c r="F50" s="23">
        <v>23.425000000000001</v>
      </c>
      <c r="G50" s="23">
        <v>79.05</v>
      </c>
      <c r="H50" s="23">
        <v>22</v>
      </c>
      <c r="I50" s="27">
        <v>14288</v>
      </c>
      <c r="J50" s="23">
        <v>0.60328561516631574</v>
      </c>
      <c r="K50" s="23">
        <v>0.2</v>
      </c>
      <c r="L50" s="23">
        <v>1.346847475348234</v>
      </c>
      <c r="M50" s="26">
        <v>1.0165003275613538</v>
      </c>
      <c r="N50" s="9"/>
    </row>
    <row r="51" spans="1:14" ht="15">
      <c r="A51" s="24">
        <v>2002</v>
      </c>
      <c r="B51" s="23">
        <v>2.0734218561386131</v>
      </c>
      <c r="C51" s="23">
        <v>4378.9719999999988</v>
      </c>
      <c r="D51" s="23">
        <f t="shared" si="0"/>
        <v>212.25</v>
      </c>
      <c r="E51" s="26">
        <v>119.7</v>
      </c>
      <c r="F51" s="23">
        <v>13.1</v>
      </c>
      <c r="G51" s="23">
        <v>79.45</v>
      </c>
      <c r="H51" s="23">
        <v>23.8</v>
      </c>
      <c r="I51" s="27">
        <v>14439</v>
      </c>
      <c r="J51" s="23">
        <v>5.7455086728695814</v>
      </c>
      <c r="K51" s="23">
        <v>2.6</v>
      </c>
      <c r="L51" s="23">
        <v>4.4508513808996675</v>
      </c>
      <c r="M51" s="26">
        <v>6.2301298084438628</v>
      </c>
      <c r="N51" s="9"/>
    </row>
    <row r="52" spans="1:14" ht="15">
      <c r="A52" s="24">
        <v>2003</v>
      </c>
      <c r="B52" s="23">
        <v>5.7739130434782515</v>
      </c>
      <c r="C52" s="23">
        <v>3930.5</v>
      </c>
      <c r="D52" s="23">
        <f t="shared" si="0"/>
        <v>209.1</v>
      </c>
      <c r="E52" s="26">
        <v>131</v>
      </c>
      <c r="F52" s="23">
        <v>18</v>
      </c>
      <c r="G52" s="23">
        <v>60.1</v>
      </c>
      <c r="H52" s="23">
        <v>24.2</v>
      </c>
      <c r="I52" s="27">
        <v>11888</v>
      </c>
      <c r="J52" s="23">
        <v>3.6889346856054939</v>
      </c>
      <c r="K52" s="23">
        <v>-6.2</v>
      </c>
      <c r="L52" s="23">
        <v>4.2353145252171487</v>
      </c>
      <c r="M52" s="26">
        <v>4.2772635812043713</v>
      </c>
      <c r="N52" s="9"/>
    </row>
    <row r="53" spans="1:14" ht="15">
      <c r="A53" s="24">
        <v>2004</v>
      </c>
      <c r="B53" s="23">
        <v>4.4130220322262437</v>
      </c>
      <c r="C53" s="23">
        <v>3691.8950000000004</v>
      </c>
      <c r="D53" s="23">
        <f t="shared" si="0"/>
        <v>194.07499999999999</v>
      </c>
      <c r="E53" s="26">
        <v>129.80000000000001</v>
      </c>
      <c r="F53" s="23">
        <v>15.475</v>
      </c>
      <c r="G53" s="23">
        <v>48.8</v>
      </c>
      <c r="H53" s="23">
        <v>24.5</v>
      </c>
      <c r="I53" s="27">
        <v>12527</v>
      </c>
      <c r="J53" s="23">
        <v>4.3516808853628852</v>
      </c>
      <c r="K53" s="23">
        <v>-1.3</v>
      </c>
      <c r="L53" s="23">
        <v>4.7896722051434804</v>
      </c>
      <c r="M53" s="26">
        <v>4.9213194403080252</v>
      </c>
      <c r="N53" s="9"/>
    </row>
    <row r="54" spans="1:14" ht="15">
      <c r="A54" s="24">
        <v>2005</v>
      </c>
      <c r="B54" s="23">
        <v>1.2975560594608249</v>
      </c>
      <c r="C54" s="23">
        <v>3743.1</v>
      </c>
      <c r="D54" s="23">
        <f t="shared" si="0"/>
        <v>184.42500000000001</v>
      </c>
      <c r="E54" s="26">
        <v>128.19999999999999</v>
      </c>
      <c r="F54" s="23">
        <v>19.425000000000001</v>
      </c>
      <c r="G54" s="23">
        <v>36.799999999999997</v>
      </c>
      <c r="H54" s="23">
        <v>26.1</v>
      </c>
      <c r="I54" s="27">
        <v>13172</v>
      </c>
      <c r="J54" s="23">
        <v>4.6010780682691932</v>
      </c>
      <c r="K54" s="23">
        <v>4.4000000000000004</v>
      </c>
      <c r="L54" s="23">
        <v>4.6336729742843419</v>
      </c>
      <c r="M54" s="26">
        <v>4.1957675676620898</v>
      </c>
      <c r="N54" s="9"/>
    </row>
    <row r="55" spans="1:14" ht="15">
      <c r="A55" s="24">
        <v>2006</v>
      </c>
      <c r="B55" s="23">
        <v>41.736102474816562</v>
      </c>
      <c r="C55" s="23">
        <v>3907.3</v>
      </c>
      <c r="D55" s="23">
        <f t="shared" si="0"/>
        <v>188.92499999999998</v>
      </c>
      <c r="E55" s="26">
        <v>135.6</v>
      </c>
      <c r="F55" s="23">
        <v>18.45</v>
      </c>
      <c r="G55" s="23">
        <v>34.875</v>
      </c>
      <c r="H55" s="23">
        <v>24.2</v>
      </c>
      <c r="I55" s="27">
        <v>13339</v>
      </c>
      <c r="J55" s="23">
        <v>5.6945312272882687</v>
      </c>
      <c r="K55" s="23">
        <v>-4.4000000000000004</v>
      </c>
      <c r="L55" s="23">
        <v>6.1442151634593101</v>
      </c>
      <c r="M55" s="26">
        <v>5.3242198974911892</v>
      </c>
      <c r="N55" s="9"/>
    </row>
    <row r="56" spans="1:14" ht="15">
      <c r="A56" s="24">
        <v>2007</v>
      </c>
      <c r="B56" s="23">
        <v>-38.505747126436788</v>
      </c>
      <c r="C56" s="23">
        <v>4025.1</v>
      </c>
      <c r="D56" s="23">
        <f t="shared" si="0"/>
        <v>206.92499999999998</v>
      </c>
      <c r="E56" s="26">
        <v>151.5</v>
      </c>
      <c r="F56" s="23">
        <v>22.45</v>
      </c>
      <c r="G56" s="23">
        <v>32.975000000000001</v>
      </c>
      <c r="H56" s="23">
        <v>23.6</v>
      </c>
      <c r="I56" s="27">
        <v>13823</v>
      </c>
      <c r="J56" s="23">
        <v>3.6292376296902074</v>
      </c>
      <c r="K56" s="23">
        <v>3.2</v>
      </c>
      <c r="L56" s="23">
        <v>3.8</v>
      </c>
      <c r="M56" s="26">
        <v>2.833486167181043</v>
      </c>
      <c r="N56" s="9"/>
    </row>
    <row r="57" spans="1:14" ht="15">
      <c r="A57" s="24">
        <v>2008</v>
      </c>
      <c r="B57" s="23">
        <v>7.7905400585003948</v>
      </c>
      <c r="C57" s="23">
        <v>4109.6000000000004</v>
      </c>
      <c r="D57" s="23">
        <f t="shared" si="0"/>
        <v>214.9</v>
      </c>
      <c r="E57" s="26">
        <v>151.9</v>
      </c>
      <c r="F57" s="23">
        <v>26.6</v>
      </c>
      <c r="G57" s="23">
        <v>36.4</v>
      </c>
      <c r="H57" s="23">
        <v>25</v>
      </c>
      <c r="I57" s="27">
        <v>13482</v>
      </c>
      <c r="J57" s="23">
        <v>4.8387774381045912</v>
      </c>
      <c r="K57" s="23">
        <v>10.6</v>
      </c>
      <c r="L57" s="23">
        <v>4</v>
      </c>
      <c r="M57" s="26">
        <v>4.7824859067902681</v>
      </c>
      <c r="N57" s="9"/>
    </row>
    <row r="58" spans="1:14" ht="15">
      <c r="A58" s="24" t="s">
        <v>22</v>
      </c>
      <c r="B58" s="23">
        <v>14</v>
      </c>
      <c r="C58" s="23">
        <v>4127</v>
      </c>
      <c r="D58" s="23">
        <f t="shared" si="0"/>
        <v>207.86675</v>
      </c>
      <c r="E58" s="26">
        <v>143.6</v>
      </c>
      <c r="F58" s="23">
        <v>27.360749999999999</v>
      </c>
      <c r="G58" s="23">
        <v>36.905999999999999</v>
      </c>
      <c r="H58" s="23">
        <v>24.9</v>
      </c>
      <c r="I58" s="27">
        <v>14942</v>
      </c>
      <c r="J58" s="23">
        <v>0.17493176622813689</v>
      </c>
      <c r="K58" s="23">
        <v>19.899999999999999</v>
      </c>
      <c r="L58" s="23">
        <v>-0.1</v>
      </c>
      <c r="M58" s="26">
        <v>0.37744080020201132</v>
      </c>
      <c r="N58" s="9"/>
    </row>
    <row r="59" spans="1:14" ht="15">
      <c r="A59" s="24" t="s">
        <v>44</v>
      </c>
      <c r="B59" s="23">
        <v>44.3</v>
      </c>
      <c r="C59" s="23">
        <v>4411.2</v>
      </c>
      <c r="D59" s="23">
        <f t="shared" si="0"/>
        <v>222.89625000000001</v>
      </c>
      <c r="E59" s="26">
        <v>157.4</v>
      </c>
      <c r="F59" s="23">
        <v>29.797249999999998</v>
      </c>
      <c r="G59" s="23">
        <v>35.698999999999998</v>
      </c>
      <c r="H59" s="23">
        <v>25</v>
      </c>
      <c r="I59" s="27">
        <v>17889</v>
      </c>
      <c r="J59" s="23">
        <v>2.8336293186653538</v>
      </c>
      <c r="K59" s="23">
        <v>14.1</v>
      </c>
      <c r="L59" s="23">
        <v>2.6</v>
      </c>
      <c r="M59" s="26">
        <v>2.5515491626631137</v>
      </c>
      <c r="N59" s="9"/>
    </row>
    <row r="60" spans="1:14" ht="15">
      <c r="A60" s="24" t="s">
        <v>70</v>
      </c>
      <c r="B60" s="23">
        <v>2.4</v>
      </c>
      <c r="C60" s="23">
        <v>4847.6000000000004</v>
      </c>
      <c r="D60" s="23">
        <f t="shared" si="0"/>
        <v>228.65</v>
      </c>
      <c r="E60" s="26">
        <v>162.5</v>
      </c>
      <c r="F60" s="23">
        <v>34.179749999999999</v>
      </c>
      <c r="G60" s="23">
        <v>31.97025</v>
      </c>
      <c r="H60" s="23">
        <v>24.1</v>
      </c>
      <c r="I60" s="27">
        <v>15538</v>
      </c>
      <c r="J60" s="23">
        <v>4.2935099882753347</v>
      </c>
      <c r="K60" s="23">
        <v>4.5</v>
      </c>
      <c r="L60" s="23">
        <v>4.0999999999999996</v>
      </c>
      <c r="M60" s="26">
        <v>3.9386755454751343</v>
      </c>
      <c r="N60" s="9"/>
    </row>
    <row r="61" spans="1:14" ht="15.75">
      <c r="A61" s="24" t="s">
        <v>72</v>
      </c>
      <c r="B61" s="23">
        <v>-39.6</v>
      </c>
      <c r="C61" s="23">
        <v>5365.7</v>
      </c>
      <c r="D61" s="23">
        <f t="shared" si="0"/>
        <v>225.2</v>
      </c>
      <c r="E61" s="23">
        <v>150.30000000000001</v>
      </c>
      <c r="F61" s="23">
        <v>37.6</v>
      </c>
      <c r="G61" s="23">
        <v>37.299999999999997</v>
      </c>
      <c r="H61" s="23">
        <v>24.9</v>
      </c>
      <c r="I61" s="27">
        <v>16093</v>
      </c>
      <c r="J61" s="23">
        <v>3.8818862903629014</v>
      </c>
      <c r="K61" s="23">
        <v>6.5</v>
      </c>
      <c r="L61" s="23">
        <v>3.4</v>
      </c>
      <c r="M61" s="26">
        <v>3.9184695624434607</v>
      </c>
      <c r="N61" s="11"/>
    </row>
    <row r="62" spans="1:14" ht="15.75">
      <c r="A62" s="24" t="s">
        <v>77</v>
      </c>
      <c r="B62" s="23">
        <v>95.6</v>
      </c>
      <c r="C62" s="23">
        <v>5879.8450000000003</v>
      </c>
      <c r="D62" s="23">
        <f t="shared" si="0"/>
        <v>250.01775000000001</v>
      </c>
      <c r="E62" s="23">
        <v>165.75</v>
      </c>
      <c r="F62" s="23">
        <v>49.267749999999999</v>
      </c>
      <c r="G62" s="23">
        <v>35</v>
      </c>
      <c r="H62" s="23">
        <v>25.7</v>
      </c>
      <c r="I62" s="27">
        <v>18041</v>
      </c>
      <c r="J62" s="23">
        <v>2.8655499007568697</v>
      </c>
      <c r="K62" s="23">
        <v>6.3</v>
      </c>
      <c r="L62" s="23">
        <v>2.1</v>
      </c>
      <c r="M62" s="26">
        <v>2.3656673926656824</v>
      </c>
      <c r="N62" s="11"/>
    </row>
    <row r="63" spans="1:14" ht="15.75">
      <c r="A63" s="24" t="s">
        <v>79</v>
      </c>
      <c r="B63" s="23">
        <v>-19</v>
      </c>
      <c r="C63" s="23">
        <v>5965.8969999999999</v>
      </c>
      <c r="D63" s="23">
        <f>SUM(E63:G63)</f>
        <v>260.75700000000001</v>
      </c>
      <c r="E63" s="23">
        <v>172.57499999999999</v>
      </c>
      <c r="F63" s="23">
        <v>56.582000000000001</v>
      </c>
      <c r="G63" s="23">
        <v>31.6</v>
      </c>
      <c r="H63" s="23">
        <v>28.3</v>
      </c>
      <c r="I63" s="27">
        <v>18442</v>
      </c>
      <c r="J63" s="23">
        <v>1.0636778470092034</v>
      </c>
      <c r="K63" s="23">
        <v>4.5</v>
      </c>
      <c r="L63" s="23">
        <v>0.8</v>
      </c>
      <c r="M63" s="26">
        <v>1.5444630242397173</v>
      </c>
      <c r="N63" s="11"/>
    </row>
    <row r="64" spans="1:14" ht="15.75">
      <c r="A64" s="28" t="s">
        <v>80</v>
      </c>
      <c r="B64" s="29">
        <v>58</v>
      </c>
      <c r="C64" s="29">
        <v>6125.4999999999991</v>
      </c>
      <c r="D64" s="29">
        <f>SUM(E64:G64)</f>
        <v>271.44425000000001</v>
      </c>
      <c r="E64" s="29">
        <v>181.2</v>
      </c>
      <c r="F64" s="29">
        <v>60.544250000000005</v>
      </c>
      <c r="G64" s="29">
        <v>29.7</v>
      </c>
      <c r="H64" s="29">
        <v>29.2</v>
      </c>
      <c r="I64" s="30">
        <v>23919</v>
      </c>
      <c r="J64" s="29">
        <v>0.40950026971535713</v>
      </c>
      <c r="K64" s="29">
        <v>7.8</v>
      </c>
      <c r="L64" s="29">
        <v>0.8</v>
      </c>
      <c r="M64" s="31">
        <v>0.94765705302179981</v>
      </c>
      <c r="N64" s="11"/>
    </row>
    <row r="65" spans="1:14" ht="17.25">
      <c r="A65" s="33" t="s">
        <v>92</v>
      </c>
      <c r="B65" s="34" t="s">
        <v>83</v>
      </c>
      <c r="C65" s="34">
        <v>5931.6</v>
      </c>
      <c r="D65" s="34">
        <v>285.06849999999997</v>
      </c>
      <c r="E65" s="34">
        <v>187.01</v>
      </c>
      <c r="F65" s="34">
        <v>66.063499999999991</v>
      </c>
      <c r="G65" s="34">
        <v>31.995000000000001</v>
      </c>
      <c r="H65" s="34" t="s">
        <v>83</v>
      </c>
      <c r="I65" s="35">
        <v>29697</v>
      </c>
      <c r="J65" s="34">
        <v>0.20985809653064624</v>
      </c>
      <c r="K65" s="34">
        <v>5.704521556256581</v>
      </c>
      <c r="L65" s="34">
        <v>1.3891056656781586</v>
      </c>
      <c r="M65" s="36">
        <v>0.48093811406564324</v>
      </c>
      <c r="N65" s="11"/>
    </row>
    <row r="66" spans="1:14" ht="15.75">
      <c r="A66" s="24" t="s">
        <v>85</v>
      </c>
      <c r="B66" s="23" t="s">
        <v>83</v>
      </c>
      <c r="C66" s="23">
        <v>5692.5</v>
      </c>
      <c r="D66" s="23">
        <v>298.24299999999999</v>
      </c>
      <c r="E66" s="23">
        <v>196.95000000000002</v>
      </c>
      <c r="F66" s="23">
        <v>68.929500000000004</v>
      </c>
      <c r="G66" s="23">
        <v>32.363500000000002</v>
      </c>
      <c r="H66" s="23" t="s">
        <v>83</v>
      </c>
      <c r="I66" s="27">
        <v>24983</v>
      </c>
      <c r="J66" s="23">
        <v>1.4618365575595815</v>
      </c>
      <c r="K66" s="23">
        <v>1.4175578214374429</v>
      </c>
      <c r="L66" s="23">
        <v>1.5240147783251112</v>
      </c>
      <c r="M66" s="26">
        <v>1.7707368520329503</v>
      </c>
      <c r="N66" s="11"/>
    </row>
    <row r="67" spans="1:14" ht="15.75" customHeight="1">
      <c r="A67" s="24" t="s">
        <v>93</v>
      </c>
      <c r="B67" s="23" t="s">
        <v>83</v>
      </c>
      <c r="C67" s="23">
        <v>5333</v>
      </c>
      <c r="D67" s="23">
        <v>304.83700000000005</v>
      </c>
      <c r="E67" s="23">
        <v>199.99250000000001</v>
      </c>
      <c r="F67" s="23">
        <v>71.993750000000006</v>
      </c>
      <c r="G67" s="23">
        <v>32.850750000000005</v>
      </c>
      <c r="H67" s="23" t="s">
        <v>83</v>
      </c>
      <c r="I67" s="27">
        <v>22974</v>
      </c>
      <c r="J67" s="23">
        <v>2.6111466080165791</v>
      </c>
      <c r="K67" s="23">
        <v>-0.76017655713586096</v>
      </c>
      <c r="L67" s="23">
        <v>2.5094768764215569</v>
      </c>
      <c r="M67" s="26">
        <v>3.3589832997083624</v>
      </c>
      <c r="N67" s="11"/>
    </row>
    <row r="68" spans="1:14" ht="15.75" customHeight="1">
      <c r="A68" s="24" t="s">
        <v>94</v>
      </c>
      <c r="B68" s="23" t="s">
        <v>83</v>
      </c>
      <c r="C68" s="23" t="s">
        <v>83</v>
      </c>
      <c r="D68" s="23">
        <v>315.678</v>
      </c>
      <c r="E68" s="23">
        <v>205.845</v>
      </c>
      <c r="F68" s="23">
        <v>77.686500000000009</v>
      </c>
      <c r="G68" s="23">
        <v>32.146500000000003</v>
      </c>
      <c r="H68" s="23" t="s">
        <v>83</v>
      </c>
      <c r="I68" s="27">
        <v>41142</v>
      </c>
      <c r="J68" s="23">
        <v>1.278069824699446</v>
      </c>
      <c r="K68" s="23">
        <v>4.1759327897207932</v>
      </c>
      <c r="L68" s="23">
        <v>1.4126174099548638</v>
      </c>
      <c r="M68" s="26">
        <v>2.4751935763872135</v>
      </c>
      <c r="N68" s="11"/>
    </row>
    <row r="69" spans="1:14" ht="15.75" customHeight="1">
      <c r="A69" s="24" t="s">
        <v>95</v>
      </c>
      <c r="B69" s="23" t="s">
        <v>83</v>
      </c>
      <c r="C69" s="23" t="s">
        <v>83</v>
      </c>
      <c r="D69" s="23">
        <v>285.52524999999997</v>
      </c>
      <c r="E69" s="23">
        <v>198.07499999999999</v>
      </c>
      <c r="F69" s="23">
        <v>61.113999999999997</v>
      </c>
      <c r="G69" s="23">
        <v>26.33625</v>
      </c>
      <c r="H69" s="23" t="s">
        <v>83</v>
      </c>
      <c r="I69" s="27">
        <v>41303</v>
      </c>
      <c r="J69" s="23">
        <v>0.26983522730907872</v>
      </c>
      <c r="K69" s="23">
        <v>3.9611005692599566</v>
      </c>
      <c r="L69" s="23">
        <v>0.42298716452742191</v>
      </c>
      <c r="M69" s="26">
        <v>1.1543544361574787</v>
      </c>
      <c r="N69" s="11"/>
    </row>
    <row r="70" spans="1:14" ht="15.75" customHeight="1">
      <c r="A70" s="24" t="s">
        <v>96</v>
      </c>
      <c r="B70" s="23" t="s">
        <v>83</v>
      </c>
      <c r="C70" s="23" t="s">
        <v>83</v>
      </c>
      <c r="D70" s="23">
        <v>299.51808333333332</v>
      </c>
      <c r="E70" s="23">
        <v>195.40083333333337</v>
      </c>
      <c r="F70" s="23">
        <v>79.433999999999997</v>
      </c>
      <c r="G70" s="23">
        <v>24.683249999999997</v>
      </c>
      <c r="H70" s="23" t="s">
        <v>83</v>
      </c>
      <c r="I70" s="27">
        <v>57600</v>
      </c>
      <c r="J70" s="23">
        <v>4.0298316578100568</v>
      </c>
      <c r="K70" s="23">
        <v>13.141683778234082</v>
      </c>
      <c r="L70" s="23">
        <v>3.5657225853304331</v>
      </c>
      <c r="M70" s="26">
        <v>4.6451107379598566</v>
      </c>
      <c r="N70" s="11"/>
    </row>
    <row r="71" spans="1:14" ht="15.75" customHeight="1">
      <c r="A71" s="24" t="s">
        <v>97</v>
      </c>
      <c r="B71" s="23" t="s">
        <v>83</v>
      </c>
      <c r="C71" s="23" t="s">
        <v>83</v>
      </c>
      <c r="D71" s="23">
        <v>328.52241666666669</v>
      </c>
      <c r="E71" s="23">
        <v>211.7766666666667</v>
      </c>
      <c r="F71" s="23">
        <v>88.858250000000012</v>
      </c>
      <c r="G71" s="23">
        <v>27.887500000000003</v>
      </c>
      <c r="H71" s="23"/>
      <c r="I71" s="27">
        <v>40154</v>
      </c>
      <c r="J71" s="23">
        <v>6.3461830688928078</v>
      </c>
      <c r="K71" s="23">
        <v>14.680379108691287</v>
      </c>
      <c r="L71" s="23">
        <v>6.0795175653881151</v>
      </c>
      <c r="M71" s="26">
        <v>9.9118720280283679</v>
      </c>
      <c r="N71" s="11"/>
    </row>
    <row r="72" spans="1:14" ht="15.75" customHeight="1">
      <c r="A72" s="28" t="s">
        <v>99</v>
      </c>
      <c r="B72" s="29" t="s">
        <v>83</v>
      </c>
      <c r="C72" s="29" t="s">
        <v>83</v>
      </c>
      <c r="D72" s="29">
        <v>324.33708333333334</v>
      </c>
      <c r="E72" s="29">
        <v>218.51333333333335</v>
      </c>
      <c r="F72" s="29">
        <v>75.638999999999996</v>
      </c>
      <c r="G72" s="29">
        <v>30.184750000000001</v>
      </c>
      <c r="H72" s="29" t="s">
        <v>83</v>
      </c>
      <c r="I72" s="30">
        <v>28012</v>
      </c>
      <c r="J72" s="29">
        <v>2.4120569650555757</v>
      </c>
      <c r="K72" s="29">
        <v>-0.59785475646212394</v>
      </c>
      <c r="L72" s="29">
        <v>2.5846113167636409</v>
      </c>
      <c r="M72" s="31">
        <v>4.4769840414702111</v>
      </c>
      <c r="N72" s="11"/>
    </row>
    <row r="73" spans="1:14" ht="6" customHeight="1">
      <c r="A73" s="7"/>
      <c r="B73" s="8"/>
      <c r="C73" s="8"/>
      <c r="D73" s="8"/>
      <c r="E73" s="8"/>
      <c r="F73" s="8"/>
      <c r="G73" s="8"/>
      <c r="H73" s="8"/>
      <c r="I73" s="10"/>
      <c r="J73" s="8"/>
      <c r="K73" s="23"/>
      <c r="L73" s="8"/>
      <c r="M73" s="9"/>
      <c r="N73" s="11"/>
    </row>
    <row r="74" spans="1:14" ht="6" customHeight="1">
      <c r="A74" s="7"/>
      <c r="B74" s="8"/>
      <c r="C74" s="8"/>
      <c r="D74" s="8"/>
      <c r="E74" s="8"/>
      <c r="F74" s="8"/>
      <c r="G74" s="8"/>
      <c r="H74" s="8"/>
      <c r="I74" s="10"/>
      <c r="J74" s="8"/>
      <c r="K74" s="8"/>
      <c r="L74" s="8"/>
      <c r="M74" s="9"/>
      <c r="N74" s="11"/>
    </row>
    <row r="75" spans="1:14" ht="14.25" customHeight="1">
      <c r="A75" s="49" t="s">
        <v>84</v>
      </c>
      <c r="B75" s="49"/>
      <c r="C75" s="49"/>
      <c r="D75" s="49"/>
      <c r="E75" s="49"/>
      <c r="F75" s="49"/>
      <c r="G75" s="49"/>
      <c r="H75" s="49"/>
      <c r="I75" s="49"/>
      <c r="J75" s="49"/>
      <c r="K75" s="49"/>
      <c r="L75" s="49"/>
      <c r="M75" s="49"/>
      <c r="N75" s="11"/>
    </row>
    <row r="76" spans="1:14" ht="15" customHeight="1">
      <c r="A76" s="49" t="s">
        <v>81</v>
      </c>
      <c r="B76" s="49"/>
      <c r="C76" s="49"/>
      <c r="D76" s="49"/>
      <c r="E76" s="49"/>
      <c r="F76" s="49"/>
      <c r="G76" s="49"/>
      <c r="H76" s="49"/>
      <c r="I76" s="49"/>
      <c r="J76" s="49"/>
      <c r="K76" s="49"/>
      <c r="L76" s="49"/>
      <c r="M76" s="49"/>
      <c r="N76" s="13"/>
    </row>
    <row r="77" spans="1:14" ht="33" customHeight="1">
      <c r="A77" s="49"/>
      <c r="B77" s="49"/>
      <c r="C77" s="49"/>
      <c r="D77" s="49"/>
      <c r="E77" s="49"/>
      <c r="F77" s="49"/>
      <c r="G77" s="49"/>
      <c r="H77" s="49"/>
      <c r="I77" s="49"/>
      <c r="J77" s="49"/>
      <c r="K77" s="49"/>
      <c r="L77" s="49"/>
      <c r="M77" s="49"/>
      <c r="N77" s="13"/>
    </row>
    <row r="78" spans="1:14" ht="29.45" customHeight="1">
      <c r="A78" s="49" t="s">
        <v>82</v>
      </c>
      <c r="B78" s="49"/>
      <c r="C78" s="49"/>
      <c r="D78" s="49"/>
      <c r="E78" s="49"/>
      <c r="F78" s="49"/>
      <c r="G78" s="49"/>
      <c r="H78" s="49"/>
      <c r="I78" s="49"/>
      <c r="J78" s="49"/>
      <c r="K78" s="49"/>
      <c r="L78" s="49"/>
      <c r="M78" s="49"/>
      <c r="N78" s="11"/>
    </row>
    <row r="79" spans="1:14" ht="16.5" customHeight="1">
      <c r="A79" s="50" t="s">
        <v>71</v>
      </c>
      <c r="B79" s="50"/>
      <c r="C79" s="50"/>
      <c r="D79" s="50"/>
      <c r="E79" s="50"/>
      <c r="F79" s="50"/>
      <c r="G79" s="50"/>
      <c r="H79" s="50"/>
      <c r="I79" s="50"/>
      <c r="J79" s="50"/>
      <c r="K79" s="50"/>
      <c r="L79" s="50"/>
      <c r="M79" s="50"/>
    </row>
    <row r="80" spans="1:14">
      <c r="A80" s="12"/>
      <c r="B80" s="12"/>
      <c r="C80" s="12"/>
      <c r="I80" s="12"/>
      <c r="K80" s="12"/>
    </row>
  </sheetData>
  <mergeCells count="9">
    <mergeCell ref="A1:M1"/>
    <mergeCell ref="A2:M2"/>
    <mergeCell ref="J4:M4"/>
    <mergeCell ref="D5:G5"/>
    <mergeCell ref="A79:M79"/>
    <mergeCell ref="A76:M77"/>
    <mergeCell ref="A78:M78"/>
    <mergeCell ref="D7:G7"/>
    <mergeCell ref="A75:M75"/>
  </mergeCells>
  <phoneticPr fontId="13" type="noConversion"/>
  <printOptions horizontalCentered="1"/>
  <pageMargins left="0.59055118110236227" right="0.59055118110236227" top="0.8" bottom="0.98425196850393704" header="0.51181102362204722" footer="0.51181102362204722"/>
  <pageSetup paperSize="9" scale="8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rightToLeft="1" workbookViewId="0">
      <selection activeCell="D9" sqref="D9"/>
    </sheetView>
  </sheetViews>
  <sheetFormatPr defaultRowHeight="12.75"/>
  <cols>
    <col min="1" max="1" width="10.42578125" customWidth="1"/>
    <col min="2" max="3" width="8.42578125" customWidth="1"/>
    <col min="4" max="4" width="44.28515625" customWidth="1"/>
    <col min="5" max="5" width="9" customWidth="1"/>
    <col min="6" max="6" width="15.140625" customWidth="1"/>
  </cols>
  <sheetData>
    <row r="1" spans="1:6" ht="15">
      <c r="A1" s="55" t="s">
        <v>76</v>
      </c>
      <c r="B1" s="55"/>
      <c r="C1" s="55"/>
      <c r="D1" s="55"/>
      <c r="E1" s="55"/>
      <c r="F1" s="55"/>
    </row>
    <row r="2" spans="1:6" ht="8.4499999999999993" customHeight="1" thickBot="1">
      <c r="A2" s="25"/>
      <c r="B2" s="25"/>
      <c r="C2" s="25"/>
      <c r="D2" s="25"/>
      <c r="E2" s="25"/>
      <c r="F2" s="25"/>
    </row>
    <row r="3" spans="1:6" ht="30.75" thickBot="1">
      <c r="A3" s="45" t="s">
        <v>47</v>
      </c>
      <c r="B3" s="46" t="s">
        <v>48</v>
      </c>
      <c r="C3" s="46" t="s">
        <v>49</v>
      </c>
      <c r="D3" s="46" t="s">
        <v>50</v>
      </c>
      <c r="E3" s="46" t="s">
        <v>24</v>
      </c>
      <c r="F3" s="45" t="s">
        <v>51</v>
      </c>
    </row>
    <row r="4" spans="1:6" ht="105.75" thickBot="1">
      <c r="A4" s="47" t="s">
        <v>35</v>
      </c>
      <c r="B4" s="48" t="s">
        <v>52</v>
      </c>
      <c r="C4" s="47" t="s">
        <v>54</v>
      </c>
      <c r="D4" s="47" t="s">
        <v>36</v>
      </c>
      <c r="E4" s="47" t="s">
        <v>32</v>
      </c>
      <c r="F4" s="47" t="s">
        <v>59</v>
      </c>
    </row>
    <row r="5" spans="1:6" ht="60.75" thickBot="1">
      <c r="A5" s="47" t="s">
        <v>30</v>
      </c>
      <c r="B5" s="47" t="s">
        <v>55</v>
      </c>
      <c r="C5" s="47" t="s">
        <v>54</v>
      </c>
      <c r="D5" s="47" t="s">
        <v>31</v>
      </c>
      <c r="E5" s="47" t="s">
        <v>32</v>
      </c>
      <c r="F5" s="47" t="s">
        <v>65</v>
      </c>
    </row>
    <row r="6" spans="1:6" ht="90.75" thickBot="1">
      <c r="A6" s="47" t="s">
        <v>25</v>
      </c>
      <c r="B6" s="47" t="s">
        <v>56</v>
      </c>
      <c r="C6" s="47" t="s">
        <v>53</v>
      </c>
      <c r="D6" s="47" t="s">
        <v>26</v>
      </c>
      <c r="E6" s="47" t="s">
        <v>27</v>
      </c>
      <c r="F6" s="47" t="s">
        <v>61</v>
      </c>
    </row>
    <row r="7" spans="1:6" ht="105.75" thickBot="1">
      <c r="A7" s="47" t="s">
        <v>28</v>
      </c>
      <c r="B7" s="47" t="s">
        <v>56</v>
      </c>
      <c r="C7" s="47" t="s">
        <v>53</v>
      </c>
      <c r="D7" s="47" t="s">
        <v>29</v>
      </c>
      <c r="E7" s="47" t="s">
        <v>40</v>
      </c>
      <c r="F7" s="47" t="s">
        <v>61</v>
      </c>
    </row>
    <row r="8" spans="1:6" ht="75.75" thickBot="1">
      <c r="A8" s="47" t="s">
        <v>33</v>
      </c>
      <c r="B8" s="47" t="s">
        <v>57</v>
      </c>
      <c r="C8" s="47" t="s">
        <v>53</v>
      </c>
      <c r="D8" s="47" t="s">
        <v>34</v>
      </c>
      <c r="E8" s="47" t="s">
        <v>32</v>
      </c>
      <c r="F8" s="47" t="s">
        <v>61</v>
      </c>
    </row>
    <row r="9" spans="1:6" ht="90.75" thickBot="1">
      <c r="A9" s="47" t="s">
        <v>23</v>
      </c>
      <c r="B9" s="47" t="s">
        <v>58</v>
      </c>
      <c r="C9" s="47" t="s">
        <v>54</v>
      </c>
      <c r="D9" s="47" t="s">
        <v>37</v>
      </c>
      <c r="E9" s="47" t="s">
        <v>27</v>
      </c>
      <c r="F9" s="47" t="s">
        <v>60</v>
      </c>
    </row>
    <row r="10" spans="1:6" ht="105.75" thickBot="1">
      <c r="A10" s="47" t="s">
        <v>38</v>
      </c>
      <c r="B10" s="47" t="s">
        <v>52</v>
      </c>
      <c r="C10" s="47" t="s">
        <v>53</v>
      </c>
      <c r="D10" s="47" t="s">
        <v>39</v>
      </c>
      <c r="E10" s="47" t="s">
        <v>40</v>
      </c>
      <c r="F10" s="47" t="s">
        <v>62</v>
      </c>
    </row>
    <row r="11" spans="1:6" ht="105.75" thickBot="1">
      <c r="A11" s="47" t="s">
        <v>41</v>
      </c>
      <c r="B11" s="47" t="s">
        <v>52</v>
      </c>
      <c r="C11" s="47" t="s">
        <v>54</v>
      </c>
      <c r="D11" s="47" t="s">
        <v>73</v>
      </c>
      <c r="E11" s="47" t="s">
        <v>40</v>
      </c>
      <c r="F11" s="47" t="s">
        <v>74</v>
      </c>
    </row>
    <row r="12" spans="1:6" ht="105.75" thickBot="1">
      <c r="A12" s="47" t="s">
        <v>42</v>
      </c>
      <c r="B12" s="47" t="s">
        <v>52</v>
      </c>
      <c r="C12" s="47" t="s">
        <v>54</v>
      </c>
      <c r="D12" s="47" t="s">
        <v>75</v>
      </c>
      <c r="E12" s="47" t="s">
        <v>40</v>
      </c>
      <c r="F12" s="47" t="s">
        <v>63</v>
      </c>
    </row>
    <row r="13" spans="1:6" ht="110.25" customHeight="1" thickBot="1">
      <c r="A13" s="47" t="s">
        <v>43</v>
      </c>
      <c r="B13" s="47" t="s">
        <v>52</v>
      </c>
      <c r="C13" s="47" t="s">
        <v>53</v>
      </c>
      <c r="D13" s="47" t="s">
        <v>78</v>
      </c>
      <c r="E13" s="47" t="s">
        <v>40</v>
      </c>
      <c r="F13" s="47" t="s">
        <v>64</v>
      </c>
    </row>
  </sheetData>
  <mergeCells count="1">
    <mergeCell ref="A1:F1"/>
  </mergeCells>
  <phoneticPr fontId="13" type="noConversion"/>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לוח ב-נ-35</vt:lpstr>
      <vt:lpstr>הסברים</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רמסיס גרא</cp:lastModifiedBy>
  <cp:lastPrinted>2010-12-21T15:39:35Z</cp:lastPrinted>
  <dcterms:created xsi:type="dcterms:W3CDTF">2009-02-24T08:17:57Z</dcterms:created>
  <dcterms:modified xsi:type="dcterms:W3CDTF">2024-03-20T13:21:35Z</dcterms:modified>
</cp:coreProperties>
</file>