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64011"/>
  <mc:AlternateContent xmlns:mc="http://schemas.openxmlformats.org/markup-compatibility/2006">
    <mc:Choice Requires="x15">
      <x15ac:absPath xmlns:x15ac="http://schemas.microsoft.com/office/spreadsheetml/2010/11/ac" url="\\mvsrvmmh\vmmh\ISD\מסמכים משותפים - 8\לוחות נספח לדוח בנק ישראל\2024\עברית\פרק ד\"/>
    </mc:Choice>
  </mc:AlternateContent>
  <bookViews>
    <workbookView xWindow="0" yWindow="0" windowWidth="28800" windowHeight="12045"/>
  </bookViews>
  <sheets>
    <sheet name="ראשי" sheetId="1" r:id="rId1"/>
    <sheet name="לוח ד-נ-1" sheetId="55" r:id="rId2"/>
    <sheet name="הסברים - לוח ד-נ-1" sheetId="56" r:id="rId3"/>
    <sheet name="לוח ד-נ-2" sheetId="57" r:id="rId4"/>
    <sheet name="הסברים - לוח ד-נ-2" sheetId="58" r:id="rId5"/>
    <sheet name="לוח ד-נ-3" sheetId="59" r:id="rId6"/>
    <sheet name="הסברים - לוח ד-נ-3" sheetId="60" r:id="rId7"/>
    <sheet name="לוח ד-נ-4" sheetId="61" r:id="rId8"/>
    <sheet name="הסברים - לוח ד-נ-4" sheetId="62" r:id="rId9"/>
    <sheet name="לוח ד-נ-5" sheetId="63" r:id="rId10"/>
    <sheet name="הסברים - לוח ד-נ-5" sheetId="64" r:id="rId11"/>
    <sheet name="לוח ד-נ-6" sheetId="65" r:id="rId12"/>
    <sheet name="הסברים - לוח ד-נ-6" sheetId="66" r:id="rId13"/>
    <sheet name="לוח ד-נ-7" sheetId="67" r:id="rId14"/>
    <sheet name="הסברים - לוח ד-נ-7" sheetId="68" r:id="rId15"/>
    <sheet name="לוח ד-נ-8" sheetId="69" r:id="rId16"/>
    <sheet name="הסברים - לוח ד-נ-8" sheetId="70" r:id="rId17"/>
    <sheet name="לוח ד-נ-9" sheetId="71" r:id="rId18"/>
    <sheet name="הסברים - לוח ד-נ-9" sheetId="72" r:id="rId19"/>
    <sheet name="לוח ד-נ-10" sheetId="73" r:id="rId20"/>
    <sheet name="הסברים - לוח ד-נ-10" sheetId="74" r:id="rId21"/>
    <sheet name="לוח ד-נ-15" sheetId="75" r:id="rId22"/>
    <sheet name="הסברים - לוח ד-נ-15" sheetId="76" r:id="rId23"/>
    <sheet name="לוח ד-נ-16" sheetId="77" r:id="rId24"/>
    <sheet name="הסברים - לוח ד-נ-16" sheetId="78" r:id="rId25"/>
    <sheet name="לוח ד-נ-17" sheetId="79" r:id="rId26"/>
    <sheet name="הסברים - לוח ד-נ-17" sheetId="80" r:id="rId27"/>
    <sheet name="לוח ד-נ-18" sheetId="81" r:id="rId28"/>
    <sheet name="הסברים - לוח ד-נ-18" sheetId="82" r:id="rId29"/>
    <sheet name="לוח ד-נ-19" sheetId="83" r:id="rId30"/>
    <sheet name="הסברים - לוח ד-נ-19" sheetId="84" r:id="rId31"/>
    <sheet name="לוח ד-נ-20" sheetId="85" r:id="rId32"/>
    <sheet name="הסברים - לוח ד-נ-20" sheetId="86" r:id="rId33"/>
    <sheet name="לוח ד-נ-21" sheetId="87" r:id="rId34"/>
    <sheet name="הסברים - לוח ד-נ-21" sheetId="88" r:id="rId35"/>
    <sheet name="לוח ד-נ-22" sheetId="89" r:id="rId36"/>
    <sheet name="הסברים - לוח ד-נ-22" sheetId="90" r:id="rId37"/>
    <sheet name="לוח ד-נ-23" sheetId="91" r:id="rId38"/>
    <sheet name="הסברים - לוח ד-נ-23" sheetId="92" r:id="rId39"/>
    <sheet name="לוח ד-נ-24" sheetId="93" r:id="rId40"/>
    <sheet name="הסברים - לוח ד-נ-24" sheetId="94" r:id="rId41"/>
    <sheet name="לוח ד-נ-25" sheetId="95" r:id="rId42"/>
    <sheet name="הסברים - לוח ד-נ-25" sheetId="96" r:id="rId43"/>
    <sheet name="לוח ד-נ-26" sheetId="97" r:id="rId44"/>
    <sheet name="הסברים - לוח ד-נ-26" sheetId="98" r:id="rId45"/>
    <sheet name="לוח ד-נ-27" sheetId="99" r:id="rId46"/>
    <sheet name="הסברים - לוח ד-נ-27" sheetId="100" r:id="rId47"/>
    <sheet name="לוח ד-נ-28" sheetId="101" r:id="rId48"/>
    <sheet name="לוח ד-נ-29" sheetId="102" r:id="rId49"/>
    <sheet name="הסברים - לוח ד-נ-29" sheetId="103" r:id="rId50"/>
    <sheet name="לוח ד-נ-30" sheetId="104" r:id="rId51"/>
    <sheet name="הסברים - לוח ד-נ-30" sheetId="105" r:id="rId52"/>
    <sheet name="לוח ד'-נ'-31 " sheetId="106" r:id="rId53"/>
    <sheet name="לוח ד'-נ'-32 " sheetId="107" r:id="rId54"/>
  </sheets>
  <definedNames>
    <definedName name="_xlnm.Recorder">#REF!</definedName>
    <definedName name="צמצ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5" i="101" l="1"/>
  <c r="U55" i="101"/>
  <c r="T55" i="101"/>
  <c r="S55" i="101"/>
  <c r="R55" i="101"/>
  <c r="Q55" i="101"/>
  <c r="P55" i="101"/>
  <c r="O55" i="101"/>
  <c r="N55" i="101"/>
  <c r="M55" i="101"/>
  <c r="L55" i="101"/>
  <c r="K55" i="101"/>
  <c r="J55" i="101"/>
  <c r="I55" i="101"/>
  <c r="H55" i="101"/>
  <c r="G55" i="101"/>
  <c r="F55" i="101"/>
  <c r="E55" i="101"/>
  <c r="D55" i="101"/>
  <c r="C55" i="101"/>
  <c r="B55" i="101"/>
</calcChain>
</file>

<file path=xl/sharedStrings.xml><?xml version="1.0" encoding="utf-8"?>
<sst xmlns="http://schemas.openxmlformats.org/spreadsheetml/2006/main" count="3353" uniqueCount="893">
  <si>
    <t>d_1.xlsx</t>
  </si>
  <si>
    <t>d_10.xlsx</t>
  </si>
  <si>
    <t>d_15.xlsx</t>
  </si>
  <si>
    <t>d_16.xlsx</t>
  </si>
  <si>
    <t>d_17.xlsx</t>
  </si>
  <si>
    <t>d_18.xlsx</t>
  </si>
  <si>
    <t>d_19.xlsx</t>
  </si>
  <si>
    <t>d_2.xlsx</t>
  </si>
  <si>
    <t>d_20.xlsx</t>
  </si>
  <si>
    <t>d_21.xlsx</t>
  </si>
  <si>
    <t>d_22.xlsx</t>
  </si>
  <si>
    <t>d_23.xlsx</t>
  </si>
  <si>
    <t>d_24.xlsx</t>
  </si>
  <si>
    <t>d_25.xlsx</t>
  </si>
  <si>
    <t>d_26.xlsx</t>
  </si>
  <si>
    <t>d_27.xlsx</t>
  </si>
  <si>
    <t>d_28.xlsx</t>
  </si>
  <si>
    <t>d_29.xlsx</t>
  </si>
  <si>
    <t>d_3.xlsx</t>
  </si>
  <si>
    <t>d_30.xlsx</t>
  </si>
  <si>
    <t>d_31.xlsx</t>
  </si>
  <si>
    <t>d_32.xlsx</t>
  </si>
  <si>
    <t>d_4.xlsx</t>
  </si>
  <si>
    <t>d_5.xlsx</t>
  </si>
  <si>
    <t>d_6.xlsx</t>
  </si>
  <si>
    <t>d_7.xlsx</t>
  </si>
  <si>
    <t>d_8.xlsx</t>
  </si>
  <si>
    <t>d_9.xlsx</t>
  </si>
  <si>
    <t>לוח ד-נ-1</t>
  </si>
  <si>
    <t>הסברים - לוח ד-נ-1</t>
  </si>
  <si>
    <t>לוח ד-נ-2</t>
  </si>
  <si>
    <t>הסברים - לוח ד-נ-2</t>
  </si>
  <si>
    <t>לוח ד-נ-3</t>
  </si>
  <si>
    <t>הסברים - לוח ד-נ-3</t>
  </si>
  <si>
    <t>לוח ד-נ-4</t>
  </si>
  <si>
    <t>הסברים - לוח ד-נ-4</t>
  </si>
  <si>
    <t>לוח ד-נ-5</t>
  </si>
  <si>
    <t>הסברים - לוח ד-נ-5</t>
  </si>
  <si>
    <t>לוח ד-נ-6</t>
  </si>
  <si>
    <t>הסברים - לוח ד-נ-6</t>
  </si>
  <si>
    <t>לוח ד-נ-9</t>
  </si>
  <si>
    <t>הסברים - לוח ד-נ-9</t>
  </si>
  <si>
    <t>לוח ד-נ-10</t>
  </si>
  <si>
    <t>הסברים - לוח ד-נ-10</t>
  </si>
  <si>
    <t>לוח ד-נ-15</t>
  </si>
  <si>
    <t>הסברים - לוח ד-נ-15</t>
  </si>
  <si>
    <t>לוח ד-נ-16</t>
  </si>
  <si>
    <t>הסברים - לוח ד-נ-16</t>
  </si>
  <si>
    <t>לוח ד-נ-17</t>
  </si>
  <si>
    <t>הסברים - לוח ד-נ-17</t>
  </si>
  <si>
    <t>לוח ד-נ-18</t>
  </si>
  <si>
    <t>הסברים - לוח ד-נ-18</t>
  </si>
  <si>
    <t>לוח ד-נ-19</t>
  </si>
  <si>
    <t>הסברים - לוח ד-נ-19</t>
  </si>
  <si>
    <t>לוח ד-נ-20</t>
  </si>
  <si>
    <t>הסברים - לוח ד-נ-20</t>
  </si>
  <si>
    <t>לוח ד-נ-21</t>
  </si>
  <si>
    <t>הסברים - לוח ד-נ-21</t>
  </si>
  <si>
    <t>לוח ד-נ-22</t>
  </si>
  <si>
    <t>הסברים - לוח ד-נ-22</t>
  </si>
  <si>
    <t>לוח ד-נ-23</t>
  </si>
  <si>
    <t>הסברים - לוח ד-נ-23</t>
  </si>
  <si>
    <t>לוח ד-נ-24</t>
  </si>
  <si>
    <t>הסברים - לוח ד-נ-24</t>
  </si>
  <si>
    <t>לוח ד-נ-25</t>
  </si>
  <si>
    <t>הסברים - לוח ד-נ-25</t>
  </si>
  <si>
    <t>לוח ד-נ-26</t>
  </si>
  <si>
    <t>הסברים - לוח ד-נ-26</t>
  </si>
  <si>
    <t>לוח ד-נ-27</t>
  </si>
  <si>
    <t>הסברים - לוח ד-נ-27</t>
  </si>
  <si>
    <t>לוח ד-נ-28</t>
  </si>
  <si>
    <t>לוח ד-נ-29</t>
  </si>
  <si>
    <t>הסברים - לוח ד-נ-29</t>
  </si>
  <si>
    <t>לוח ד-נ-30</t>
  </si>
  <si>
    <t>הסברים - לוח ד-נ-30</t>
  </si>
  <si>
    <t>הסברים</t>
  </si>
  <si>
    <t>הסברים - לוח ד-נ-28</t>
  </si>
  <si>
    <t>הסברים - לוח ד-נ-31</t>
  </si>
  <si>
    <t>הסברים - לוח ד-נ-32</t>
  </si>
  <si>
    <t>שם הקובץ</t>
  </si>
  <si>
    <t>קישור ללוח</t>
  </si>
  <si>
    <t>קישור להסברים</t>
  </si>
  <si>
    <t>שם הלוח</t>
  </si>
  <si>
    <t>לוח ד-נ-7</t>
  </si>
  <si>
    <t>לוח ד-נ-8</t>
  </si>
  <si>
    <t xml:space="preserve">לוח ד-נ-32 </t>
  </si>
  <si>
    <t xml:space="preserve">לוח ד-נ-31 </t>
  </si>
  <si>
    <t>הסברים - לוח ד-נ-7</t>
  </si>
  <si>
    <t>הסברים - לוח ד-נ-8</t>
  </si>
  <si>
    <t>לוח ד'-נ'-1</t>
  </si>
  <si>
    <t>יתרות הנכסים</t>
  </si>
  <si>
    <t xml:space="preserve">הרכב התיק </t>
  </si>
  <si>
    <t>התקופה</t>
  </si>
  <si>
    <t>סך
הכול</t>
  </si>
  <si>
    <t>הלא
צמודים</t>
  </si>
  <si>
    <t>צמודי
המדד</t>
  </si>
  <si>
    <t>צמודי
המט"ח</t>
  </si>
  <si>
    <t>מניות</t>
  </si>
  <si>
    <t>הלא
צמוד</t>
  </si>
  <si>
    <t>הצמוד
למדד</t>
  </si>
  <si>
    <t>הצמוד
למט"ח</t>
  </si>
  <si>
    <t>המניות</t>
  </si>
  <si>
    <t>בארץ</t>
  </si>
  <si>
    <t xml:space="preserve">בחו"ל </t>
  </si>
  <si>
    <t xml:space="preserve"> (מיליארדי ש"ח, מחירים שוטפים, סוף תקופה)</t>
  </si>
  <si>
    <t>(אחוזים)</t>
  </si>
  <si>
    <t xml:space="preserve">ינואר </t>
  </si>
  <si>
    <t>פברואר</t>
  </si>
  <si>
    <t>מארס</t>
  </si>
  <si>
    <t>אפריל</t>
  </si>
  <si>
    <t>מאי</t>
  </si>
  <si>
    <t>יוני</t>
  </si>
  <si>
    <t>יולי</t>
  </si>
  <si>
    <t>אוגוסט</t>
  </si>
  <si>
    <t>ספטמבר</t>
  </si>
  <si>
    <t>אוקטובר</t>
  </si>
  <si>
    <t>נובמבר</t>
  </si>
  <si>
    <t>דצמבר</t>
  </si>
  <si>
    <t>הסברים ללוח ד'-נ'-1: התפתחות תיק הנכסים הכספיים שבידי הציבור, מיון לפי צמידות</t>
  </si>
  <si>
    <t>הנתון</t>
  </si>
  <si>
    <t xml:space="preserve">הגדרה והסבר </t>
  </si>
  <si>
    <t>יחידת המדידה</t>
  </si>
  <si>
    <t>תדירות הנתון</t>
  </si>
  <si>
    <t>המקור</t>
  </si>
  <si>
    <t>תיק הנכסים של הציבור</t>
  </si>
  <si>
    <t xml:space="preserve">הנכסים בארץ אינם כוללים: תעודות סל, תעודות פיקדון ואיגרות חוב מובנות.
הציבור - לא כולל: ממשלה, בנק ישראל, תושבי חוץ ובנקים מסחריים לרבות בנקים למשכנתאות. 
</t>
  </si>
  <si>
    <t>מיליארדי שקלים ואחוזים</t>
  </si>
  <si>
    <t>חודשית</t>
  </si>
  <si>
    <t>דיווחי הבנקים ומשרד האוצר לב"י</t>
  </si>
  <si>
    <t>לא צמודים</t>
  </si>
  <si>
    <t>אמצעי תשלום, פיקדונות לזמן קצוב, מילווה קצר מועד ואיגרות חוב לא-צמודות.</t>
  </si>
  <si>
    <t>צמודים למדד</t>
  </si>
  <si>
    <t>איגרות חוב ותוכניות חיסכון צמודות למדד, נכסים צמודים בקופ"ג, פנסיה וביטוח ופיקדונות צמודים לטווח ארוך .</t>
  </si>
  <si>
    <t>צמודים למט"ח</t>
  </si>
  <si>
    <t xml:space="preserve">איגרות חוב צמודות ונסחרות במט"ח, תוכניות חיסכון צמודות לדולר, פמ"ח (עו"ש, ז"ק, תוכניות לטווח ארוך ופיצויים), פצ"ם, השקעות של תושבי ישראל בחו"ל למעט השקעה במניות בחו"ל.    </t>
  </si>
  <si>
    <t>דיווחי הבנקים לב"י</t>
  </si>
  <si>
    <t>מניות בארץ</t>
  </si>
  <si>
    <t xml:space="preserve">כולל אופציות Warrant. </t>
  </si>
  <si>
    <t>דיווחי הבורסה לני"ע לב"י</t>
  </si>
  <si>
    <t>מניות בחו"ל</t>
  </si>
  <si>
    <t>כולל החזקות בעלי עניין  במניות הישראליות הנסחרות בחו"ל (מעל 10%), ללא החזקתם בחברות הדואליות, הנכללת בנתוני ההחזקה במניות בארץ.</t>
  </si>
  <si>
    <t>דיווחי הבנקים והברוקרים לב"י</t>
  </si>
  <si>
    <t>לוח ד'-נ'-2</t>
  </si>
  <si>
    <t>(מיליארדי ש"ח, מחירים שוטפים, סוף תקופה)</t>
  </si>
  <si>
    <t>סך
הכל</t>
  </si>
  <si>
    <t>מזומן</t>
  </si>
  <si>
    <t>עו"ש</t>
  </si>
  <si>
    <t>סך כל אמצעי התשלום</t>
  </si>
  <si>
    <t>תוכניות החיסכון</t>
  </si>
  <si>
    <t>פח"ק</t>
  </si>
  <si>
    <t>מק"ם</t>
  </si>
  <si>
    <t>פז"ק</t>
  </si>
  <si>
    <t>פיקדון צמוד מדד</t>
  </si>
  <si>
    <t>פצ"ם</t>
  </si>
  <si>
    <t>פמ"ח</t>
  </si>
  <si>
    <t>איגרות חוב סחירות</t>
  </si>
  <si>
    <t>אג"ח מיועדות</t>
  </si>
  <si>
    <t>השקעות תושבי ישראל בחו"ל</t>
  </si>
  <si>
    <t>נכסים אחרים</t>
  </si>
  <si>
    <t>בקופ"ג וקרנות פנסיה</t>
  </si>
  <si>
    <t>בחברות לביטוח חיים</t>
  </si>
  <si>
    <t>בקרנות נאמנות</t>
  </si>
  <si>
    <t>פיצויים</t>
  </si>
  <si>
    <t>אחרים</t>
  </si>
  <si>
    <t>לא
צמודות</t>
  </si>
  <si>
    <t>צמודות
דולר</t>
  </si>
  <si>
    <t>צמודות
למדד</t>
  </si>
  <si>
    <t>הסברים ללוח ד'-נ'-2: תיק הנכסים הכספיים שבידי הציבור</t>
  </si>
  <si>
    <t>הערות</t>
  </si>
  <si>
    <t xml:space="preserve">הנכסים בארץ אינם כוללים: תעודות סל, תעודות פיקדון ואיגרות חוב מובנות.
הציבור - לא כולל: ממשלה, בנק ישראל, תושבי חוץ ובנקים מסחריים לרבות בנקים למשכנתאות. </t>
  </si>
  <si>
    <t>מיליארדי שקלים</t>
  </si>
  <si>
    <t xml:space="preserve">מזומן </t>
  </si>
  <si>
    <t xml:space="preserve">סך שטרי הכסף והמעות שבידי הציבור. </t>
  </si>
  <si>
    <t>הציבור לא כולל: ממשלה, בנק ישראל, תושבי חוץ, בנקים מסחריים ובנקים למשכנתאות.</t>
  </si>
  <si>
    <t>יתרת פיקדון עובר ושב של הציבור; הכספים מופקדים לתקופה בלתי מוגבלת, אינם צמודים ולא משולמת עליהם ריבית.</t>
  </si>
  <si>
    <t xml:space="preserve">פח"ק </t>
  </si>
  <si>
    <t>יתרת פיקדון חוזר קרדיטורי של הציבור; הפיקדון נושא ריבית יומית, נזיל לחלוטין וניתן לממשו בכל עת.</t>
  </si>
  <si>
    <t xml:space="preserve">יתרת החזקות הציבור במילווה קצר מועד. זהו נייר ערך  סחיר המונפק על ידי בנק ישראל לתקופה של עד שנה; נמכר במחיר הנמוך מ-100 ומבטיח פדיון עתידי של 100. במידה ומחזיקים בו עד למועד הפדיון התשואה בו מובטחת. </t>
  </si>
  <si>
    <t>בנק ישראל</t>
  </si>
  <si>
    <t>יתרת הפיקדון לזמן קצוב של הציבור. הכספים מופקדים בבנק לתקופה מוגדרת מראש לפי רצון המפקיד. הפיקדון נושא ריבית לא צמודה הנקבעת מראש.</t>
  </si>
  <si>
    <t>יתרת פיקדון צמוד מט"ח של הציבור; הפיקדון מאפשר הצמדת הכסף למטבע חוץ. תקופת הפיקדון היא בין חודש לשנתיים.</t>
  </si>
  <si>
    <t xml:space="preserve">פמ"ח </t>
  </si>
  <si>
    <t>יתרת הפיקדון במטבע חוץ של הציבור.</t>
  </si>
  <si>
    <t>פמ"ח פיצויים</t>
  </si>
  <si>
    <t>יתרת הפיקדון במטבע חוץ - פיצויים של תושבי ישראל נפגעי הנאצים; בפיקדון זה מופקדים כספי השילומים מגרמניה.</t>
  </si>
  <si>
    <t>יתרת החזקות הציבור באג"ח ממשלתיות ובאג"ח קונצרניות הנסחרות בבורסות בארץ ובעולם.</t>
  </si>
  <si>
    <t>משרד האוצר והבורסה לני"ע</t>
  </si>
  <si>
    <t xml:space="preserve">אג"ח מיועדות </t>
  </si>
  <si>
    <t>יתרת החזקות הציבור באג"ח מדינה לא סחירות שהונפקו עבור קופות גמל וקרנות פנסיה.</t>
  </si>
  <si>
    <t>משרד האוצר</t>
  </si>
  <si>
    <t>יתרת החזקות הציבור במניות ובאופציות למניות הנסחרות בבורסה לני"ע בת"א.</t>
  </si>
  <si>
    <t>הבורסה לניירות ערך</t>
  </si>
  <si>
    <t xml:space="preserve">השקעות תושבי ישראל בחו"ל </t>
  </si>
  <si>
    <t xml:space="preserve">יתרת פיקדונות הציבור, קרנות השקעה והשקעותיו באיגרות חוב ובמניות הנסחרות בחו"ל (זרות וישראליות), למעט השקעה בתעודות-סל הנסחרות בת"א על מדדים בחו"ל.  </t>
  </si>
  <si>
    <t>דיווחי הבנקים, מנהלי תיקים וחברות עסקיות לב"י</t>
  </si>
  <si>
    <t>נכסים אחרים בקופ"ג, השתלמות פנסיה וביטוח</t>
  </si>
  <si>
    <t xml:space="preserve">יתרת ההלוואות, תיקי המשכנתאות, זכויות המקרקעין, הנכסים העתידיים והפיקדונות אצל החשב הכללי. </t>
  </si>
  <si>
    <t>משרד האוצר - אגף שוק ההון ועיבודי בנק ישראל.</t>
  </si>
  <si>
    <t>לוח ד'-נ'-3</t>
  </si>
  <si>
    <t>מזומן
ופיקדונות</t>
  </si>
  <si>
    <t>אג"ח ממשלתיות</t>
  </si>
  <si>
    <t>אג"ח פרטיות</t>
  </si>
  <si>
    <t>מניות
בארץ</t>
  </si>
  <si>
    <t>אחר</t>
  </si>
  <si>
    <t>סחירות</t>
  </si>
  <si>
    <t>לא
סחירות</t>
  </si>
  <si>
    <t>פיקדונות</t>
  </si>
  <si>
    <t>אג"ח</t>
  </si>
  <si>
    <t>קרנות השקעה</t>
  </si>
  <si>
    <t>(מיליארדי ש "ח)</t>
  </si>
  <si>
    <t>ינואר</t>
  </si>
  <si>
    <t>1) "הציבור"- אינו כולל את הממשלה, את בנק ישראל, את ההשקעות של תושבי חוץ, את הבנקים המסחריים והבנקים למשכנתאות.
הנכסים בארץ אינם כוללים תעודות סל, תעודות פיקדון ואגרות חוב מובנות.</t>
  </si>
  <si>
    <t>הסברים ללוח ד'-נ'-3: התפלגות תיק הנכסים של הציבור לפי סוגי הנכסים</t>
  </si>
  <si>
    <t>מזומן ופיקדונות</t>
  </si>
  <si>
    <t>סך שטרי כסף והמעות שבידי הציבור ויתרת החזקות הציבור בפיקדונות הבאים: עו"ש, פח"ק, פז"ק, פצ"ם, פמ"ח, פמ"ח פיצויים.</t>
  </si>
  <si>
    <t>אג"ח ממשלתיות סחירות</t>
  </si>
  <si>
    <t>יתרת החזקות הציבור באג"ח שהונפקו ע"י ממשלת ישראל ונסחרות בבורסה לניירות ערך בת"א.</t>
  </si>
  <si>
    <t>אג"ח ממשלתיות לא סחירות</t>
  </si>
  <si>
    <t>יתרת אג"ח מדינה לא סחירות שהונפקו עבור קופות הגמל וקרנות הפנסיה (אג"ח מיועדות).</t>
  </si>
  <si>
    <t>אג"ח פרטיות סחירות</t>
  </si>
  <si>
    <t>יתרת החזקות הציבור באג"ח קונצרניות בבורסה לני"ע בת"א.</t>
  </si>
  <si>
    <t>הבורסה לני"ע</t>
  </si>
  <si>
    <t>אג"ח פרטיות לא סחירות</t>
  </si>
  <si>
    <t>יתרת ההחזקות של משקיעים מוסדיים באג"ח לא סחירות שהונפקו ע"י חברות בבורסה לני"ע בת"א.</t>
  </si>
  <si>
    <t>דיווחי המוסדיים לאגף שוק ההון באוצר ולבנק ישראל</t>
  </si>
  <si>
    <t>יתרת החזקות הציבור במילווה קצר מועד.</t>
  </si>
  <si>
    <t>דיווחי  הבנקים, מנהלי תיקים וחברות עסקיות לבנק ישראל.</t>
  </si>
  <si>
    <t xml:space="preserve">יתרת הלוואות, תיקי משכנתאות, זכויות מקרקעין, נכסים עתידיים, פיקדונות אצל החשב הכללי.  </t>
  </si>
  <si>
    <t>דיווחי קופות הגמל, ההשתלמות, הפנסיה וחברות הביטוח לאגף שוק ההון במשרד האוצר ועיבודי בנק ישראל.</t>
  </si>
  <si>
    <t>לוח ד'-נ'-4</t>
  </si>
  <si>
    <t>היתרה</t>
  </si>
  <si>
    <t xml:space="preserve">הנכסים
הסחירים </t>
  </si>
  <si>
    <t xml:space="preserve">הנכסים
הלא סחירים </t>
  </si>
  <si>
    <t>(מיליארדי ש"ח)</t>
  </si>
  <si>
    <t>הסברים ללוח ד'-נ'-4: התפלגות תיק הנכסים של הציבור לפי הסחירות</t>
  </si>
  <si>
    <t xml:space="preserve">נכסים סחירים </t>
  </si>
  <si>
    <t>כולל את יתרת הנכסים הבאים: אג"ח ממשלתיות ופרטיות סחירות, מניות, מק"ם והשקעות תושבי ישראל בניירות ערך בחו"ל.</t>
  </si>
  <si>
    <t>הבורסה לני"ע, בנק ישראל, דיווחי הבנקים הברוקרים והחברות לב"י.</t>
  </si>
  <si>
    <t>לא כולל ממשלה, בנק ישראל, תושבי חוץ, בנקים מסחריים ובנקים למשכנתאות.</t>
  </si>
  <si>
    <t xml:space="preserve"> נכסים לא סחירים</t>
  </si>
  <si>
    <t xml:space="preserve">כולל את יתרת הנכסים הבאים: אג"ח ממשלתיות ופרטיות לא סחירות, פיקדונות, תוכניות חיסכון  ונכסים אחרים. 
</t>
  </si>
  <si>
    <t xml:space="preserve"> דיווחי הבנקים לבנק ישראל, דיווחי קופות הגמל, ההשתלמות והפנסיה לאגף שוק ההון במשרד האוצר ועיבודי בנק ישראל.</t>
  </si>
  <si>
    <t>לוח ד'-נ'-5</t>
  </si>
  <si>
    <t>קופות הגמל והפיצויים</t>
  </si>
  <si>
    <t>קרנות ההשתלמות</t>
  </si>
  <si>
    <t xml:space="preserve">קרנות הפנסיה </t>
  </si>
  <si>
    <t>ביטוח חיים</t>
  </si>
  <si>
    <t>קרנות הנאמנות</t>
  </si>
  <si>
    <t>סך הנכסים במוסדיים</t>
  </si>
  <si>
    <t>הנכסים בידי הציבור במישרין</t>
  </si>
  <si>
    <t>ותיקות</t>
  </si>
  <si>
    <t>חדשות</t>
  </si>
  <si>
    <t>מבטיחות תשואה</t>
  </si>
  <si>
    <t>משתתפות ברווחים</t>
  </si>
  <si>
    <t>הסברים ללוח ד'-נ'-5:  התפתחות תיק הנכסים  של הציבור לפי ההרכב המוסדי</t>
  </si>
  <si>
    <t>מיליארדי שקלים 
ואחוזים</t>
  </si>
  <si>
    <t>קופiת גמל ופיצויים</t>
  </si>
  <si>
    <t>יתרת הנכסים של הציבור המוחזקים באמצעות קופות הגמל והפיצויים.</t>
  </si>
  <si>
    <t>דיווחי הקופות ומשרד האוצר לב"י</t>
  </si>
  <si>
    <t>בניכוי החזקות  בתעודות סל, אג"ח מובנות, תעודות פיקדון וקרנות נאמנות.</t>
  </si>
  <si>
    <t>יתרת הנכסים של הציבור המוחזקים באמצעות קופות קרנות ההשתלמות.</t>
  </si>
  <si>
    <t xml:space="preserve">קרנות הפנסיה הותיקות </t>
  </si>
  <si>
    <t>יתרת הנכסים של הציבור המוחזקים באמצעות קרנות הפנסיה הותיקות.</t>
  </si>
  <si>
    <t>בניכוי ההחזקות  בתעודות סל, אג"ח מובנות, תעודות פיקדון וקרנות נאמנות.</t>
  </si>
  <si>
    <t>קרנות הפנסיה החדשות</t>
  </si>
  <si>
    <t>יתרת הנכסים של הציבור המוחזקים באמצעות קרנות הפנסיה החדשות.</t>
  </si>
  <si>
    <t xml:space="preserve">תכניות ביטוח משתתפות ברווחים </t>
  </si>
  <si>
    <t>יתרת הנכסים של הציבור המוחזקים באמצעות חברות ביטוח בתוכניות ביטוח משתתפות ברוחים.</t>
  </si>
  <si>
    <t>תכניות ביטוח מבטיחות תשואה</t>
  </si>
  <si>
    <t>יתרת הנכסים של הציבור המוחזקים באמצעות חברות ביטוח בתוכניות ביטוח מבטיחות תשואה.</t>
  </si>
  <si>
    <t>יתרת הנכסים של הציבור המוחזקים באמצעות קרנות הנאמנות.</t>
  </si>
  <si>
    <t>דיווחי מנהלי קרנות הנאמנות לב"י</t>
  </si>
  <si>
    <t>בניכוי החזקות בתעודות סל, אג"ח מובנות ותעודות פיקדון.</t>
  </si>
  <si>
    <t xml:space="preserve"> נכסים בידי הציבור במישרין</t>
  </si>
  <si>
    <t>סך הנכסים בניכוי הנכסים במוסדיים.</t>
  </si>
  <si>
    <t>לוח ד'-נ'-6</t>
  </si>
  <si>
    <t>הרכב ההחזקה של שווי שוק במניות וההמירים בארץ</t>
  </si>
  <si>
    <t>הרכב החזקת המניות</t>
  </si>
  <si>
    <t>סך
ההון</t>
  </si>
  <si>
    <t>דואליות</t>
  </si>
  <si>
    <t>אופציות</t>
  </si>
  <si>
    <r>
      <t>הציבור</t>
    </r>
    <r>
      <rPr>
        <vertAlign val="superscript"/>
        <sz val="11"/>
        <rFont val="David"/>
        <family val="2"/>
        <charset val="177"/>
      </rPr>
      <t>1</t>
    </r>
  </si>
  <si>
    <t>הממשלה</t>
  </si>
  <si>
    <r>
      <t>קרנות
הנאמנות</t>
    </r>
    <r>
      <rPr>
        <vertAlign val="superscript"/>
        <sz val="11"/>
        <rFont val="David"/>
        <family val="2"/>
        <charset val="177"/>
      </rPr>
      <t>1</t>
    </r>
  </si>
  <si>
    <t>קופות הגמל
וההשתלמות</t>
  </si>
  <si>
    <t>קרנות פנסיה</t>
  </si>
  <si>
    <t>חברות ביטוח</t>
  </si>
  <si>
    <t>משקיעים זרים</t>
  </si>
  <si>
    <t>הדואליות
בחו"ל</t>
  </si>
  <si>
    <t xml:space="preserve">הרשום </t>
  </si>
  <si>
    <t>בחו"ל</t>
  </si>
  <si>
    <t>Warrant</t>
  </si>
  <si>
    <t>הפנסיה</t>
  </si>
  <si>
    <t>הביטוח</t>
  </si>
  <si>
    <t>הזרים</t>
  </si>
  <si>
    <t>ישראלים</t>
  </si>
  <si>
    <t>זרים</t>
  </si>
  <si>
    <r>
      <rPr>
        <vertAlign val="superscript"/>
        <sz val="11"/>
        <rFont val="David"/>
        <family val="2"/>
        <charset val="177"/>
      </rPr>
      <t>1</t>
    </r>
    <r>
      <rPr>
        <sz val="11"/>
        <rFont val="David"/>
        <family val="2"/>
        <charset val="177"/>
      </rPr>
      <t>באוקטובר 2018 החל יישום רפורמת מעבר תעודות הסל לקרנות הסל, עד לרפורמה החזקות דרך תעודות סל באו לידי ביטוי דרך ה"ציבור" ולאחר הרפורמה החזקות דרך קרנות סל הינן ב"קרנות נאמנות".</t>
    </r>
  </si>
  <si>
    <t>הסברים ללוח ד'-נ'-6: ההתפלגות של החזקת המניות החופשיות</t>
  </si>
  <si>
    <t>ההון הרשום</t>
  </si>
  <si>
    <t>יתרת המניות הנסחרות בבורסה בת"א, כולל מניות דואליות, ולא כולל אג"ח להמרה ותעודות סל.</t>
  </si>
  <si>
    <t>מניות דואליות</t>
  </si>
  <si>
    <t>יתרת המניות הרשומות למסחר ביותר מבורסה אחת (בארץ ובחו"ל).</t>
  </si>
  <si>
    <t xml:space="preserve"> הרשות לני"ע</t>
  </si>
  <si>
    <t>אופציות Warrant</t>
  </si>
  <si>
    <t>יתרת הניירות הערך ההמירים.</t>
  </si>
  <si>
    <t>סך ההון הרשום</t>
  </si>
  <si>
    <t>סך הון המניות של החברות הרשומות למסחר בבורסה.</t>
  </si>
  <si>
    <t>ההחזקות</t>
  </si>
  <si>
    <t>הציבור</t>
  </si>
  <si>
    <t>יתרת החזקות הציבור במניות וני"ע המירים. הנתון מחושב כשארית, כלומר סך המניות בארץ פחות החזקות הממשלה, המשקיעים המוסדיים ותושבי חוץ.</t>
  </si>
  <si>
    <t>אחוזים</t>
  </si>
  <si>
    <t>עיבודי בנק ישראל</t>
  </si>
  <si>
    <t>יתרת ההחזקות של הממשלה במניות סחירות.</t>
  </si>
  <si>
    <t>הרשות לני"ע</t>
  </si>
  <si>
    <t>קרנות נאמנות</t>
  </si>
  <si>
    <t>יתרת ההחזקות של קרנות הנאמנות במניות סחירות.</t>
  </si>
  <si>
    <t>קופות גמל והשתלמות</t>
  </si>
  <si>
    <t>יתרת ההחזקות של קופות הגמל וההשתלמות במניות סחירות.</t>
  </si>
  <si>
    <t>דיווחי הקופות והאוצר לב"י</t>
  </si>
  <si>
    <t>יתרת ההחזקות של קרנות הפנסיה הוותיקות והחדשות במניות סחירות.</t>
  </si>
  <si>
    <t>יתרת ההחזקות של החברות לביטוח חיים והחברות לביטוח כללי במניות סחירות.</t>
  </si>
  <si>
    <t>דיווחי חברות הביטוח והאוצר לב"י</t>
  </si>
  <si>
    <t>יתרת ההחזקות של תושבי חוץ במניות הנסחרות בבורסה בת"א.</t>
  </si>
  <si>
    <t>רבעונית</t>
  </si>
  <si>
    <t>לוח ד'-נ'-7</t>
  </si>
  <si>
    <t>(מיליארדי ש"ח, בערכי שוק)</t>
  </si>
  <si>
    <t>איגרות החוב הממשלתיות</t>
  </si>
  <si>
    <t>אג"ח 
חברות</t>
  </si>
  <si>
    <t>מילווה 
קצר 
מועד</t>
  </si>
  <si>
    <t>סך 
הכול</t>
  </si>
  <si>
    <t>צמודות 
למדד</t>
  </si>
  <si>
    <t>צמודות לדולר</t>
  </si>
  <si>
    <t>הלא צמודות</t>
  </si>
  <si>
    <t>"דואליות"</t>
  </si>
  <si>
    <t>בריבית
קבועה</t>
  </si>
  <si>
    <t>בריבית
משתנה</t>
  </si>
  <si>
    <t>ממשלתית
קצרה</t>
  </si>
  <si>
    <t>באוקטובר 2018 החל יישום רפורמת מעבר תעודות הסל לקרנות הסל, עד לרפורמה החזקות דרך תעודות סל באו לידי ביטוי דרך ה"ציבור" ולאחר הרפורמה החזקות דרך קרנות סל הינן ב"קרנות נאמנות".</t>
  </si>
  <si>
    <t>הסברים ללוח ד'-נ'-7: ערך השוק של איגרות החוב הסחירות והמילווה קצר המועד</t>
  </si>
  <si>
    <t>ערך השוק של איגרות חוב המונפקות על ידי ממשלת ישראל בבורסה בת"א.</t>
  </si>
  <si>
    <t>מיליארדי שקלים, בערכי שוק</t>
  </si>
  <si>
    <t>צמודות  מדד</t>
  </si>
  <si>
    <t>ערך השוק של איגרות החוב הממשלתיות הצמודות למדד.</t>
  </si>
  <si>
    <t xml:space="preserve">אג"ח צמודות לדולר - דואליות </t>
  </si>
  <si>
    <t>ערך השוק של איגרות החוב הממשלתיות, שהונפקו ע"י ממשלת ישראל בארה"ב ורשומות למסחר גם בבורסה בת"א.  אג"ח אלו יצאו לפדיון בנובמבר 2016.</t>
  </si>
  <si>
    <t>אג"ח לא-צמודות בריבית קבועה</t>
  </si>
  <si>
    <t>ערך השוק של איגרות החוב הלא צמודות מסוג "שחר".</t>
  </si>
  <si>
    <t xml:space="preserve">אג"ח לא-צמודות בריבית משתנה </t>
  </si>
  <si>
    <t>ערך השוק של איגרות החוב הממשלתיות הלא צמודות מסוג "גילון".</t>
  </si>
  <si>
    <t xml:space="preserve">מילווה קצר מועד (מק"ם) </t>
  </si>
  <si>
    <t>ערך השוק של מילווה קצר מועד המונפק על ידי בנק ישראל.</t>
  </si>
  <si>
    <t>אג"ח חברות</t>
  </si>
  <si>
    <t>ערך השוק של איגרות חוב קונצרניות המונפקות ע"י חברות ישראליות בבורסה בת"א (כולל אג"ח להמרה).</t>
  </si>
  <si>
    <t>לוח ד'-נ'-8</t>
  </si>
  <si>
    <t>קופות
הפנסיה</t>
  </si>
  <si>
    <t>חברות
הביטוח</t>
  </si>
  <si>
    <t>קופות הגמל וההשתלמות</t>
  </si>
  <si>
    <t>חברות הביטוח</t>
  </si>
  <si>
    <t>לוח ד'-נ'-9</t>
  </si>
  <si>
    <t/>
  </si>
  <si>
    <t>קרנות הפנסיה</t>
  </si>
  <si>
    <t>לוח ד'-נ'-10</t>
  </si>
  <si>
    <t>בנק
ישראל</t>
  </si>
  <si>
    <t>תושבי חוץ</t>
  </si>
  <si>
    <t xml:space="preserve">לוח ד'-נ'-15    </t>
  </si>
  <si>
    <t>הרכב תיק הנכסים (יתרות, סוף תקופה)</t>
  </si>
  <si>
    <t>סך כל המקורות לפעילות</t>
  </si>
  <si>
    <t>סך הכול</t>
  </si>
  <si>
    <t>צמוד למדד</t>
  </si>
  <si>
    <t>צמוד למט"ח ונקוב במט"ח בארץ</t>
  </si>
  <si>
    <t>השקעות בחו"ל</t>
  </si>
  <si>
    <t>מניות וני"ע להמרה</t>
  </si>
  <si>
    <t>נכסים פיננסיים עתידיים בארץ</t>
  </si>
  <si>
    <t>לא צמוד</t>
  </si>
  <si>
    <t>(מיליוני ש"ח, מחירים שוטפים)</t>
  </si>
  <si>
    <t>(מיל' ש"ח)</t>
  </si>
  <si>
    <t>מרץ</t>
  </si>
  <si>
    <t>המקור: דיווחי קרנות הנאמנות לבנק ישראל.</t>
  </si>
  <si>
    <r>
      <t>הסברים ללוח ד'-נ'-15: התפתחותן של קרנות הנאמנות</t>
    </r>
    <r>
      <rPr>
        <b/>
        <u/>
        <vertAlign val="superscript"/>
        <sz val="11"/>
        <rFont val="David"/>
        <family val="2"/>
        <charset val="177"/>
      </rPr>
      <t>1</t>
    </r>
  </si>
  <si>
    <t>קרנות הנאמנות המשקיעות באג"ח ממשלתיות ובאג"ח קונצרניות צמודות מדד.</t>
  </si>
  <si>
    <t>מיליוני שקלים ואחוזים</t>
  </si>
  <si>
    <t>דיווחי קרנות הנאמנות לבנק ישראל</t>
  </si>
  <si>
    <t>קרנות הנאמנות המשקיעות באג"ח ממשלתיות ובאג"ח קונצרניות צמודות מט"ח בארץ, במניות ישראליות במט"ח בארץ, במטבע חוץ ובפיקדונות צמודים למט"ח בארץ.</t>
  </si>
  <si>
    <t>קרנות הנאמנות המשקיעות במניות, באג"ח, בני"ע המירים ישראליים בחו"ל;  במניות, באג"ח ובני"ע המירים זרים בחו"ל;  בתעודות השתתפות בקרנות נאמנות זרות בחו"ל ובפיקדונות בחו"ל.</t>
  </si>
  <si>
    <t>קרנות הנאמנות המשקיעות במניות הנסחרות בארץ, בני"ע המירים בארץ, באג"ח להמרה ובאופציות.</t>
  </si>
  <si>
    <t>קרנות הנאמנות המשקיעות באופציות מעוף ובאופציות על שע"ח.</t>
  </si>
  <si>
    <t>קרנות הנאמנות המשקיעות באג"ח ממשלתיות לא צמודות ובאג"ח קונצרניות לא צמודות, במק"ם, בפיקדונות לא צמודים ובמזומן.</t>
  </si>
  <si>
    <t>עודף ההנפקות על הפדיונות בניכוי הדיבידנד במזומן.</t>
  </si>
  <si>
    <t>שיעור תשואה נומינלי</t>
  </si>
  <si>
    <t>שיעור התשואה הנומינלי מתבסס על מחירי הפדיון של הקרנות וכולל את כל הנכסים.</t>
  </si>
  <si>
    <t>1.החל מאוקטובר 2018 הנתונים כוללים קרנות סל.</t>
  </si>
  <si>
    <t xml:space="preserve">לוח ד'-נ'-16    </t>
  </si>
  <si>
    <t>מיליוני ₪</t>
  </si>
  <si>
    <t>אג"ח בארץ</t>
  </si>
  <si>
    <t>אג"ח מדינה</t>
  </si>
  <si>
    <t>אג"ח שקליות</t>
  </si>
  <si>
    <t>אג"ח מט"ח</t>
  </si>
  <si>
    <t>אג"ח כללי</t>
  </si>
  <si>
    <t>אג"ח חו"ל</t>
  </si>
  <si>
    <t>מניות חו"ל</t>
  </si>
  <si>
    <t>כספית שקלית</t>
  </si>
  <si>
    <t>כספית מט"ח</t>
  </si>
  <si>
    <t>גמישות</t>
  </si>
  <si>
    <r>
      <t>הסברים ללוח ד'-נ'-16: סך כל הנכסים של קרנות הנאמנות לפי קבוצות התמחות</t>
    </r>
    <r>
      <rPr>
        <b/>
        <u/>
        <vertAlign val="superscript"/>
        <sz val="11"/>
        <rFont val="David"/>
        <family val="2"/>
        <charset val="177"/>
      </rPr>
      <t>1</t>
    </r>
  </si>
  <si>
    <t xml:space="preserve">סך כל הנכסים </t>
  </si>
  <si>
    <t>ערך השוק של הנכסים המוחזקים ע"י קרנות הנאמנות.</t>
  </si>
  <si>
    <t>מיליוני שקלים</t>
  </si>
  <si>
    <t>קבוצת התמחות</t>
  </si>
  <si>
    <t>על פי המדיניות המוצהרת שפורסמה בתשקיפי קרנות הנאמנות.</t>
  </si>
  <si>
    <t>נכסי קרנות הנאמנות המשקיעות באג"ח מדינה בארץ.</t>
  </si>
  <si>
    <t>נכסי קרנות הנאמנות המשקיעות באג"ח שקליות בארץ.</t>
  </si>
  <si>
    <t>נכסי קרנות הנאמנות המשקיעות באג"ח הצמוד למט"ח בארץ.</t>
  </si>
  <si>
    <t>נכסי קרנות נאמנות המשקיעות באג"ח חברות והמרה בארץ</t>
  </si>
  <si>
    <t>נכסי קרנות הנאמנות המשקיעות באג"ח אחר כללי בארץ.</t>
  </si>
  <si>
    <t xml:space="preserve">נכסי קרנות הנאמנות המשקיעות במניות בארץ ובמדדי מניות בארץ.  </t>
  </si>
  <si>
    <t>נכסי קרנות הנאמנות המשקיעות באג"ח חו"ל.</t>
  </si>
  <si>
    <t>נכסי קרנות הנאמנות המשקיעות במניות חו"ל ובמדדי מניות חו"ל.</t>
  </si>
  <si>
    <t>נכסי קרנות הנאמנות המשקיעות בקרן כספית שקלית. קרן כזו משקיעה בנכסים שקליים, כמו: אג"ח, מק"ם, תעודות חוב ופקדונות לזמן קצוב, ומשך החיים הממוצע של כלל הנכסים בקרן לא יעלה בכל עת על תשעים ימים.</t>
  </si>
  <si>
    <t>נכסי קרנות הנאמנות המשקיעות בקרן כספית מטחי"ת. קרן זו משקיעה בנכסים במטבע חוץ או צמודים למטבע חוץ, ומשך החיים הממוצע של כלל הנכסים בקרן לא יעלה בכל עת על תשעים ימים.</t>
  </si>
  <si>
    <t>נכסי קרנות הנאמנות המשקיעות בנכסים פיננסיים על פי שיקול דעתם של מנהלי הקרן.</t>
  </si>
  <si>
    <t>נכסי קרנות הנאמנות המשקיעות לתושבי חוץ בלבד.</t>
  </si>
  <si>
    <t>נכסי קרנות הנאמנות המשקיעות במספר סוגי נכסים, כגון: אגד ישראלי, קרנות ייחודיות, חו"ל כללי וקרנות ממונפות ואסטרטגיות - ממונפות בסיכון גבוה, ממונפות אחר ואסטרטגיות (לא ממונפות).</t>
  </si>
  <si>
    <t>2.ביולי 2021 נסגרו קבוצות ההתמחות אג"ח בארץ שקלי ואג"ח בארץ מדינה.</t>
  </si>
  <si>
    <t xml:space="preserve">לוח ד'-נ'-17    </t>
  </si>
  <si>
    <r>
      <t>הסברים ללוח ד'-נ'-17: סך כל הנכסים של קרנות הנאמנות לפי קבוצות התמחות</t>
    </r>
    <r>
      <rPr>
        <b/>
        <u/>
        <vertAlign val="superscript"/>
        <sz val="11"/>
        <rFont val="David"/>
        <family val="2"/>
      </rPr>
      <t>1</t>
    </r>
  </si>
  <si>
    <t>לוח ד'-נ'-18</t>
  </si>
  <si>
    <t>קרנות סל</t>
  </si>
  <si>
    <t xml:space="preserve">מיועדות </t>
  </si>
  <si>
    <t>לא סחירות</t>
  </si>
  <si>
    <t>למניות</t>
  </si>
  <si>
    <t>לאג"ח</t>
  </si>
  <si>
    <t>צמודים</t>
  </si>
  <si>
    <t>הלוואות</t>
  </si>
  <si>
    <t>(מיליוני ש"ח)</t>
  </si>
  <si>
    <t>המקור: דיווחי קופות הגמל, ההשתלמות והפנסיה לאגף שוק ההון במשרד האוצר ועיבודי החטיבה למידע ולסטטיסטיקה של בנק ישראל.</t>
  </si>
  <si>
    <t>הסברים ללוח ד'-נ'-18: הרכב תיק הנכסים של קופות הגמל והפיצויים</t>
  </si>
  <si>
    <t>ערך השוק של הנכסים המוחזקים בידי קופות הגמל והפיצויים.</t>
  </si>
  <si>
    <t>דיווחי האוצר והקופות לב"י</t>
  </si>
  <si>
    <t>נכסי קופות הגמל והפיצויים המושקעים באג"ח ממשלתיות סחירות בארץ, אג"ח ממשלתיות מיועדות (לא סחירות) ופיקדונות בחשכ"ל.</t>
  </si>
  <si>
    <t>נכסי קופות הגמל והפיצויים המושקעים באג"ח פרטיות סחירות בארץ, אג"ח פרטיות לא סחירות, אג"ח פרטיות להמרה, תעודות חוב סחירות, תעודות פיקדון ואג"ח מובנות.</t>
  </si>
  <si>
    <t>נכסי קופות הגמל והפיצויים המושקעים במניות סחירות בארץ ובמניות לא סחירות בארץ.</t>
  </si>
  <si>
    <t>כולל השקעה בקרנות סל הנסחרות בארץ על מדדים בחו"ל. 
מדצמבר 2018 השקעה בקרנות סל הנסחרות בארץ, עד לספטמבר 2018 תעודות סל הנסחרות בארץ, אוקטובר ונובמבר 2018 תעודות סל וקרנות סל.</t>
  </si>
  <si>
    <t>סך ההחזקות של המשקיעים המוסדיים בפיקדונות ובניירות ערך זרים וישראליים בחו"ל. יש לשים לב לכך שהגדרה זו שונה מהגדרות החשיפה למט"ח והחשיפה לזרים.</t>
  </si>
  <si>
    <t>נכסי קופות הגמל והפיצויים המושקעים במזומן (בשקלים ומט"ח), בפיקדונות ובפיקדונות מובנים.</t>
  </si>
  <si>
    <t>נכסי קופות הגמל והפיצויים המושקעים במק"ם.</t>
  </si>
  <si>
    <t>נכסי קופות הגמל והפיצויים המושקעים בהלוואות</t>
  </si>
  <si>
    <t xml:space="preserve">נכסי קופות הגמל והפיצויים המושקעים בתיקי משכנתאות, תעודות השתתפות בקרנות נאמנות, זכויות מקרקעין, נכסים עתידיים. </t>
  </si>
  <si>
    <t>לוח ד'-נ'-19</t>
  </si>
  <si>
    <t xml:space="preserve">  (סוף תקופה)</t>
  </si>
  <si>
    <t xml:space="preserve">נכסים אחרים </t>
  </si>
  <si>
    <t xml:space="preserve"> </t>
  </si>
  <si>
    <t>הסברים ללוח ד'-נ'-19: הרכב תיק הנכסים של קרנות ההשתלמות</t>
  </si>
  <si>
    <t>ערך השוק של הנכסים המוחזקים בידי קרנות ההשתלמות.</t>
  </si>
  <si>
    <t>נכסי קרנות ההשתלמות המושקעים באג"ח ממשלתיות סחירות בארץ, אג"ח ממשלתיות מיועדות (לא סחירות) ופיקדונות בחשכ"ל.</t>
  </si>
  <si>
    <t>נכסי קרנות ההשתלמות המושקעים באג"ח פרטיות סחירות בארץ, אג"ח פרטיות לא סחירות, אג"ח פרטיות להמרה, תעודות חוב סחירות, תעודות פיקדון ואג"ח מובנות.</t>
  </si>
  <si>
    <t>נכסי קרנות ההשתלמות המושקעים במניות סחירות בארץ ובמניות לא סחירות בארץ.</t>
  </si>
  <si>
    <t>נכסי קרנות ההשתלמות המושקעים במזומן (בשקלים ומט"ח) בפיקדונות ובפיקדונות מובנים.</t>
  </si>
  <si>
    <t>נכסי קרנות ההשתלמות המושקעים במק"ם.</t>
  </si>
  <si>
    <t>נכסי קרנות ההשתלמות המושקעים בהלוואות</t>
  </si>
  <si>
    <t xml:space="preserve">נכסי קרנות ההשתלמות המושקעים בתיקי משכנתאות, תעודות השתתפות בקרנות נאמנות, זכויות מקרקעין, נכסים עתידיים. </t>
  </si>
  <si>
    <t>לוח ד'-נ'-20</t>
  </si>
  <si>
    <t xml:space="preserve"> (סוף תקופה)</t>
  </si>
  <si>
    <t>סך כל הנכסים</t>
  </si>
  <si>
    <t>מיועדות</t>
  </si>
  <si>
    <t>המקור: דיווחי קופות הגמל, ההשתלמות  והפנסיה לאגף שוק ההון במשרד האוצר ועיבודי ההחטיבה למידע ולסטטיסטיקה של בנק ישראל.</t>
  </si>
  <si>
    <t>הסברים ללוח ד'-נ'-20: הרכב תיק הנכסים של קופות הפנסיה הוותיקות</t>
  </si>
  <si>
    <t>ערך השוק של הנכסים המוחזקים בידי קופות הפנסיה הוותיקות. 
החל מ-2.08 קרנות הפנסיה הותיקות רשמו התחייבות הממשלה לסיוע שהסתכמה בפברואר בסך 71 מיליארד ש" ח, כנכס בסעיף אג"ח מיועדות.</t>
  </si>
  <si>
    <t>נכסי קופות הפנסיה הוותיקות המושקעים באג"ח ממשלתיות סחירות בארץ, אג"ח ממשלתיות מיועדות (לא סחירות) ופיקדונות בחשכ"ל.</t>
  </si>
  <si>
    <t>נכסי קופות הפנסיה הוותיקות המושקעים באג"ח פרטיות סחירות בארץ, אג"ח פרטיות לא סחירות, אג"ח פרטיות להמרה, תעודות חוב סחירות, תעודות פיקדון ואג"ח מובנות.</t>
  </si>
  <si>
    <t>נכסי קופות הפנסיה הוותיקות המושקעים במניות סחירות בארץ ובמניות לא סחירות בארץ.</t>
  </si>
  <si>
    <t>נכסי קופות הפנסיה הוותיקות המושקעים במזומן (בשקלים ומט"ח) בפיקדונות ובפיקדונות מובנים.</t>
  </si>
  <si>
    <t>נכסי קופות הפנסיה הוותיקות המושקעים במק"ם.</t>
  </si>
  <si>
    <t>נכסי קופות הפנסיה הוותיקות המושקעים בהלוואות</t>
  </si>
  <si>
    <t xml:space="preserve">נכסי קופות הפנסיה הוותיקות המושקעים בתיקי משכנתאות, תעודות השתתפות בקרנות נאמנות, זכויות מקרקעין, נכסים עתידיים. </t>
  </si>
  <si>
    <t>לוח ד'-נ'-21</t>
  </si>
  <si>
    <t>(סוף תקופה,  מחירים שוטפים)</t>
  </si>
  <si>
    <t>הסברים ללוח ד'-נ'-21: הרכב תיק הנכסים של קרנות הפנסיה המקיפות החדשות</t>
  </si>
  <si>
    <t>ערך השוק של הנכסים המוחזקים בידי קופות הפנסיה המקיפות החדשות.</t>
  </si>
  <si>
    <t>נכסי קופות הפנסיה המקיפות החדשות המושקעים באג"ח ממשלתיות סחירות בארץ, אג"ח ממשלתיות מיועדות (לא סחירות) ופיקדונות בחשכ"ל.</t>
  </si>
  <si>
    <t>נכסי קופות הפנסיה המקיפות החדשות המושקעים באג"ח פרטיות סחירות בארץ, אג"ח פרטיות לא סחירות, אג"ח פרטיות להמרה, תעודות חוב סחירות, תעודות פיקדון ואג"ח מובנות.</t>
  </si>
  <si>
    <t>נכסי קופות הפנסיה המקיפות החדשות המושקעים במניות סחירות בארץ ובמניות לא סחירות בארץ.</t>
  </si>
  <si>
    <t>נכסי קופות הפנסיה המקיפות החדשות המושקעים במזומן (בשקלים ומט"ח) בפיקדונות ובפיקדונות מובנים.</t>
  </si>
  <si>
    <t>נכסי קופות הפנסיה המקיפות החדשות המושקעים במק"ם.</t>
  </si>
  <si>
    <t>נכסי קופות הפנסיה המקיפות החדשות המושקעים בהלוואות.</t>
  </si>
  <si>
    <t xml:space="preserve">נכסי קופות הפנסיה המקיפות החדשות המושקעים בתיקי משכנתאות, תעודות השתתפות בקרנות נאמנות, זכויות מקרקעין, נכסים עתידיים. </t>
  </si>
  <si>
    <t>לוח ד'-נ'-22</t>
  </si>
  <si>
    <t xml:space="preserve">                              (סוף תקופה,  מחירים שוטפים)</t>
  </si>
  <si>
    <t xml:space="preserve">למניות </t>
  </si>
  <si>
    <t>הסברים ללוח ד'-נ'-22: הרכב תיק הנכסים של קרנות הפנסיה הכלליות החדשות</t>
  </si>
  <si>
    <t>ערך השוק של הנכסים המוחזקים בידי קופות הפנסיה הכלליות החדשות.</t>
  </si>
  <si>
    <t>נכסי קופות הפנסיה הכלליות החדשות המושקעים באג"ח ממשלתיות סחירות בארץ, אג"ח ממשלתיות מיועדות (לא סחירות) ופיקדונות בחשכ"ל.</t>
  </si>
  <si>
    <t>נכסי קופות הפנסיה הכלליות החדשות המושקעים באג"ח פרטיות סחירות בארץ, אג"ח פרטיות לא סחירות, אג"ח פרטיות להמרה, תעודות חוב סחירות, תעודות פיקדון ואג"ח מובנות.</t>
  </si>
  <si>
    <t>נכסי קופות הפנסיה הכלליות החדשות המושקעים במניות סחירות בארץ ובמניות לא סחירות בארץ.</t>
  </si>
  <si>
    <t>נכסי קופות הפנסיה הכלליות החדשות המושקעים במזומן (בשקלים ומט"ח) בפיקדונות ובפיקדונות מובנים.</t>
  </si>
  <si>
    <t>נכסי קופות הפנסיה הכלליות החדשות המושקעים במק"ם.</t>
  </si>
  <si>
    <t>נכסי קופות הפנסיה הכלליות החדשות המושקעים בהלוואות.</t>
  </si>
  <si>
    <t xml:space="preserve">נכסי קופות הפנסיה הכלליות החדשות המושקעים בתיקי משכנתאות, תעודות השתתפות בקרנות נאמנות, זכויות מקרקעין, נכסים עתידיים. </t>
  </si>
  <si>
    <t>לוח ד'-נ'-23</t>
  </si>
  <si>
    <t>תעודות</t>
  </si>
  <si>
    <t>השתתפות</t>
  </si>
  <si>
    <t xml:space="preserve">סך כל </t>
  </si>
  <si>
    <t>בקרנות</t>
  </si>
  <si>
    <t>בנקים</t>
  </si>
  <si>
    <t>נדל"ן</t>
  </si>
  <si>
    <t xml:space="preserve">נכסים </t>
  </si>
  <si>
    <t>נכסים</t>
  </si>
  <si>
    <t>תקופה</t>
  </si>
  <si>
    <t>הנכסים</t>
  </si>
  <si>
    <t>והמירים</t>
  </si>
  <si>
    <t>נאמנות</t>
  </si>
  <si>
    <t>ומזומן</t>
  </si>
  <si>
    <t>מניב</t>
  </si>
  <si>
    <t xml:space="preserve">אחרים </t>
  </si>
  <si>
    <t>( א ח ו ז י ם )</t>
  </si>
  <si>
    <t xml:space="preserve">ינואר   </t>
  </si>
  <si>
    <t xml:space="preserve">פברואר  </t>
  </si>
  <si>
    <t xml:space="preserve">מארס    </t>
  </si>
  <si>
    <t xml:space="preserve">אפריל   </t>
  </si>
  <si>
    <t xml:space="preserve">מאי     </t>
  </si>
  <si>
    <t xml:space="preserve">יוני    </t>
  </si>
  <si>
    <t xml:space="preserve">יולי    </t>
  </si>
  <si>
    <t xml:space="preserve">אוגוסט  </t>
  </si>
  <si>
    <t xml:space="preserve">ספטמבר  </t>
  </si>
  <si>
    <t xml:space="preserve">אוקטובר </t>
  </si>
  <si>
    <t xml:space="preserve">נובמבר  </t>
  </si>
  <si>
    <t xml:space="preserve">דצמבר   </t>
  </si>
  <si>
    <t>המקור: אגף שוק ההון במשרד האוצר ועיבודי החטיבה למידע ולסטטיסטיקה של בנק ישראל.</t>
  </si>
  <si>
    <t>הסברים ללוח ד'-נ'-23: הרכב תיק הנכסים של התוכניות לביטוח חיים "מבטיחות תשואה"</t>
  </si>
  <si>
    <t>ערך השוק של הנכסים המוחזקים בידי חברות הביטוח בתוכניות לביטוח חיים "מבטיחות תשואה".</t>
  </si>
  <si>
    <t>נכסי חברות הביטוח בתוכניות לביטוח חיים "מבטיחות תשואה" המושקעים באג"ח ממשלתיות סחירות בארץ, אג"ח ממשלתיות מיועדות (לא סחירות) ופיקדונות בחשכ"ל.</t>
  </si>
  <si>
    <t>נכסי חברות הביטוח בתוכניות לביטוח חיים "מבטיחות תשואה" המושקעים באג"ח פרטיות סחירות בארץ, אג"ח פרטיות לא סחירות, אג"ח פרטיות להמרה, תעודות חוב סחירות, תעודות פיקדון ואג"ח מובנות.</t>
  </si>
  <si>
    <t>נכסי חברות הביטוח בתוכניות לביטוח חיים "מבטיחות תשואה" המושקעים במק"ם.</t>
  </si>
  <si>
    <t>נכסי חברות הביטוח בתוכניות לביטוח חיים "מבטיחות תשואה" המושקעים במניות סחירות בארץ ובמניות לא סחירות בארץ.</t>
  </si>
  <si>
    <t>נכסי חברות הביטוח בתוכניות לביטוח חיים "מבטיחות תשואה" המושקעים בתעודות השתתפות בקרנות נאמנות בישראל.</t>
  </si>
  <si>
    <t>נכסי חברות הביטוח בתוכניות לביטוח חיים "מבטיחות תשואה" המושקעים במזומן (בשקלים ובמט"ח), בפיקדונות ובפיקדונות מובנים.</t>
  </si>
  <si>
    <t>הלוואות שניתנו ע"י חברות הביטוח בתוכניות לביטוח חיים "מבטיחות תשואה".</t>
  </si>
  <si>
    <t>נדל"ן מניב</t>
  </si>
  <si>
    <t>נכסי חברות הביטוח בתוכניות לביטוח חיים "מבטיחות תשואה" המושקעים ישירות בנדל"ן מניב.</t>
  </si>
  <si>
    <t>נכסי חברות הביטוח בתוכניות לביטוח חיים "מבטיחות תשואה" המושקעים בפיקדונות ובניירות ערך זרים וישראליים בחו"ל.</t>
  </si>
  <si>
    <t xml:space="preserve">נכסי חברות הביטוח בתוכניות לביטוח חיים "מבטיחות תשואה" המושקעים בנגזרים, בנכסים עתידיים. </t>
  </si>
  <si>
    <t>לוח ד'-נ'-24</t>
  </si>
  <si>
    <t>תעודות סל</t>
  </si>
  <si>
    <t>לא-סחירות</t>
  </si>
  <si>
    <t xml:space="preserve"> הסברים ללוח ד'-נ'-24: הרכב תיק הנכסים של התכניות לביטוח חיים "משתתפות ברווחים"</t>
  </si>
  <si>
    <t>ערך השוק של הנכסים המוחזקים בידי חברות הביטוח בתוכניות לביטוח חיים "משתתפות ברווחים".</t>
  </si>
  <si>
    <t>נכסי חברות הביטוח בתוכניות לביטוח חיים "משתתפות ברווחים" המושקעים באג"ח ממשלתיות סחירות בארץ, אג"ח ממשלתיות מיועדות (לא סחירות) ופיקדונות בחשכ"ל.</t>
  </si>
  <si>
    <t>נכסי חברות הביטוח בתוכניות לביטוח חיים "משתתפות ברווחים" המושקעים באג"ח פרטיות סחירות בארץ, אג"ח פרטיות לא סחירות, אג"ח פרטיות להמרה, תעודות חוב סחירות, תעודות פיקדון ואג"ח מובנות.</t>
  </si>
  <si>
    <t>נכסי חברות הביטוח בתוכניות לביטוח חיים "משתתפות ברווחים" המושקעים במק"ם.</t>
  </si>
  <si>
    <t>נכסי חברות הביטוח בתוכניות לביטוח חיים "משתתפות ברווחים" המושקעים במניות סחירות בארץ ובמניות לא סחירות בארץ.</t>
  </si>
  <si>
    <t xml:space="preserve">כולל השקעה בתעודות סל הנסחרות בארץ על מדדים בחו"ל. </t>
  </si>
  <si>
    <t>נכסי חברות הביטוח בתוכניות לביטוח חיים "משתתפות ברווחים" המושקעים בתעודות השתתפות בקרנות נאמנות בישראל.</t>
  </si>
  <si>
    <t>נכסי חברות הביטוח בתוכניות לביטוח חיים "משתתפות ברווחים" המושקעים במזומן (בשקלים ובמט"ח), בפיקדונות ובפיקדונות מובנים.</t>
  </si>
  <si>
    <t>הלוואות שניתנו ע"י חברות הביטוח בתוכניות לביטוח חיים "משתתפות ברווחים".</t>
  </si>
  <si>
    <t>נכסי חברות הביטוח בתוכניות לביטוח חיים "משתתפות ברווחים" המושקעים ישירות בנדל"ן מניב.</t>
  </si>
  <si>
    <t>נכסי חברות הביטוח בתוכניות לביטוח חיים "משתתפות ברווחים" המושקעים בפיקדונות ובניירות ערך זרים וישראליים בחו"ל.</t>
  </si>
  <si>
    <t>נכסי חברות הביטוח בתוכניות לביטוח חיים "משתתפות ברווחים" המושקעים בנגזרים, בנכסים עתידיים.</t>
  </si>
  <si>
    <t>לוח ד'-נ'-25</t>
  </si>
  <si>
    <t>לא -סחירות</t>
  </si>
  <si>
    <t>למניוח</t>
  </si>
  <si>
    <t>קופות גמל ופיצויים(6)</t>
  </si>
  <si>
    <t>קרנות השתלמות</t>
  </si>
  <si>
    <t>קרנות פנסיה ותיקות</t>
  </si>
  <si>
    <t>קרנות פנסיה כלליות חדשות</t>
  </si>
  <si>
    <t>קרנות פנסיה מקיפות חדשות(7)</t>
  </si>
  <si>
    <t>ביטוח-ת.מבטיחות תשואה(8)</t>
  </si>
  <si>
    <t>ביטוח-ת.משתתפות ברווחים(8)</t>
  </si>
  <si>
    <t>סה"כ משקיעים מוסדיים</t>
  </si>
  <si>
    <t>המקור: דיווחי חברות הביטוח ,קופות הגמל, ההשתלמות והפנסיה לאגף שוק ההון במשרד האוצר ודיווחי קרנות נאמנות  לבנק ישראל.</t>
  </si>
  <si>
    <t>הסברים ללוח ד'-נ'-25: הרכב תיק הנכסים של המשקיעים המוסדיים</t>
  </si>
  <si>
    <t>סך כול הנכסים של המשקיעים המוסדיים, כולל: קופות גמל, קרנות השתלמות, קרנות פנסיה וותיקות, קרנות פנסיה חדשות, תכניות ביטוח חיים מבטיחות תשואה ותוכניות ביטוח חיים משתתפות ברווחים.</t>
  </si>
  <si>
    <t>סך ההחזקות של המשקיעים המוסדיים באג"ח ממשלתיות סחירות, באג"ח ממשלתיות מיועדות (לא סחירות) ופיקדונות בחשכ"ל.</t>
  </si>
  <si>
    <t>סך ההחזקות של המשקיעים המוסדיים באג"ח קונצרניות סחירות, באג"ח פרטיות לא סחירות, באג"ח להמרה, בתעודות חוב סחירות, בתעודות פיקדון ובאג"ח מובנות.</t>
  </si>
  <si>
    <t>סך ההחזקות של המשקיעים המוסדיים במניות סחירות ובמניות לא סחירות בישראל.</t>
  </si>
  <si>
    <t>כולל השקעה בקרנות סל הנסחרות בארץ על מדדים בחו"ל. 
מדצמבר 2018 השקעה בקרנות סל הנסחרות בארץ, עד לספטמבר 2018 תעודות סל הנסחרות בארץ, אוקטובר ונובמבר 2018 תעודות סל וקרנות סל</t>
  </si>
  <si>
    <t>סך ההחזקות של המשקיעים המוסדיים במזומן (בשקלים ובמט"ח), בפיקדונות ובפיקדונות מובנים.</t>
  </si>
  <si>
    <t>סך ההחזקות של המשקיעים המוסדיים במק"ם.</t>
  </si>
  <si>
    <t>נכסי המשקיעים המוסדיים המושקעים בהלוואות, תיקי משכנתאות, תעודות השתתפות בקרנות נאמנות, זכויות מקרקעין, נכסים עתידיים.</t>
  </si>
  <si>
    <t>קופות גמל ופיצויים</t>
  </si>
  <si>
    <t>כולל קופות גמל מרכזיות לפיצויים וקופות למטרה אחרת.</t>
  </si>
  <si>
    <t>קרנות פנסיה מקיפות חדשות</t>
  </si>
  <si>
    <t>כולל קופות גמל מרכזיות לקצבה.</t>
  </si>
  <si>
    <t>ביטוח - תוכניות מבטיחות תשואה</t>
  </si>
  <si>
    <t>נכסי השקעה בלבד בגין תוכניות ביטוח חיים.</t>
  </si>
  <si>
    <t>ביטוח-תוכניות משתתפות ברווחים</t>
  </si>
  <si>
    <t>לוח ד'-נ'-26</t>
  </si>
  <si>
    <t>שקלי לא צמוד</t>
  </si>
  <si>
    <t>נקוב וצמוד למט"ח בארץ</t>
  </si>
  <si>
    <t>מניות  בארץ</t>
  </si>
  <si>
    <r>
      <t>נכסים אחרים</t>
    </r>
    <r>
      <rPr>
        <vertAlign val="superscript"/>
        <sz val="11"/>
        <rFont val="David"/>
        <family val="2"/>
        <charset val="177"/>
      </rPr>
      <t>2</t>
    </r>
  </si>
  <si>
    <t>סוג משקיע</t>
  </si>
  <si>
    <t xml:space="preserve">מניות </t>
  </si>
  <si>
    <t>קופות גמל ופיצויים(3)</t>
  </si>
  <si>
    <t>קרנות פנסיה מקיפות חדשות(4)</t>
  </si>
  <si>
    <t>ביטוח-ת.מבטיחות תשואה(5)</t>
  </si>
  <si>
    <t>ביטוח-ת.משתתפות ברווחים(5)</t>
  </si>
  <si>
    <t xml:space="preserve"> הסברים ללוח ד'-נ'-26: התפלגות נכסי המשקיעים המוסדיים לפי סוג הצמדה</t>
  </si>
  <si>
    <t>נכסים צמודי מדד</t>
  </si>
  <si>
    <t>סך ההחזקות של המשקיעים המוסדיים בנכסים הצמודים למדד המחירים לצרכן.</t>
  </si>
  <si>
    <t>נכסים שיקליים לא צמודים</t>
  </si>
  <si>
    <t>סך ההחזקות של המשקיעים המוסדיים בנכסים שקליים לא צמודים.</t>
  </si>
  <si>
    <t>נכסים נקובים במט"ח וצמודים למט"ח בארץ</t>
  </si>
  <si>
    <t>סך ההחזקות של המשקיעים המוסדיים בנכסים נקובים ו/או צמודים למט"ח בישראל.</t>
  </si>
  <si>
    <t>סך ההחזקות של המשקיעים המוסדיים בנכסים בחו"ל, כולל: פיקדונות וניירות ערך ישראליים בחו"ל, ולא כולל השקעה בתעודות סל הנסחרות בארץ על מדדים בחו"ל.  יש לשים לב לכך שהגדרה זו שונה מהגדרות החשיפה למט"ח והחשיפה לזרים.</t>
  </si>
  <si>
    <t xml:space="preserve">מזה: מניות </t>
  </si>
  <si>
    <t>סך ההחזקות של המשקיעים המוסדיים במניות חו"ל.</t>
  </si>
  <si>
    <t>סך ההחזקות של המשקיעים המוסדיים במניות בישראל.</t>
  </si>
  <si>
    <t>נכסי המשקיעים המוסדיים המושקעים בהלוואות, תיקי משכנתאות, תעודות השתתפות בקרנות נאמנות, זכויות מקרקעין, נכסים עתידיים ותעודות סל.</t>
  </si>
  <si>
    <t>ביטוח-ת' מבטיחות תשואה</t>
  </si>
  <si>
    <t>ביטוח-ת' משתתפות ברווחים</t>
  </si>
  <si>
    <t>לוח ד'-נ'-27</t>
  </si>
  <si>
    <t xml:space="preserve"> המקורות והשימושים של המשקיעים המוסדיים, 2005 עד 2023 </t>
  </si>
  <si>
    <t>(סוף תקופה, מיליוני ש"ח, מחירים שוטפים)</t>
  </si>
  <si>
    <t>קופות הפנסיה הוותיקות</t>
  </si>
  <si>
    <t>קרנות הפנסיה החדשות המקיפות</t>
  </si>
  <si>
    <t>הפקדות</t>
  </si>
  <si>
    <t>מכירות</t>
  </si>
  <si>
    <t>צבירת חסכונות</t>
  </si>
  <si>
    <t>המקור:  דיווחי קופות הגמל, ההשתלמות והפנסיה לאגף שוק ההון במשרד האוצר ועיבודי החטיבה למידע ולסטטיסטיקה של בנק ישראל.</t>
  </si>
  <si>
    <t>הסברים ללוח ד'-נ'-27: המקורות והשימושים של המשקיעים המוסדיים</t>
  </si>
  <si>
    <t>המקורות</t>
  </si>
  <si>
    <t>הפקדות עמיתים בקופה, לא כולל העברות בין קופות.</t>
  </si>
  <si>
    <t>משיכות כספים מהקופה, לא כולל העברות בין קופות.</t>
  </si>
  <si>
    <t>הפקדות פחות מכירות.</t>
  </si>
  <si>
    <t>לוח ד'-נ'-28</t>
  </si>
  <si>
    <t xml:space="preserve">שיעור החשיפה של המשקיעים המוסדיים למט"ח ולנכסים זרים, 2005 עד 2023 </t>
  </si>
  <si>
    <t>(סוף תקופה, אחוזים)</t>
  </si>
  <si>
    <t>סך כל המשקיעים המוסדיים</t>
  </si>
  <si>
    <t>קופות הגמל וקרנות ההשתלמות</t>
  </si>
  <si>
    <t>קרנות הפנסיה הוותיקות</t>
  </si>
  <si>
    <t>חברות ביטוח "משתתפות ברווחים"</t>
  </si>
  <si>
    <t>מרווח בין אגח  ממ ישראל ואג"ח ממ ארה"ב ל-10 שנים</t>
  </si>
  <si>
    <t>שיעור החשיפה למט"ח לא כולל נגזרי ש"ח/מט"ח</t>
  </si>
  <si>
    <t>שיעור החשיפה למט"ח כולל נגזרי ש"ח/מט"ח</t>
  </si>
  <si>
    <t>שיעור החשיפה לנכסים זרים</t>
  </si>
  <si>
    <t>לוח ד'-נ'-29</t>
  </si>
  <si>
    <t>הנכסים וההתחייבויות של המגזר העסקי הלא פיננסי, 2001 עד 2021</t>
  </si>
  <si>
    <t>(נתוני סוף שנה, מיליארדי ₪, מחירי סוף שנה)</t>
  </si>
  <si>
    <r>
      <t>1</t>
    </r>
    <r>
      <rPr>
        <b/>
        <sz val="11"/>
        <rFont val="David"/>
        <family val="2"/>
        <charset val="177"/>
      </rPr>
      <t xml:space="preserve"> 2008</t>
    </r>
  </si>
  <si>
    <t>א.</t>
  </si>
  <si>
    <t>סך כל הנכסים (ב+ג)</t>
  </si>
  <si>
    <t>ב.</t>
  </si>
  <si>
    <t>הנכסים הפיננסיים (1+2)</t>
  </si>
  <si>
    <t>נכסים פיננסיים מול תשבי ישראל</t>
  </si>
  <si>
    <t>פיקדונות בבנקים בישראל</t>
  </si>
  <si>
    <t>מניות של חברות ישראליות</t>
  </si>
  <si>
    <t>ניירות ערך למעט מניות</t>
  </si>
  <si>
    <t>מזומנים ופיקדונות עו"ש</t>
  </si>
  <si>
    <t>אשראי לתושבי ישראל</t>
  </si>
  <si>
    <t>נכסים פיננסיים מול תושבי חוץ</t>
  </si>
  <si>
    <t>פיקדונות בבנקים בחו"ל</t>
  </si>
  <si>
    <t>מניות של חברות זרות</t>
  </si>
  <si>
    <t>אגרות חוב זרות</t>
  </si>
  <si>
    <t>אשראי לתושבי חוץ</t>
  </si>
  <si>
    <t>ג.</t>
  </si>
  <si>
    <t>הרכוש הפיסי</t>
  </si>
  <si>
    <t>בניינים שלא למגורים ועבודות בנייה אחרות</t>
  </si>
  <si>
    <t>מכונות וציוד</t>
  </si>
  <si>
    <t>כלי תחבורה</t>
  </si>
  <si>
    <t>מלאי מוצרים</t>
  </si>
  <si>
    <t>משק חי ומטעים</t>
  </si>
  <si>
    <t>ד.</t>
  </si>
  <si>
    <t>סך כל ההתחייבויות  והערך הנקי (ה+ו)</t>
  </si>
  <si>
    <t>ה.</t>
  </si>
  <si>
    <t>ההתחייבויות הפיננסיות (1+2)</t>
  </si>
  <si>
    <t>ההתחייבויות לתושבי ישראל</t>
  </si>
  <si>
    <t>אשראי מבנקים בישראל</t>
  </si>
  <si>
    <t>אשראי חוץ בנקאי</t>
  </si>
  <si>
    <t>אגרות חוב קונצרניות בידי תושבי ישראל</t>
  </si>
  <si>
    <t>התחייבויות אחרות</t>
  </si>
  <si>
    <t>ההתחייבויות לתושבי חוץ</t>
  </si>
  <si>
    <t>אשראי מתושבי חוץ</t>
  </si>
  <si>
    <t>אגרות חוב קונצרניות בידי תושבי חוץ</t>
  </si>
  <si>
    <t>ו.</t>
  </si>
  <si>
    <t>הערך הנקי (א פחות ה)</t>
  </si>
  <si>
    <t>ז.</t>
  </si>
  <si>
    <t>1. סך כל שווי המניות שהנפיק הסקטור העסקי</t>
  </si>
  <si>
    <t>מניות בידי תושבי ישראל</t>
  </si>
  <si>
    <t>מניות בידי תושבי חוץ</t>
  </si>
  <si>
    <t>2. ההפרש בין הערך הנקי לשווי המניות (ו פחות ז.1)</t>
  </si>
  <si>
    <t>1)</t>
  </si>
  <si>
    <t>החל משנת 2008 הנתונים הם על פי התקינה הבינלאומית (IFRS)</t>
  </si>
  <si>
    <t>המקור: נתוני המאזנים הלאומיים - הלשכה המרכזית לסטטיסטיקה ועיבודי בנק ישראל.</t>
  </si>
  <si>
    <t>הסברים ללוח ד'-נ'-29: הנכסים וההתחייבויות של המגזר העסקי הלא פיננסי</t>
  </si>
  <si>
    <t xml:space="preserve">סך כל יתרת הנכסים (הפיננסיים והרכוש הפיסי) של המגזר העסקי הלא-פיננסי מול שאר המגזרים תושבי ישראל ומול תושבי חוץ. המגזר העסקי הלא פיננסי כולל: חברות ישראליות, למעט משקיעים מוסדיים ובנקים.  </t>
  </si>
  <si>
    <t>שנתית</t>
  </si>
  <si>
    <t>נכסים פיננסיים מול תושבי ישראל</t>
  </si>
  <si>
    <t>סך כל יתרת הנכסים הפיננסיים של המגזר העסקי הלא-פיננסי מול שאר המגזרים תושבי ישראל.</t>
  </si>
  <si>
    <t>יתרת הפיקדונות (צמודי מדד, לא-צמודים, במט"ח) של המגזר העסקי הלא פיננסי בבנקים בישראל.</t>
  </si>
  <si>
    <t>הלמ"ס</t>
  </si>
  <si>
    <t>יתרת האחזקות במניות של המגזר העסקי הלא פיננסי.</t>
  </si>
  <si>
    <t>יתרת האחזקות של המגזר העסקי הלא פיננסי באג"ח של ממשלת ישראל, באג"ח קונצרניות ובמק"ם.</t>
  </si>
  <si>
    <t>M1</t>
  </si>
  <si>
    <t>יתרת האשראי שנתן המגזר העסקי הלא-פיננסי לשאר המגזרים תושבי ישראל, לרבות אשראי מסחרי ואשראי בגין פעילות כרטיסי אשראי.</t>
  </si>
  <si>
    <t>היתרה בחשבונות אחרים לקבל + פרמיות ששולמו מראש ועתודות לתביעות תלויות + נגזרים פיננסיים</t>
  </si>
  <si>
    <t>סך כל הנכסים הפיננסיים של המגזר העסקי הלא-פיננסי מול תושבי חוץ.</t>
  </si>
  <si>
    <t>יתרת הפיקדונות של המגזר העסקי הלא פיננסי בבנקים בחו"ל.</t>
  </si>
  <si>
    <t>יתרת האחזקות של המגזר העסקי הלא פיננסי במניות זרות.</t>
  </si>
  <si>
    <t>יתרת האחזקות של המגזר העסקי הלא פיננסי באג"ח זרות.</t>
  </si>
  <si>
    <t>יתרת האשראי שנתן המגזר העסקי הלא-פיננסי לתושבי חוץ, לרבות אשראי מסחרי.</t>
  </si>
  <si>
    <t>סך הרכוש הפיסי המוחזק בידי המגזר העסקי הלא פיננסי.</t>
  </si>
  <si>
    <t>בניינים - ערך ההשקעה בניכוי פחת וללא ערך הקרקע.</t>
  </si>
  <si>
    <t>ערך ההשקעה בניכוי פחת.</t>
  </si>
  <si>
    <t>סך כל ההתחייבויות</t>
  </si>
  <si>
    <t>סך כל ההתחייבויות של המגזר העסקי הלא-פיננסי מול שאר המגזרים במשק.</t>
  </si>
  <si>
    <t>סך כל ההתחייבויות של המגזר העסקי הלא-פיננסי מול שאר המגזרים תושבי ישראל.</t>
  </si>
  <si>
    <t>יתרת האשראי שקיבל המגזר הפרטי הלא-פיננסי מבנקים בישראל.</t>
  </si>
  <si>
    <t>יתרת האשראי שקיבל המגזר הפרטי הלא-פיננסי משאר המגזרים תושבי ישראל, למעט מהבנקים בישראל.</t>
  </si>
  <si>
    <t>יתרת האג"ח שהונפקו ע"י המגזר הפרטי הלא-פיננסי ומוחזקות ע"י שאר המגזרים תושבי ישראל.</t>
  </si>
  <si>
    <t>היתרה בחשבונות אחרים לשלם + נגזרים פיננסיים</t>
  </si>
  <si>
    <t>סך כל ההתחייבויות של המגזר העסקי הלא-פיננסי מול תושבי חוץ.</t>
  </si>
  <si>
    <t>יתרת האשראי שקיבל המגזר העסקי הלא-פיננסי מתושבי חוץ, לרבות אשראי מסחרי.</t>
  </si>
  <si>
    <t>יתרת האג"ח שהונפקו ע"י המגזר הפרטי הלא-פיננסי ומוחזקות ע"י תושבי חוץ.</t>
  </si>
  <si>
    <t>הערך הנקי</t>
  </si>
  <si>
    <t>סך הנכסים פחות סך ההתחייבויות.</t>
  </si>
  <si>
    <t>סך כל שווי המניות שהנפיק הסקטור העסקי</t>
  </si>
  <si>
    <t>שווי שוק המניות של המגזר העסקי הלא פיננסי המוחזקות בידי שאר המגזרים תושבי ישראל ובידי תושבי חוץ.</t>
  </si>
  <si>
    <t>שווי שוק המניות של המגזר העסקי הלא פיננסי המוחזקות בידי שאר המגזרים תושבי ישראל.</t>
  </si>
  <si>
    <t>שווי שוק המניות של המגזר העסקי הלא פיננסי המוחזקות בידי תושבי חוץ.</t>
  </si>
  <si>
    <t>ההפרש בין הערך הנקי לשווי המניות</t>
  </si>
  <si>
    <t>ערך המניות מבוסס על שוויין בשוק. הנתון הוא שלילי ומבטא אומדן חסר של שווי הנכסים, בעיקר של הרכוש הפיזי, משום שאינו כולל את שווי הקרקע וכן משום שערך הבניינים במאזני החברות כנראה נמוך מערכם הכלכלי.</t>
  </si>
  <si>
    <t>לוח ד'-נ'-30</t>
  </si>
  <si>
    <t>הנכסים וההתחייבויות של משקי הבית, 2001 עד 2021</t>
  </si>
  <si>
    <t>מזה: משקיעים מוסדיים</t>
  </si>
  <si>
    <t>תעודות השתתפות</t>
  </si>
  <si>
    <t>בתי מגורים</t>
  </si>
  <si>
    <t>בניינים שלא למגורים</t>
  </si>
  <si>
    <t>כלי תחבורה אישיים</t>
  </si>
  <si>
    <t>סך כל ההתחייבויות והערך הנקי (ה+ו)</t>
  </si>
  <si>
    <t>ו</t>
  </si>
  <si>
    <t>הסברים ללוח ד'-נ'-30: הנכסים וההתחייבויות של משקי הבית</t>
  </si>
  <si>
    <t>סך כל יתרת הנכסים (הפיננסיים והרכוש הפיסי) של משקי הבית מול שאר המגזרים תושבי ישראל ומול תושבי חוץ.</t>
  </si>
  <si>
    <t>סך כל יתרת הנכסים הפיננסיים של משקי הבית מול שאר המגזרים תושבי ישראל.</t>
  </si>
  <si>
    <t>סך כל הנכסים של משקי הבית מול המשקיעים המוסדיים תושבי ישראל, כולל: קופות גמל, קרנות השתלמות, קופות פנסיה וחברות ביטוח.</t>
  </si>
  <si>
    <t>יתרת הפיקדונות (צמודי מדד, לא-צמודים, במט"ח) של משקי הבית בבנקים בישראל.</t>
  </si>
  <si>
    <t>יתרת האחזקות של משקי הבית במניות של חברות ישראליות.</t>
  </si>
  <si>
    <t>יתרת האחזקות של משקי הבית באג"ח של ממשלת ישראל, באג"ח קונצרניות ובמק"ם.</t>
  </si>
  <si>
    <t>יתרת האשראי שקיבלו משקי הבית משאר המגזרים הישראליים, לרבות אשראי בגין פעילות כרטיסי אשראי.</t>
  </si>
  <si>
    <t>סך כל יתרת הנכסים הפיננסיים של משקי הבית מול תושבי חוץ.</t>
  </si>
  <si>
    <t>סך כל יתרת הנכסים של משקי הבית מול המשקיעים המוסדיים תושבי חוץ, כולל: קופות גמל, קופות פנסיה וחברות ביטוח.</t>
  </si>
  <si>
    <t>יתרת הפיקדונות של משקי הבית בבנקים בחו"ל.</t>
  </si>
  <si>
    <t>יתרת האחזקות של משקי הבית במניות זרות.</t>
  </si>
  <si>
    <t>יתרת האחזקות של משקי הבית באג"ח זרות.</t>
  </si>
  <si>
    <t>יתרת האשראי שקיבלו משקי הבית מתושבי חוץ, לרבות אשראי מסחרי ואשראי בגין פעילות כרטיסי אשראי.</t>
  </si>
  <si>
    <t>נגזרים פיננסיים</t>
  </si>
  <si>
    <t>סך הרכוש הפיסי המוחזק בידי משקי הבית.</t>
  </si>
  <si>
    <t>ההתחייבויות הפיננסיות</t>
  </si>
  <si>
    <t>סך כל יתרת ההתחייבויות של משקי הבית מול שאר המגזרים במשק.</t>
  </si>
  <si>
    <t>סך כל ההתחייבויות והערך הנקי</t>
  </si>
  <si>
    <t>סך כל ההתחייבויות של משקי הבית מול שאר המגזרים תושבי ישראל.</t>
  </si>
  <si>
    <t>יתרת האשראי שקיבלו משקי הבית מבנקים בישראל.</t>
  </si>
  <si>
    <t>יתרת האשראי שקיבלו משקי הבית משאר המגזרים תושבי ישראל, למעט מהבנקים בישראל.</t>
  </si>
  <si>
    <t>היתרה בחשבונות אחרים לשלם.</t>
  </si>
  <si>
    <t>סך כל יתרת ההתחייבויות של משקי הבית מול תושבי חוץ.</t>
  </si>
  <si>
    <t>יתרת האשראי שנתן המגזר העסקי הלא-פיננסי לתושבי חוץ, לרבות אשראי מסחרי ואשראי בגין פעילות כרטיסי אשראי.</t>
  </si>
  <si>
    <t>סך יתרת הנכסים פחות סך יתרת ההתחייבויות.</t>
  </si>
  <si>
    <t xml:space="preserve">לוח ד'-נ'-31 </t>
  </si>
  <si>
    <t>החוב של המגזר העסקי הלא פיננסי</t>
  </si>
  <si>
    <t>החוב של משקי הבית</t>
  </si>
  <si>
    <t>סך החוב</t>
  </si>
  <si>
    <t>הלוואות מבנקים</t>
  </si>
  <si>
    <t>אג"ח סחירות בישראל</t>
  </si>
  <si>
    <t>אג"ח לא סחירות והלוואות לא בנקאיות</t>
  </si>
  <si>
    <t>חוב שגויס בחו"ל</t>
  </si>
  <si>
    <t>מזה: לדיור</t>
  </si>
  <si>
    <t>היתרות לסוף שנה</t>
  </si>
  <si>
    <t>המקור: דיווחי הבנקים, דיווחי האוצר והגופים המוסדיים לב"י, הממשלה, דוחות כספיים של חברות כרטיסי אשראי, הבורסה ועיבודי בנק ישראל.</t>
  </si>
  <si>
    <t xml:space="preserve">לוח ד'-נ'-32 </t>
  </si>
  <si>
    <t>לפי מגזרים</t>
  </si>
  <si>
    <t>לפי הצמדות</t>
  </si>
  <si>
    <t>לפי מכשירים</t>
  </si>
  <si>
    <t>עסקי</t>
  </si>
  <si>
    <t>משקי בית</t>
  </si>
  <si>
    <t>צמוד מדד</t>
  </si>
  <si>
    <t>צמוד ונקוב מט"ח</t>
  </si>
  <si>
    <t>אג"ח סחירות</t>
  </si>
  <si>
    <t>אג"ח לא סחירות</t>
  </si>
  <si>
    <t>1) סך החוב של המגזר העסקי הלא פיננסי ומשקי הבית</t>
  </si>
  <si>
    <t>תיק הנכסים הכספיים שבידי הציבור, לפי סוג הצמדה, 2014 עד 2024</t>
  </si>
  <si>
    <t>תיק הנכסים הכספיים שבידי הציבור, 2014 עד 2024</t>
  </si>
  <si>
    <t>תיק הנכסים של הציבור, לפי סוג הנכס, 2014 עד 2024</t>
  </si>
  <si>
    <t>תיק הנכסים של הציבור, לפי הסחירות, 2014 עד 2024</t>
  </si>
  <si>
    <t>התפתחות תיק הנכסים של הציבור לפי ההרכב המוסדי, 2014 עד 2024</t>
  </si>
  <si>
    <t>המניות החופשיות לפי המחזיק, 2014 עד 2024</t>
  </si>
  <si>
    <t>ערך השוק של איגרות החוב הסחירות והמילווה קצר המועד, 2014 עד 2024</t>
  </si>
  <si>
    <t>איגרות החוב הסחירות הממשלתיות לפי המחזיק, 2014 עד 2024</t>
  </si>
  <si>
    <t>איגרות החוב הפרטיות הסחירות לפי המחזיק, 2014 עד 2024</t>
  </si>
  <si>
    <t>מילווה קצר מועד לפי המחזיק, 2014 עד 2024</t>
  </si>
  <si>
    <t>הנכסים של קרנות הנאמנות, 2014 עד 2024</t>
  </si>
  <si>
    <t>הנכסים של קרנות הנאמנות לפי קבוצת התמחות, 2014 עד 2024</t>
  </si>
  <si>
    <t>המקורות לפעילות של קרנות הנאמנות לפי קבוצת התמחות, 2014 עד 2024</t>
  </si>
  <si>
    <t>הרכב תיק הנכסים של קופות הגמל והפיצויים, 2004 עד 2024</t>
  </si>
  <si>
    <t>הרכב תיק הנכסים של קרנות ההשתלמות, 2004 עד 2024</t>
  </si>
  <si>
    <t>הרכב תיק הנכסים של קופות הפנסיה הוותיקות, 2004 עד 2024</t>
  </si>
  <si>
    <t>הרכב תיק הנכסים של קרנות הפנסיה המקיפות החדשות, 2004 עד 2024</t>
  </si>
  <si>
    <t>הרכב תיק הנכסים של קרנות הפנסיה הכלליות החדשות, 2004 עד 2024</t>
  </si>
  <si>
    <t>הרכב תיק הנכסים של התוכניות לביטוח חיים "מבטיחות תשואה", 2015 עד 2024</t>
  </si>
  <si>
    <t>הרכב תיק הנכסים של התוכניות לביטוח חיים "משתתפות ברווחים", 2015 עד 2024</t>
  </si>
  <si>
    <t>הרכב תיק הנכסים של המשקיעים המוסדיים, 2024</t>
  </si>
  <si>
    <t>התפלגות נכסי המשקיעים המוסדיים לפי סוג הצמדה, 2024</t>
  </si>
  <si>
    <t xml:space="preserve">המקורות והשימושים של המשקיעים המוסדיים, 2004 עד 2024 </t>
  </si>
  <si>
    <t xml:space="preserve">שיעור החשיפה של המשקיעים המוסדיים למט"ח ולנכסים זרים, 2004 עד 2024 </t>
  </si>
  <si>
    <t>החוב של המגזר העסקי ושל משקי הבית, יתרות, 1999 עד 2024</t>
  </si>
  <si>
    <t>החוב של המגזר הפרטי הלא-פיננסי, יתרות, 1999 עד 2024</t>
  </si>
  <si>
    <t>תיק הנכסים הכספיים שבידי הציבור, לפי סוג הצמדה, 2020 עד 2024</t>
  </si>
  <si>
    <t>תיק הנכסים הכספיים שבידי הציבור, 2020 עד 2024</t>
  </si>
  <si>
    <t>תיק הנכסים של הציבור, לפי סוג הנכס, 2020 עד 2024</t>
  </si>
  <si>
    <t>תיק הנכסים של הציבור, לפי הסחירות, 2020 עד 2024</t>
  </si>
  <si>
    <r>
      <t xml:space="preserve">  התפתחות תיק הנכסים  של הציבור</t>
    </r>
    <r>
      <rPr>
        <b/>
        <vertAlign val="superscript"/>
        <sz val="13"/>
        <rFont val="David"/>
        <family val="2"/>
        <charset val="177"/>
      </rPr>
      <t>1</t>
    </r>
    <r>
      <rPr>
        <b/>
        <sz val="13"/>
        <rFont val="David"/>
        <family val="2"/>
        <charset val="177"/>
      </rPr>
      <t xml:space="preserve"> לפי ההרכב המוסדי, 2020 עד 2024</t>
    </r>
  </si>
  <si>
    <t>המניות החופשיות לפי המחזיק, 2020 עד 2024</t>
  </si>
  <si>
    <t>ערך השוק של איגרות החוב הסחירות והמילווה קצר המועד, 2020 עד 2024</t>
  </si>
  <si>
    <t>איגרות החוב ממשלתיות סחירות לפי מחזיק, 2020 עד 2024, מיליארדי ש"ח</t>
  </si>
  <si>
    <t>תאריך</t>
  </si>
  <si>
    <t>שווי שוק</t>
  </si>
  <si>
    <r>
      <t>תאגידים לא פיננסיים</t>
    </r>
    <r>
      <rPr>
        <vertAlign val="superscript"/>
        <sz val="12"/>
        <rFont val="David"/>
        <family val="2"/>
      </rPr>
      <t>1</t>
    </r>
  </si>
  <si>
    <t>קרנות
נאמנות כספיות</t>
  </si>
  <si>
    <t>קרנות נאמנות לא כספיות</t>
  </si>
  <si>
    <r>
      <t>פיננסי אחר</t>
    </r>
    <r>
      <rPr>
        <vertAlign val="superscript"/>
        <sz val="12"/>
        <rFont val="David"/>
        <family val="2"/>
      </rPr>
      <t>2</t>
    </r>
  </si>
  <si>
    <t>ממשלה רחבה</t>
  </si>
  <si>
    <t>מלכ"רים פרטיים המשרתים משקי בית</t>
  </si>
  <si>
    <r>
      <t xml:space="preserve"> </t>
    </r>
    <r>
      <rPr>
        <vertAlign val="superscript"/>
        <sz val="12"/>
        <rFont val="David"/>
        <family val="2"/>
      </rPr>
      <t>1</t>
    </r>
    <r>
      <rPr>
        <sz val="12"/>
        <rFont val="David"/>
        <family val="2"/>
        <charset val="177"/>
      </rPr>
      <t>חברות המסווגות כחברות עסקיות לא פיננסיות ע"י הלמ"ס + חברות עסקיות לא פיננסיות שלא קיים לגביהן סיווג מגזרי למ"ס.</t>
    </r>
  </si>
  <si>
    <r>
      <t xml:space="preserve">   </t>
    </r>
    <r>
      <rPr>
        <vertAlign val="superscript"/>
        <sz val="12"/>
        <rFont val="David"/>
        <family val="2"/>
      </rPr>
      <t>2</t>
    </r>
    <r>
      <rPr>
        <sz val="12"/>
        <rFont val="David"/>
        <family val="2"/>
        <charset val="177"/>
      </rPr>
      <t>תאגידים פיננסיים ללא בנקים, קרנות נאמנות וגופים מוסדיים.</t>
    </r>
  </si>
  <si>
    <t>הסברים ללוח ד'-נ'-8: איגרות החוב ממשלתיות סחירות לפי מחזיק</t>
  </si>
  <si>
    <t>שווי שוק אגרות חוב ממשלתיות סחירות</t>
  </si>
  <si>
    <t xml:space="preserve">סך שווי השוק של אגרות חוב ממשלתיות סחירות הרשומות למסחר בבורסה בת"א, ביום האחרון של החודש. 
אגרות חוב ממשלתיות סחירות הן איגרות חוב שממשלת ישראל הנפיקה והן נסחרות בבורסה לניירות ערך בת"א. </t>
  </si>
  <si>
    <t>תאגידים לא פיננסיים</t>
  </si>
  <si>
    <t>שווי האחזקות של תאגידים לא פיננסיים באגרות חוב ממשלתיות סחירות</t>
  </si>
  <si>
    <t>דיווחי הבנקים וחברי הבורסה לבנק ישראל</t>
  </si>
  <si>
    <t>שווי האחזקות של ממשלה רחבה באגרות חוב ממשלתיות סחירות</t>
  </si>
  <si>
    <t>שווי האחזקות של משקי בית באגרות חוב ממשלתיות סחירות</t>
  </si>
  <si>
    <t>שווי האחזקות של מלכ"רים פרטיים המשרתים משקי בית באגרות חוב ממשלתיות סחירות</t>
  </si>
  <si>
    <t>קרנות נאמנות כספיות</t>
  </si>
  <si>
    <t>שווי האחזקות של קרנות נאמנות כספיות באגרות חוב ממשלתיות סחירות</t>
  </si>
  <si>
    <t>שווי האחזקות של קרנות נאמנות לא כספיות באגרות חוב ממשלתיות סחירות</t>
  </si>
  <si>
    <t>שווי האחזקות של קופות הגמל וקרנות ההשתלמות באגרות חוב ממשלתיות סחירות</t>
  </si>
  <si>
    <t>דיווחי המשקיעים המוסדיים לרשות שוק ההון ולבנק ישראל</t>
  </si>
  <si>
    <t>שווי האחזקות של קרנות הפנסיה באגרות חוב ממשלתיות סחירות</t>
  </si>
  <si>
    <t>שווי האחזקות של חברות הביטוח באגרות חוב ממשלתיות סחירות</t>
  </si>
  <si>
    <t>שווי האחזקות של הבנקים באגרות חוב ממשלתיות סחירות</t>
  </si>
  <si>
    <t>דיווחי הבנקים  לבנק ישראל</t>
  </si>
  <si>
    <t>פיננסי אחר</t>
  </si>
  <si>
    <t>שווי האחזקות של תאגידים פיננסיים באגרות חוב ממשלתיות סחירות</t>
  </si>
  <si>
    <t>שווי האחזקות של תושבי החוץ באגרות חוב ממשלתיות סחירות</t>
  </si>
  <si>
    <t>שווי האחזקות של בנק ישראל באגרות חוב ממשלתיות סחירות</t>
  </si>
  <si>
    <t>אגרות חוב פרטיות סחירות לפי מחזיק, 2020 עד 2024, מיליארדי ש"ח</t>
  </si>
  <si>
    <t>הסברים ללוח ד'-נ'-9: אגרות חוב פרטיות סחירות לפי מחזיק</t>
  </si>
  <si>
    <t>שווי שוק אגרות חוב פרטיות סחירות</t>
  </si>
  <si>
    <t xml:space="preserve">סך שווי השוק של אגרות חוב פרטיות סחירות הרשומות למסחר בבורסה בת"א, ביום האחרון של החודש. 
</t>
  </si>
  <si>
    <t>שווי האחזקות של תאגידים לא פיננסיים באגרות חוב פרטיות סחירות</t>
  </si>
  <si>
    <t>שווי האחזקות של ממשלה רחבה באגרות חוב פרטיות סחירות</t>
  </si>
  <si>
    <t>שווי האחזקות של משקי בית באגרות חוב פרטיות סחירות</t>
  </si>
  <si>
    <t>שווי האחזקות של מלכ"רים פרטיים המשרתים משקי בית באגרות חוב פרטיות סחירות</t>
  </si>
  <si>
    <t>שווי האחזקות של קרנות נאמנות כספיות באגרות חוב פרטיות סחירות</t>
  </si>
  <si>
    <t>שווי האחזקות של קרנות נאמנות לא כספיות באגרות חוב פרטיות סחירות</t>
  </si>
  <si>
    <t>שווי האחזקות של קופות הגמל וקרנות ההשתלמות באגרות חוב פרטיות סחירות</t>
  </si>
  <si>
    <t>שווי האחזקות של קרנות הפנסיה באגרות חוב פרטיות סחירות</t>
  </si>
  <si>
    <t>שווי האחזקות של חברות הביטוח באגרות חוב פרטיות סחירות</t>
  </si>
  <si>
    <t>שווי האחזקות של הבנקים באגרות חוב פרטיות סחירות</t>
  </si>
  <si>
    <t>שווי האחזקות של תאגידים פיננסיים באגרות חוב פרטיות סחירות</t>
  </si>
  <si>
    <t>שווי האחזקות של תושבי החוץ באגרות חוב פרטיות סחירות</t>
  </si>
  <si>
    <t>שווי האחזקות של בנק ישראל באגרות חוב פרטיות סחירות</t>
  </si>
  <si>
    <t>מילווה קצר מועד לפי מחזיק, 2020 עד 2024, מיליארדי ש"ח</t>
  </si>
  <si>
    <t>הסברים ללוח ד'-נ'-10: מלווה קצר מועד לפי מחזיק</t>
  </si>
  <si>
    <t>שווי שוק מק"מ</t>
  </si>
  <si>
    <t>סך שווי השוק של המק"מ הרשום למסחר בבורסה בת"א, ביום האחרון של החודש. 
המק"מ הוא נייר ערך ממשלתי המונפק על ידי בנק ישראל, כאחד הכלים המוניטריים. המק"מ, המונפק לטווח של עד שנה, אינו צמוד ואינו נושא ריבית; הוא נמכר ונסחר במחיר נמוך מערכו הנקוב (נסחר בניכיון)</t>
  </si>
  <si>
    <t>שווי האחזקות של תאגידים לא פיננסיים במק"מ</t>
  </si>
  <si>
    <t>שווי האחזקות של ממשלה רחבה במק"מ</t>
  </si>
  <si>
    <t>שווי האחזקות של משקי בית במק"מ</t>
  </si>
  <si>
    <t>שווי האחזקות של מלכ"רים פרטיים המשרתים משקי בית במק"מ</t>
  </si>
  <si>
    <t>שווי האחזקות של קרנות נאמנות כספיות במק"מ</t>
  </si>
  <si>
    <t>שווי האחזקות של קרנות נאמנות לא כספיות במק"מ</t>
  </si>
  <si>
    <t>שווי האחזקות של קופות הגמל וקרנות ההשתלמות במק"מ</t>
  </si>
  <si>
    <t>שווי האחזקות של קרנות הפנסיה במק"מ</t>
  </si>
  <si>
    <t>שווי האחזקות של חברות הביטוח במק"מ</t>
  </si>
  <si>
    <t>שווי האחזקות של הבנקים במק"מ</t>
  </si>
  <si>
    <t>שווי האחזקות של תאגידים פיננסיים במק"מ</t>
  </si>
  <si>
    <t>שווי האחזקות של תושבי החוץ במק"מ</t>
  </si>
  <si>
    <t>שווי האחזקות של בנק ישראל במק"מ</t>
  </si>
  <si>
    <t>התפתחות קרנות הנאמנות, 2020 עד 2024</t>
  </si>
  <si>
    <t>הנכסים של קרנות הנאמנות לפי קבוצת התמחות, 2020 עד 2024</t>
  </si>
  <si>
    <t xml:space="preserve"> המקורות לפעילות של קרנות הנאמנות לפי קבוצת התמחות, 2020 עד 2024</t>
  </si>
  <si>
    <t xml:space="preserve">הרכב תיק הנכסים של קופות הגמל והפיצויים, 2005 עד 2024  </t>
  </si>
  <si>
    <t xml:space="preserve"> הרכב תיק הנכסים של קרנות ההשתלמות, 2005 עד 2024 </t>
  </si>
  <si>
    <t xml:space="preserve"> הרכב תיק הנכסים של קופות הפנסיה הוותיקות, 2005  עד 2024 </t>
  </si>
  <si>
    <t xml:space="preserve">                                     הרכב תיק הנכסים של קרנות הפנסיה המקיפות החדשות, 2005 עד 2024</t>
  </si>
  <si>
    <t xml:space="preserve">הרכב תיק הנכסים של קרנות הפנסיה הכלליות החדשות,  2005 עד 2024 </t>
  </si>
  <si>
    <t>הרכב תיק הנכסים של התוכניות לביטוח חיים "מבטיחות תשואה", 2021 עד 2024</t>
  </si>
  <si>
    <t xml:space="preserve"> הרכב תיק הנכסים של התכניות לביטוח חיים "משתתפות ברווחים", 2021 עד 2024</t>
  </si>
  <si>
    <t xml:space="preserve"> הרכב תיק הנכסים של המשקיעים המוסדיים, 2024</t>
  </si>
  <si>
    <t xml:space="preserve"> התפלגות נכסי המשקיעים המוסדיים לפי סוג הצמדה, 2024</t>
  </si>
  <si>
    <t>הנכסים וההתחייבויות של המגזר העסקי הלא פיננסי, 2001 עד 2022</t>
  </si>
  <si>
    <t>הנכסים וההתחייבויות של משקי הבית, 2001 עד 2022</t>
  </si>
  <si>
    <t>החוב של המגזר הפרטי הלא-פיננסי1, יתרות, 1999 עד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</si>
</sst>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_(* #,##0.00_);_(* \(#,##0.00\);_(* &quot;-&quot;??_);_(@_)"/>
    <numFmt numFmtId="165" formatCode="_ * #,##0.0_ ;_ * \-#,##0.0_ ;_ * &quot;-&quot;??_ ;_ @_ "/>
    <numFmt numFmtId="166" formatCode="#,##0.0"/>
    <numFmt numFmtId="167" formatCode="0.0"/>
    <numFmt numFmtId="168" formatCode="\(0\)"/>
    <numFmt numFmtId="169" formatCode="yyyy"/>
    <numFmt numFmtId="170" formatCode="yyyy&quot;*&quot;"/>
    <numFmt numFmtId="171" formatCode="mm/yyyy"/>
    <numFmt numFmtId="172" formatCode="_ * #,##0_ ;_ * \-#,##0_ ;_ * &quot;-&quot;??_ ;_ @_ "/>
    <numFmt numFmtId="173" formatCode="_ * #,##0.0_ ;_ * \-#,##0.0_ ;_ * &quot;-&quot;?_ ;_ @_ "/>
    <numFmt numFmtId="174" formatCode="[$-101040D]mmmm\ yyyy;@"/>
    <numFmt numFmtId="175" formatCode="_ * #,##0.000_ ;_ * \-#,##0.000_ ;_ * &quot;-&quot;??_ ;_ @_ "/>
    <numFmt numFmtId="176" formatCode="#,##0.0_ ;\-#,##0.0\ "/>
  </numFmts>
  <fonts count="57" x14ac:knownFonts="1">
    <font>
      <sz val="11"/>
      <color theme="1"/>
      <name val="Arial"/>
      <family val="2"/>
      <charset val="177"/>
      <scheme val="minor"/>
    </font>
    <font>
      <b/>
      <sz val="11"/>
      <color theme="1"/>
      <name val="Arial"/>
      <family val="2"/>
      <scheme val="minor"/>
    </font>
    <font>
      <sz val="10"/>
      <name val="Arial"/>
      <family val="2"/>
    </font>
    <font>
      <sz val="10"/>
      <name val="Arial (Hebrew)"/>
      <charset val="177"/>
    </font>
    <font>
      <sz val="11"/>
      <color theme="1"/>
      <name val="Arial"/>
      <family val="2"/>
      <scheme val="minor"/>
    </font>
    <font>
      <u/>
      <sz val="11"/>
      <color theme="10"/>
      <name val="Arial"/>
      <family val="2"/>
      <charset val="177"/>
      <scheme val="minor"/>
    </font>
    <font>
      <u/>
      <sz val="10"/>
      <color theme="10"/>
      <name val="Arial"/>
      <family val="2"/>
    </font>
    <font>
      <sz val="11"/>
      <color theme="1"/>
      <name val="Arial"/>
      <family val="2"/>
      <charset val="177"/>
      <scheme val="minor"/>
    </font>
    <font>
      <sz val="10"/>
      <name val="Arial"/>
      <family val="2"/>
    </font>
    <font>
      <b/>
      <sz val="13"/>
      <name val="David"/>
      <family val="2"/>
      <charset val="177"/>
    </font>
    <font>
      <sz val="10"/>
      <name val="Miriam"/>
      <family val="2"/>
      <charset val="177"/>
    </font>
    <font>
      <sz val="10"/>
      <name val="Miriam"/>
      <family val="2"/>
    </font>
    <font>
      <sz val="10"/>
      <name val="Arial"/>
      <family val="2"/>
    </font>
    <font>
      <sz val="10"/>
      <name val="Miriam"/>
      <family val="2"/>
    </font>
    <font>
      <sz val="10"/>
      <name val="Arial"/>
      <family val="2"/>
    </font>
    <font>
      <sz val="10"/>
      <name val="Miriam"/>
      <family val="2"/>
    </font>
    <font>
      <sz val="11"/>
      <color theme="0"/>
      <name val="Arial"/>
      <family val="2"/>
      <charset val="177"/>
      <scheme val="minor"/>
    </font>
    <font>
      <sz val="10"/>
      <name val="Arial"/>
      <family val="2"/>
    </font>
    <font>
      <b/>
      <sz val="14"/>
      <name val="David"/>
      <family val="2"/>
      <charset val="177"/>
    </font>
    <font>
      <sz val="11"/>
      <name val="David"/>
      <family val="2"/>
      <charset val="177"/>
    </font>
    <font>
      <sz val="10"/>
      <name val="David"/>
      <family val="2"/>
      <charset val="177"/>
    </font>
    <font>
      <b/>
      <sz val="11"/>
      <name val="David"/>
      <family val="2"/>
      <charset val="177"/>
    </font>
    <font>
      <sz val="9"/>
      <name val="David"/>
      <family val="2"/>
      <charset val="177"/>
    </font>
    <font>
      <b/>
      <u/>
      <sz val="14"/>
      <name val="David"/>
      <family val="2"/>
      <charset val="177"/>
    </font>
    <font>
      <sz val="13"/>
      <name val="David"/>
      <family val="2"/>
      <charset val="177"/>
    </font>
    <font>
      <sz val="14"/>
      <name val="David"/>
      <family val="2"/>
      <charset val="177"/>
    </font>
    <font>
      <b/>
      <vertAlign val="superscript"/>
      <sz val="13"/>
      <name val="David"/>
      <family val="2"/>
      <charset val="177"/>
    </font>
    <font>
      <vertAlign val="superscript"/>
      <sz val="11"/>
      <name val="David"/>
      <family val="2"/>
      <charset val="177"/>
    </font>
    <font>
      <sz val="12"/>
      <name val="David"/>
      <family val="2"/>
      <charset val="177"/>
    </font>
    <font>
      <b/>
      <sz val="12"/>
      <name val="David"/>
      <family val="2"/>
      <charset val="177"/>
    </font>
    <font>
      <sz val="11"/>
      <name val="Miriam"/>
      <family val="2"/>
      <charset val="177"/>
    </font>
    <font>
      <b/>
      <sz val="10"/>
      <name val="Arial"/>
      <family val="2"/>
    </font>
    <font>
      <sz val="12"/>
      <name val="Miriam"/>
      <family val="2"/>
      <charset val="177"/>
    </font>
    <font>
      <sz val="12"/>
      <name val="Arial"/>
      <family val="2"/>
    </font>
    <font>
      <sz val="9"/>
      <name val="Arial"/>
      <family val="2"/>
    </font>
    <font>
      <sz val="9"/>
      <name val="Miriam"/>
      <family val="2"/>
      <charset val="177"/>
    </font>
    <font>
      <b/>
      <u/>
      <sz val="11"/>
      <name val="David"/>
      <family val="2"/>
      <charset val="177"/>
    </font>
    <font>
      <b/>
      <u/>
      <vertAlign val="superscript"/>
      <sz val="11"/>
      <name val="David"/>
      <family val="2"/>
      <charset val="177"/>
    </font>
    <font>
      <b/>
      <u/>
      <sz val="10"/>
      <name val="Arial"/>
      <family val="2"/>
    </font>
    <font>
      <b/>
      <u/>
      <vertAlign val="superscript"/>
      <sz val="11"/>
      <name val="David"/>
      <family val="2"/>
    </font>
    <font>
      <b/>
      <sz val="10"/>
      <name val="Miriam"/>
      <family val="2"/>
      <charset val="177"/>
    </font>
    <font>
      <u/>
      <sz val="11"/>
      <name val="David"/>
      <family val="2"/>
      <charset val="177"/>
    </font>
    <font>
      <sz val="16"/>
      <name val="Arial (Hebrew)"/>
      <charset val="177"/>
    </font>
    <font>
      <sz val="10"/>
      <name val="Miriam"/>
      <family val="2"/>
    </font>
    <font>
      <sz val="13"/>
      <name val="Miriam"/>
      <family val="2"/>
      <charset val="177"/>
    </font>
    <font>
      <b/>
      <sz val="14"/>
      <name val="Miriam"/>
      <family val="2"/>
      <charset val="177"/>
    </font>
    <font>
      <sz val="11"/>
      <color theme="1"/>
      <name val="David"/>
      <family val="2"/>
      <charset val="177"/>
    </font>
    <font>
      <sz val="10"/>
      <name val="Times New Roman"/>
      <family val="1"/>
    </font>
    <font>
      <b/>
      <vertAlign val="superscript"/>
      <sz val="11"/>
      <name val="David"/>
      <family val="2"/>
      <charset val="177"/>
    </font>
    <font>
      <b/>
      <sz val="14"/>
      <color theme="1"/>
      <name val="David"/>
      <family val="2"/>
      <charset val="177"/>
    </font>
    <font>
      <sz val="11"/>
      <color theme="1"/>
      <name val="Miriam"/>
      <family val="2"/>
      <charset val="177"/>
    </font>
    <font>
      <sz val="11"/>
      <color theme="0"/>
      <name val="Miriam"/>
      <family val="2"/>
      <charset val="177"/>
    </font>
    <font>
      <sz val="13"/>
      <color theme="1"/>
      <name val="David"/>
      <family val="2"/>
      <charset val="177"/>
    </font>
    <font>
      <sz val="9"/>
      <color theme="1"/>
      <name val="Miriam"/>
      <family val="2"/>
      <charset val="177"/>
    </font>
    <font>
      <sz val="10"/>
      <color theme="1"/>
      <name val="Miriam"/>
      <family val="2"/>
      <charset val="177"/>
    </font>
    <font>
      <vertAlign val="superscript"/>
      <sz val="12"/>
      <name val="David"/>
      <family val="2"/>
    </font>
    <font>
      <sz val="11"/>
      <color theme="1"/>
      <name val="Assistant"/>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58">
    <xf numFmtId="0" fontId="0" fillId="0" borderId="0"/>
    <xf numFmtId="0" fontId="2" fillId="0" borderId="0"/>
    <xf numFmtId="0" fontId="3" fillId="0" borderId="0"/>
    <xf numFmtId="9" fontId="3"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6" fillId="0" borderId="0" applyNumberFormat="0" applyFill="0" applyBorder="0" applyAlignment="0" applyProtection="0"/>
    <xf numFmtId="0" fontId="8" fillId="0" borderId="0"/>
    <xf numFmtId="164" fontId="8"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0" fontId="7" fillId="0" borderId="0"/>
    <xf numFmtId="0" fontId="11" fillId="0" borderId="0"/>
    <xf numFmtId="164" fontId="10" fillId="0" borderId="0" applyFont="0" applyFill="0" applyBorder="0" applyAlignment="0" applyProtection="0"/>
    <xf numFmtId="0" fontId="10" fillId="0" borderId="0"/>
    <xf numFmtId="0" fontId="2" fillId="0" borderId="0"/>
    <xf numFmtId="0" fontId="2" fillId="0" borderId="0"/>
    <xf numFmtId="0" fontId="5" fillId="0" borderId="0" applyNumberForma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0" fontId="12" fillId="0" borderId="0"/>
    <xf numFmtId="164" fontId="12" fillId="0" borderId="0" applyFont="0" applyFill="0" applyBorder="0" applyAlignment="0" applyProtection="0"/>
    <xf numFmtId="0" fontId="13" fillId="0" borderId="0"/>
    <xf numFmtId="0" fontId="12" fillId="0" borderId="0"/>
    <xf numFmtId="0" fontId="14" fillId="0" borderId="0"/>
    <xf numFmtId="164" fontId="14" fillId="0" borderId="0" applyFont="0" applyFill="0" applyBorder="0" applyAlignment="0" applyProtection="0"/>
    <xf numFmtId="0" fontId="15" fillId="0" borderId="0"/>
    <xf numFmtId="0" fontId="14" fillId="0" borderId="0"/>
    <xf numFmtId="43" fontId="7" fillId="0" borderId="0" applyFont="0" applyFill="0" applyBorder="0" applyAlignment="0" applyProtection="0"/>
    <xf numFmtId="0" fontId="17" fillId="0" borderId="0"/>
    <xf numFmtId="43" fontId="17"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43" fontId="7" fillId="0" borderId="0" applyFont="0" applyFill="0" applyBorder="0" applyAlignment="0" applyProtection="0"/>
    <xf numFmtId="0" fontId="2" fillId="0" borderId="0"/>
    <xf numFmtId="0" fontId="43" fillId="0" borderId="0"/>
    <xf numFmtId="0" fontId="3" fillId="0" borderId="0"/>
    <xf numFmtId="43" fontId="10" fillId="0" borderId="0" applyFont="0" applyFill="0" applyBorder="0" applyAlignment="0" applyProtection="0"/>
    <xf numFmtId="0" fontId="3" fillId="0" borderId="0"/>
    <xf numFmtId="0" fontId="17" fillId="0" borderId="0"/>
    <xf numFmtId="0" fontId="2" fillId="0" borderId="0"/>
    <xf numFmtId="0" fontId="2" fillId="0" borderId="0"/>
    <xf numFmtId="0" fontId="47" fillId="0" borderId="0" applyBorder="0"/>
    <xf numFmtId="0" fontId="3" fillId="0" borderId="0"/>
    <xf numFmtId="0" fontId="2" fillId="0" borderId="0"/>
  </cellStyleXfs>
  <cellXfs count="901">
    <xf numFmtId="0" fontId="0" fillId="0" borderId="0" xfId="0"/>
    <xf numFmtId="0" fontId="1" fillId="0" borderId="0" xfId="0" applyFont="1"/>
    <xf numFmtId="0" fontId="9" fillId="0" borderId="0" xfId="7" applyFont="1" applyFill="1" applyAlignment="1"/>
    <xf numFmtId="0" fontId="1" fillId="0" borderId="0" xfId="0" applyFont="1" applyAlignment="1">
      <alignment horizontal="center"/>
    </xf>
    <xf numFmtId="0" fontId="0" fillId="0" borderId="0" xfId="0" applyAlignment="1">
      <alignment horizontal="center"/>
    </xf>
    <xf numFmtId="0" fontId="5" fillId="0" borderId="0" xfId="17" quotePrefix="1" applyAlignment="1">
      <alignment horizontal="center"/>
    </xf>
    <xf numFmtId="0" fontId="5" fillId="0" borderId="0" xfId="17" applyAlignment="1">
      <alignment horizontal="center"/>
    </xf>
    <xf numFmtId="0" fontId="4" fillId="0" borderId="0" xfId="0" applyFont="1" applyAlignment="1">
      <alignment horizontal="center"/>
    </xf>
    <xf numFmtId="0" fontId="0" fillId="0" borderId="0" xfId="0" applyAlignment="1">
      <alignment horizontal="right"/>
    </xf>
    <xf numFmtId="0" fontId="0" fillId="0" borderId="0" xfId="0" quotePrefix="1" applyAlignment="1">
      <alignment horizontal="right"/>
    </xf>
    <xf numFmtId="1" fontId="19" fillId="0" borderId="0" xfId="1" applyNumberFormat="1" applyFont="1"/>
    <xf numFmtId="1" fontId="19" fillId="0" borderId="0" xfId="1" applyNumberFormat="1" applyFont="1" applyAlignment="1">
      <alignment horizontal="right"/>
    </xf>
    <xf numFmtId="170" fontId="19" fillId="0" borderId="0" xfId="1" applyNumberFormat="1" applyFont="1" applyAlignment="1">
      <alignment readingOrder="2"/>
    </xf>
    <xf numFmtId="165" fontId="19" fillId="0" borderId="0" xfId="35" applyNumberFormat="1" applyFont="1" applyAlignment="1">
      <alignment horizontal="right" readingOrder="2"/>
    </xf>
    <xf numFmtId="165" fontId="19" fillId="0" borderId="0" xfId="35" applyNumberFormat="1" applyFont="1" applyAlignment="1">
      <alignment horizontal="left" readingOrder="2"/>
    </xf>
    <xf numFmtId="165" fontId="19" fillId="0" borderId="0" xfId="35" applyNumberFormat="1" applyFont="1" applyAlignment="1">
      <alignment horizontal="center"/>
    </xf>
    <xf numFmtId="165" fontId="19" fillId="0" borderId="0" xfId="35" applyNumberFormat="1" applyFont="1" applyAlignment="1">
      <alignment horizontal="left"/>
    </xf>
    <xf numFmtId="165" fontId="19" fillId="0" borderId="0" xfId="35" applyNumberFormat="1" applyFont="1" applyAlignment="1">
      <alignment horizontal="right" indent="4"/>
    </xf>
    <xf numFmtId="165" fontId="20" fillId="0" borderId="0" xfId="35" applyNumberFormat="1" applyFont="1"/>
    <xf numFmtId="165" fontId="19" fillId="0" borderId="0" xfId="35" applyNumberFormat="1" applyFont="1"/>
    <xf numFmtId="165" fontId="19" fillId="0" borderId="0" xfId="35" applyNumberFormat="1" applyFont="1" applyBorder="1" applyAlignment="1">
      <alignment horizontal="right" readingOrder="2"/>
    </xf>
    <xf numFmtId="165" fontId="19" fillId="0" borderId="0" xfId="35" applyNumberFormat="1" applyFont="1" applyBorder="1"/>
    <xf numFmtId="165" fontId="19" fillId="0" borderId="1" xfId="35" applyNumberFormat="1" applyFont="1" applyBorder="1" applyAlignment="1">
      <alignment horizontal="right" readingOrder="2"/>
    </xf>
    <xf numFmtId="165" fontId="19" fillId="0" borderId="1" xfId="35" applyNumberFormat="1" applyFont="1" applyBorder="1"/>
    <xf numFmtId="0" fontId="19" fillId="0" borderId="0" xfId="2" applyFont="1"/>
    <xf numFmtId="0" fontId="21" fillId="0" borderId="0" xfId="2" applyFont="1" applyFill="1" applyAlignment="1">
      <alignment readingOrder="2"/>
    </xf>
    <xf numFmtId="0" fontId="19" fillId="0" borderId="0" xfId="2" applyFont="1" applyFill="1"/>
    <xf numFmtId="0" fontId="19" fillId="0" borderId="1" xfId="36" applyFont="1" applyBorder="1"/>
    <xf numFmtId="0" fontId="19" fillId="0" borderId="1" xfId="2" applyFont="1" applyBorder="1"/>
    <xf numFmtId="0" fontId="19" fillId="0" borderId="0" xfId="36" applyFont="1" applyBorder="1"/>
    <xf numFmtId="0" fontId="19" fillId="0" borderId="0" xfId="36" applyFont="1" applyBorder="1" applyAlignment="1">
      <alignment wrapText="1" shrinkToFit="1"/>
    </xf>
    <xf numFmtId="0" fontId="19" fillId="0" borderId="3" xfId="36" applyFont="1" applyBorder="1" applyAlignment="1">
      <alignment horizontal="center" vertical="center" wrapText="1" shrinkToFit="1"/>
    </xf>
    <xf numFmtId="0" fontId="19" fillId="0" borderId="0" xfId="2" applyFont="1" applyBorder="1"/>
    <xf numFmtId="0" fontId="19" fillId="0" borderId="0" xfId="2" applyFont="1" applyBorder="1" applyAlignment="1">
      <alignment readingOrder="2"/>
    </xf>
    <xf numFmtId="1" fontId="19" fillId="0" borderId="0" xfId="2" applyNumberFormat="1" applyFont="1"/>
    <xf numFmtId="165" fontId="19" fillId="0" borderId="0" xfId="37" applyNumberFormat="1" applyFont="1" applyAlignment="1">
      <alignment horizontal="left"/>
    </xf>
    <xf numFmtId="166" fontId="19" fillId="0" borderId="0" xfId="2" applyNumberFormat="1" applyFont="1" applyAlignment="1"/>
    <xf numFmtId="1" fontId="19" fillId="0" borderId="0" xfId="2" applyNumberFormat="1" applyFont="1" applyAlignment="1">
      <alignment horizontal="right"/>
    </xf>
    <xf numFmtId="0" fontId="21" fillId="0" borderId="0" xfId="2" applyFont="1" applyBorder="1" applyAlignment="1">
      <alignment horizontal="right"/>
    </xf>
    <xf numFmtId="1" fontId="21" fillId="0" borderId="0" xfId="2" applyNumberFormat="1" applyFont="1" applyAlignment="1">
      <alignment horizontal="right"/>
    </xf>
    <xf numFmtId="167" fontId="19" fillId="0" borderId="0" xfId="2" applyNumberFormat="1" applyFont="1" applyBorder="1" applyAlignment="1">
      <alignment horizontal="right"/>
    </xf>
    <xf numFmtId="166" fontId="19" fillId="0" borderId="0" xfId="2" applyNumberFormat="1" applyFont="1" applyBorder="1" applyAlignment="1">
      <alignment horizontal="right"/>
    </xf>
    <xf numFmtId="1" fontId="19" fillId="0" borderId="0" xfId="2" applyNumberFormat="1" applyFont="1" applyBorder="1" applyAlignment="1">
      <alignment horizontal="right"/>
    </xf>
    <xf numFmtId="165" fontId="19" fillId="0" borderId="0" xfId="37" applyNumberFormat="1" applyFont="1" applyBorder="1" applyAlignment="1">
      <alignment horizontal="left"/>
    </xf>
    <xf numFmtId="166" fontId="19" fillId="0" borderId="1" xfId="2" applyNumberFormat="1" applyFont="1" applyBorder="1" applyAlignment="1">
      <alignment horizontal="right"/>
    </xf>
    <xf numFmtId="1" fontId="19" fillId="0" borderId="1" xfId="2" applyNumberFormat="1" applyFont="1" applyBorder="1" applyAlignment="1">
      <alignment horizontal="right"/>
    </xf>
    <xf numFmtId="165" fontId="19" fillId="0" borderId="1" xfId="37" applyNumberFormat="1" applyFont="1" applyBorder="1" applyAlignment="1">
      <alignment horizontal="left"/>
    </xf>
    <xf numFmtId="49" fontId="19" fillId="0" borderId="0" xfId="2" applyNumberFormat="1" applyFont="1" applyAlignment="1">
      <alignment horizontal="right" readingOrder="2"/>
    </xf>
    <xf numFmtId="0" fontId="19" fillId="0" borderId="0" xfId="36" applyFont="1" applyBorder="1" applyAlignment="1">
      <alignment horizontal="right" readingOrder="2"/>
    </xf>
    <xf numFmtId="167" fontId="19" fillId="0" borderId="0" xfId="2" applyNumberFormat="1" applyFont="1" applyAlignment="1">
      <alignment horizontal="right" vertical="top" wrapText="1" readingOrder="2"/>
    </xf>
    <xf numFmtId="0" fontId="19" fillId="0" borderId="0" xfId="2" applyFont="1" applyAlignment="1">
      <alignment wrapText="1"/>
    </xf>
    <xf numFmtId="165" fontId="19" fillId="0" borderId="0" xfId="2" applyNumberFormat="1" applyFont="1" applyAlignment="1">
      <alignment wrapText="1"/>
    </xf>
    <xf numFmtId="0" fontId="19" fillId="0" borderId="0" xfId="2" applyFont="1" applyAlignment="1">
      <alignment horizontal="right" readingOrder="2"/>
    </xf>
    <xf numFmtId="0" fontId="19" fillId="0" borderId="0" xfId="36" applyFont="1"/>
    <xf numFmtId="167" fontId="19" fillId="0" borderId="0" xfId="2" applyNumberFormat="1" applyFont="1"/>
    <xf numFmtId="2" fontId="19" fillId="0" borderId="0" xfId="2" applyNumberFormat="1" applyFont="1"/>
    <xf numFmtId="0" fontId="19" fillId="0" borderId="0" xfId="38" applyFont="1"/>
    <xf numFmtId="0" fontId="19" fillId="0" borderId="0" xfId="38" applyFont="1" applyFill="1" applyBorder="1"/>
    <xf numFmtId="0" fontId="19" fillId="0" borderId="4" xfId="38" applyFont="1" applyFill="1" applyBorder="1"/>
    <xf numFmtId="0" fontId="19" fillId="0" borderId="0" xfId="38" applyFont="1" applyBorder="1"/>
    <xf numFmtId="0" fontId="21" fillId="0" borderId="4" xfId="2" applyFont="1" applyFill="1" applyBorder="1" applyAlignment="1">
      <alignment horizontal="center" vertical="center"/>
    </xf>
    <xf numFmtId="0" fontId="21" fillId="0" borderId="4" xfId="2" applyFont="1" applyFill="1" applyBorder="1" applyAlignment="1">
      <alignment horizontal="center" vertical="center" wrapText="1"/>
    </xf>
    <xf numFmtId="0" fontId="21" fillId="0" borderId="5" xfId="2" applyFont="1" applyFill="1" applyBorder="1" applyAlignment="1">
      <alignment horizontal="center" vertical="center"/>
    </xf>
    <xf numFmtId="0" fontId="19" fillId="0" borderId="4" xfId="2" applyFont="1" applyBorder="1" applyAlignment="1">
      <alignment horizontal="right" vertical="center" wrapText="1" readingOrder="2"/>
    </xf>
    <xf numFmtId="0" fontId="19" fillId="0" borderId="4" xfId="38" applyFont="1" applyBorder="1" applyAlignment="1">
      <alignment horizontal="right" vertical="center" wrapText="1" readingOrder="2"/>
    </xf>
    <xf numFmtId="43" fontId="19" fillId="0" borderId="4" xfId="37" applyFont="1" applyBorder="1" applyAlignment="1">
      <alignment horizontal="right" vertical="center" wrapText="1"/>
    </xf>
    <xf numFmtId="0" fontId="19" fillId="0" borderId="4" xfId="36" applyFont="1" applyBorder="1" applyAlignment="1">
      <alignment horizontal="center" vertical="center" wrapText="1" shrinkToFit="1"/>
    </xf>
    <xf numFmtId="0" fontId="19" fillId="0" borderId="8" xfId="38" applyFont="1" applyBorder="1" applyAlignment="1">
      <alignment horizontal="center" vertical="center" wrapText="1"/>
    </xf>
    <xf numFmtId="167" fontId="19" fillId="0" borderId="4" xfId="38" applyNumberFormat="1" applyFont="1" applyBorder="1" applyAlignment="1">
      <alignment horizontal="right" vertical="center" wrapText="1" readingOrder="1"/>
    </xf>
    <xf numFmtId="2" fontId="19" fillId="0" borderId="4" xfId="38" applyNumberFormat="1" applyFont="1" applyBorder="1" applyAlignment="1">
      <alignment horizontal="right" vertical="center" wrapText="1"/>
    </xf>
    <xf numFmtId="2" fontId="19" fillId="0" borderId="0" xfId="38" applyNumberFormat="1" applyFont="1"/>
    <xf numFmtId="0" fontId="19" fillId="0" borderId="0" xfId="2" applyFont="1" applyBorder="1" applyAlignment="1">
      <alignment vertical="center" textRotation="1"/>
    </xf>
    <xf numFmtId="167" fontId="19" fillId="0" borderId="0" xfId="38" applyNumberFormat="1" applyFont="1" applyBorder="1" applyAlignment="1">
      <alignment vertical="top" wrapText="1" readingOrder="2"/>
    </xf>
    <xf numFmtId="167" fontId="19" fillId="0" borderId="0" xfId="38" applyNumberFormat="1" applyFont="1" applyAlignment="1">
      <alignment vertical="top" wrapText="1" readingOrder="2"/>
    </xf>
    <xf numFmtId="0" fontId="19" fillId="0" borderId="0" xfId="2" applyFont="1" applyBorder="1" applyAlignment="1">
      <alignment vertical="center" textRotation="90"/>
    </xf>
    <xf numFmtId="167" fontId="19" fillId="0" borderId="0" xfId="38" applyNumberFormat="1" applyFont="1" applyBorder="1" applyAlignment="1">
      <alignment horizontal="right" vertical="top" wrapText="1" readingOrder="2"/>
    </xf>
    <xf numFmtId="0" fontId="19" fillId="0" borderId="0" xfId="38" applyFont="1" applyAlignment="1">
      <alignment horizontal="right" wrapText="1"/>
    </xf>
    <xf numFmtId="0" fontId="19" fillId="0" borderId="0" xfId="38" applyFont="1" applyBorder="1" applyAlignment="1">
      <alignment horizontal="right" wrapText="1"/>
    </xf>
    <xf numFmtId="0" fontId="19" fillId="0" borderId="0" xfId="38" applyFont="1" applyAlignment="1">
      <alignment wrapText="1"/>
    </xf>
    <xf numFmtId="0" fontId="19" fillId="0" borderId="0" xfId="38" applyFont="1" applyBorder="1" applyAlignment="1">
      <alignment wrapText="1"/>
    </xf>
    <xf numFmtId="0" fontId="19" fillId="0" borderId="0" xfId="38" applyFont="1" applyAlignment="1">
      <alignment horizontal="right" readingOrder="2"/>
    </xf>
    <xf numFmtId="167" fontId="19" fillId="0" borderId="0" xfId="38" applyNumberFormat="1" applyFont="1"/>
    <xf numFmtId="1" fontId="25" fillId="0" borderId="0" xfId="2" applyNumberFormat="1" applyFont="1" applyFill="1"/>
    <xf numFmtId="1" fontId="24" fillId="0" borderId="0" xfId="2" applyNumberFormat="1" applyFont="1" applyFill="1"/>
    <xf numFmtId="1" fontId="21" fillId="0" borderId="0" xfId="2" applyNumberFormat="1" applyFont="1" applyFill="1" applyAlignment="1">
      <alignment horizontal="center"/>
    </xf>
    <xf numFmtId="1" fontId="21" fillId="0" borderId="0" xfId="2" applyNumberFormat="1" applyFont="1" applyFill="1" applyBorder="1" applyAlignment="1">
      <alignment horizontal="center"/>
    </xf>
    <xf numFmtId="1" fontId="19" fillId="0" borderId="0" xfId="2" applyNumberFormat="1" applyFont="1" applyFill="1"/>
    <xf numFmtId="0" fontId="19" fillId="0" borderId="0" xfId="2" applyFont="1" applyBorder="1" applyAlignment="1">
      <alignment horizontal="center" readingOrder="2"/>
    </xf>
    <xf numFmtId="2" fontId="19" fillId="0" borderId="0" xfId="2" applyNumberFormat="1" applyFont="1" applyBorder="1" applyAlignment="1">
      <alignment horizontal="right" readingOrder="2"/>
    </xf>
    <xf numFmtId="2" fontId="19" fillId="0" borderId="0" xfId="2" applyNumberFormat="1" applyFont="1" applyBorder="1" applyAlignment="1">
      <alignment horizontal="center" readingOrder="2"/>
    </xf>
    <xf numFmtId="0" fontId="19" fillId="0" borderId="0" xfId="2" applyFont="1" applyBorder="1" applyAlignment="1">
      <alignment horizontal="right" readingOrder="2"/>
    </xf>
    <xf numFmtId="2" fontId="19" fillId="0" borderId="0" xfId="2" applyNumberFormat="1" applyFont="1" applyFill="1" applyBorder="1" applyAlignment="1">
      <alignment horizontal="center" readingOrder="2"/>
    </xf>
    <xf numFmtId="0" fontId="19" fillId="0" borderId="0" xfId="2" applyFont="1" applyAlignment="1">
      <alignment horizontal="right"/>
    </xf>
    <xf numFmtId="0" fontId="19" fillId="0" borderId="0" xfId="36" applyFont="1" applyFill="1" applyBorder="1"/>
    <xf numFmtId="165" fontId="19" fillId="0" borderId="0" xfId="2" applyNumberFormat="1" applyFont="1" applyBorder="1"/>
    <xf numFmtId="0" fontId="19" fillId="0" borderId="0" xfId="39" applyFont="1"/>
    <xf numFmtId="0" fontId="19" fillId="0" borderId="0" xfId="39" applyFont="1" applyBorder="1"/>
    <xf numFmtId="0" fontId="21" fillId="0" borderId="0" xfId="2" applyFont="1" applyBorder="1" applyAlignment="1">
      <alignment horizontal="center"/>
    </xf>
    <xf numFmtId="0" fontId="19" fillId="0" borderId="0" xfId="2" applyFont="1" applyBorder="1" applyAlignment="1">
      <alignment wrapText="1"/>
    </xf>
    <xf numFmtId="0" fontId="19" fillId="0" borderId="9" xfId="2" applyFont="1" applyBorder="1" applyAlignment="1">
      <alignment wrapText="1"/>
    </xf>
    <xf numFmtId="2" fontId="19" fillId="0" borderId="4" xfId="39" applyNumberFormat="1" applyFont="1" applyBorder="1" applyAlignment="1">
      <alignment horizontal="center" vertical="center" wrapText="1"/>
    </xf>
    <xf numFmtId="0" fontId="21" fillId="0" borderId="5" xfId="2" applyFont="1" applyFill="1" applyBorder="1" applyAlignment="1">
      <alignment horizontal="center" vertical="center" wrapText="1"/>
    </xf>
    <xf numFmtId="0" fontId="19" fillId="0" borderId="4" xfId="39" applyFont="1" applyBorder="1" applyAlignment="1">
      <alignment horizontal="right" vertical="center" wrapText="1"/>
    </xf>
    <xf numFmtId="0" fontId="19" fillId="0" borderId="7" xfId="39" applyFont="1" applyBorder="1" applyAlignment="1">
      <alignment horizontal="right" vertical="center" wrapText="1"/>
    </xf>
    <xf numFmtId="0" fontId="19" fillId="0" borderId="4" xfId="40" applyFont="1" applyBorder="1" applyAlignment="1">
      <alignment horizontal="center" vertical="center" wrapText="1"/>
    </xf>
    <xf numFmtId="167" fontId="19" fillId="0" borderId="0" xfId="39" applyNumberFormat="1" applyFont="1" applyBorder="1"/>
    <xf numFmtId="0" fontId="19" fillId="0" borderId="9" xfId="39" applyFont="1" applyBorder="1"/>
    <xf numFmtId="1" fontId="19" fillId="0" borderId="5" xfId="2" applyNumberFormat="1" applyFont="1" applyBorder="1" applyAlignment="1">
      <alignment horizontal="right" wrapText="1" readingOrder="2"/>
    </xf>
    <xf numFmtId="2" fontId="19" fillId="0" borderId="5" xfId="39" applyNumberFormat="1" applyFont="1" applyBorder="1" applyAlignment="1">
      <alignment horizontal="center" vertical="center" wrapText="1"/>
    </xf>
    <xf numFmtId="0" fontId="19" fillId="0" borderId="4" xfId="41" applyFont="1" applyBorder="1" applyAlignment="1">
      <alignment vertical="center" wrapText="1"/>
    </xf>
    <xf numFmtId="0" fontId="19" fillId="0" borderId="4" xfId="39" applyFont="1" applyBorder="1"/>
    <xf numFmtId="0" fontId="19" fillId="0" borderId="0" xfId="39" applyFont="1" applyAlignment="1">
      <alignment horizontal="right" readingOrder="2"/>
    </xf>
    <xf numFmtId="1" fontId="19" fillId="0" borderId="0" xfId="39" applyNumberFormat="1" applyFont="1" applyAlignment="1">
      <alignment horizontal="right" readingOrder="2"/>
    </xf>
    <xf numFmtId="0" fontId="18" fillId="0" borderId="0" xfId="2" applyFont="1" applyFill="1"/>
    <xf numFmtId="0" fontId="9" fillId="0" borderId="0" xfId="2" applyFont="1" applyFill="1"/>
    <xf numFmtId="0" fontId="21" fillId="0" borderId="1" xfId="2" applyFont="1" applyFill="1" applyBorder="1" applyAlignment="1">
      <alignment horizontal="center"/>
    </xf>
    <xf numFmtId="0" fontId="21" fillId="0" borderId="0" xfId="2" applyFont="1" applyFill="1" applyBorder="1" applyAlignment="1">
      <alignment horizontal="center"/>
    </xf>
    <xf numFmtId="0" fontId="21" fillId="0" borderId="0" xfId="2" applyFont="1" applyFill="1" applyAlignment="1">
      <alignment horizontal="center"/>
    </xf>
    <xf numFmtId="0" fontId="21" fillId="0" borderId="0" xfId="2" applyFont="1" applyFill="1" applyBorder="1"/>
    <xf numFmtId="0" fontId="19" fillId="0" borderId="2" xfId="42" applyFont="1" applyBorder="1" applyAlignment="1"/>
    <xf numFmtId="0" fontId="19" fillId="0" borderId="2" xfId="42" applyFont="1" applyBorder="1" applyAlignment="1">
      <alignment horizontal="center"/>
    </xf>
    <xf numFmtId="0" fontId="19" fillId="0" borderId="0" xfId="42" applyFont="1" applyBorder="1" applyAlignment="1">
      <alignment horizontal="center" vertical="center"/>
    </xf>
    <xf numFmtId="0" fontId="19" fillId="0" borderId="0" xfId="42" applyFont="1" applyBorder="1" applyAlignment="1">
      <alignment horizontal="center" vertical="center" wrapText="1"/>
    </xf>
    <xf numFmtId="0" fontId="19" fillId="0" borderId="0" xfId="42" applyFont="1" applyBorder="1" applyAlignment="1">
      <alignment horizontal="right"/>
    </xf>
    <xf numFmtId="0" fontId="19" fillId="0" borderId="1" xfId="42" applyFont="1" applyBorder="1" applyAlignment="1">
      <alignment horizontal="right"/>
    </xf>
    <xf numFmtId="0" fontId="19" fillId="0" borderId="3" xfId="42" applyFont="1" applyBorder="1" applyAlignment="1">
      <alignment horizontal="right"/>
    </xf>
    <xf numFmtId="2" fontId="19" fillId="0" borderId="0" xfId="2" applyNumberFormat="1" applyFont="1" applyBorder="1" applyAlignment="1">
      <alignment horizontal="center"/>
    </xf>
    <xf numFmtId="167" fontId="19" fillId="0" borderId="0" xfId="2" applyNumberFormat="1" applyFont="1" applyBorder="1" applyAlignment="1">
      <alignment horizontal="center"/>
    </xf>
    <xf numFmtId="165" fontId="19" fillId="0" borderId="0" xfId="37" applyNumberFormat="1" applyFont="1" applyBorder="1"/>
    <xf numFmtId="165" fontId="19" fillId="0" borderId="0" xfId="37" applyNumberFormat="1" applyFont="1" applyBorder="1" applyAlignment="1">
      <alignment horizontal="center"/>
    </xf>
    <xf numFmtId="0" fontId="21" fillId="0" borderId="0" xfId="2" applyFont="1" applyAlignment="1">
      <alignment horizontal="right"/>
    </xf>
    <xf numFmtId="165" fontId="19" fillId="0" borderId="0" xfId="37" applyNumberFormat="1" applyFont="1"/>
    <xf numFmtId="0" fontId="19" fillId="0" borderId="1" xfId="2" applyFont="1" applyBorder="1" applyAlignment="1">
      <alignment horizontal="right"/>
    </xf>
    <xf numFmtId="165" fontId="19" fillId="0" borderId="1" xfId="37" applyNumberFormat="1" applyFont="1" applyBorder="1"/>
    <xf numFmtId="165" fontId="19" fillId="0" borderId="1" xfId="37" applyNumberFormat="1" applyFont="1" applyBorder="1" applyAlignment="1">
      <alignment horizontal="center"/>
    </xf>
    <xf numFmtId="0" fontId="19" fillId="0" borderId="0" xfId="36" applyFont="1" applyAlignment="1">
      <alignment horizontal="right" readingOrder="2"/>
    </xf>
    <xf numFmtId="171" fontId="19" fillId="0" borderId="0" xfId="2" applyNumberFormat="1" applyFont="1"/>
    <xf numFmtId="165" fontId="19" fillId="0" borderId="0" xfId="2" applyNumberFormat="1" applyFont="1"/>
    <xf numFmtId="0" fontId="19" fillId="0" borderId="0" xfId="43" applyFont="1"/>
    <xf numFmtId="0" fontId="19" fillId="0" borderId="0" xfId="40" applyFont="1"/>
    <xf numFmtId="0" fontId="21" fillId="0" borderId="0" xfId="43" applyFont="1" applyFill="1" applyAlignment="1">
      <alignment horizontal="center"/>
    </xf>
    <xf numFmtId="0" fontId="21" fillId="0" borderId="0" xfId="43" applyFont="1" applyFill="1" applyBorder="1"/>
    <xf numFmtId="0" fontId="19" fillId="0" borderId="7" xfId="43" applyFont="1" applyFill="1" applyBorder="1" applyAlignment="1">
      <alignment vertical="center"/>
    </xf>
    <xf numFmtId="0" fontId="19" fillId="0" borderId="4" xfId="36" applyFont="1" applyFill="1" applyBorder="1" applyAlignment="1">
      <alignment horizontal="right" vertical="center" wrapText="1" readingOrder="2"/>
    </xf>
    <xf numFmtId="0" fontId="19" fillId="0" borderId="4" xfId="43" applyFont="1" applyFill="1" applyBorder="1" applyAlignment="1">
      <alignment horizontal="center" vertical="center" wrapText="1"/>
    </xf>
    <xf numFmtId="2" fontId="19" fillId="0" borderId="4" xfId="43" applyNumberFormat="1" applyFont="1" applyFill="1" applyBorder="1" applyAlignment="1">
      <alignment horizontal="center" vertical="center"/>
    </xf>
    <xf numFmtId="0" fontId="19" fillId="0" borderId="4" xfId="36" applyFont="1" applyFill="1" applyBorder="1" applyAlignment="1">
      <alignment horizontal="center" vertical="center" wrapText="1" readingOrder="2"/>
    </xf>
    <xf numFmtId="0" fontId="19" fillId="0" borderId="0" xfId="43" applyFont="1" applyFill="1" applyBorder="1"/>
    <xf numFmtId="0" fontId="19" fillId="0" borderId="0" xfId="43" applyFont="1" applyFill="1"/>
    <xf numFmtId="0" fontId="19" fillId="0" borderId="4" xfId="43" applyFont="1" applyFill="1" applyBorder="1" applyAlignment="1">
      <alignment vertical="center"/>
    </xf>
    <xf numFmtId="167" fontId="19" fillId="0" borderId="4" xfId="43" applyNumberFormat="1" applyFont="1" applyFill="1" applyBorder="1" applyAlignment="1">
      <alignment horizontal="center" vertical="center"/>
    </xf>
    <xf numFmtId="167" fontId="19" fillId="0" borderId="0" xfId="43" applyNumberFormat="1" applyFont="1" applyFill="1" applyBorder="1"/>
    <xf numFmtId="167" fontId="19" fillId="0" borderId="4" xfId="2" applyNumberFormat="1" applyFont="1" applyBorder="1" applyAlignment="1">
      <alignment vertical="center"/>
    </xf>
    <xf numFmtId="0" fontId="19" fillId="0" borderId="4" xfId="43" applyFont="1" applyFill="1" applyBorder="1" applyAlignment="1">
      <alignment horizontal="center" vertical="center"/>
    </xf>
    <xf numFmtId="0" fontId="19" fillId="0" borderId="4" xfId="2" applyFont="1" applyFill="1" applyBorder="1" applyAlignment="1">
      <alignment vertical="center"/>
    </xf>
    <xf numFmtId="0" fontId="19" fillId="0" borderId="4" xfId="41" applyFont="1" applyBorder="1" applyAlignment="1">
      <alignment horizontal="center" vertical="center" wrapText="1"/>
    </xf>
    <xf numFmtId="0" fontId="19" fillId="0" borderId="0" xfId="42" applyFont="1" applyFill="1" applyBorder="1" applyAlignment="1">
      <alignment horizontal="right"/>
    </xf>
    <xf numFmtId="167" fontId="19" fillId="0" borderId="4" xfId="2" applyNumberFormat="1" applyFont="1" applyFill="1" applyBorder="1" applyAlignment="1">
      <alignment vertical="center"/>
    </xf>
    <xf numFmtId="0" fontId="19" fillId="0" borderId="4" xfId="43" applyFont="1" applyBorder="1" applyAlignment="1">
      <alignment vertical="center"/>
    </xf>
    <xf numFmtId="0" fontId="25" fillId="0" borderId="0" xfId="36" applyFont="1" applyFill="1"/>
    <xf numFmtId="0" fontId="24" fillId="0" borderId="0" xfId="36" applyFont="1" applyFill="1"/>
    <xf numFmtId="0" fontId="19" fillId="0" borderId="0" xfId="36" applyFont="1" applyFill="1"/>
    <xf numFmtId="0" fontId="19" fillId="0" borderId="3" xfId="36" applyFont="1" applyBorder="1" applyAlignment="1">
      <alignment horizontal="center" vertical="top"/>
    </xf>
    <xf numFmtId="0" fontId="19" fillId="0" borderId="0" xfId="36" applyFont="1" applyBorder="1" applyAlignment="1">
      <alignment horizontal="center" vertical="center" wrapText="1"/>
    </xf>
    <xf numFmtId="43" fontId="19" fillId="0" borderId="0" xfId="36" applyNumberFormat="1" applyFont="1"/>
    <xf numFmtId="167" fontId="19" fillId="0" borderId="0" xfId="36" applyNumberFormat="1" applyFont="1"/>
    <xf numFmtId="0" fontId="21" fillId="0" borderId="0" xfId="36" applyFont="1" applyBorder="1"/>
    <xf numFmtId="167" fontId="21" fillId="0" borderId="0" xfId="2" applyNumberFormat="1" applyFont="1"/>
    <xf numFmtId="0" fontId="21" fillId="0" borderId="0" xfId="2" applyFont="1"/>
    <xf numFmtId="0" fontId="19" fillId="0" borderId="4" xfId="36" applyFont="1" applyBorder="1" applyAlignment="1">
      <alignment vertical="center"/>
    </xf>
    <xf numFmtId="0" fontId="19" fillId="0" borderId="4" xfId="36" applyFont="1" applyBorder="1" applyAlignment="1">
      <alignment vertical="center" wrapText="1"/>
    </xf>
    <xf numFmtId="0" fontId="19" fillId="0" borderId="4" xfId="36" applyFont="1" applyBorder="1" applyAlignment="1">
      <alignment horizontal="center" vertical="center" wrapText="1"/>
    </xf>
    <xf numFmtId="0" fontId="19" fillId="0" borderId="4" xfId="36" applyFont="1" applyFill="1" applyBorder="1" applyAlignment="1">
      <alignment horizontal="center" vertical="center" wrapText="1"/>
    </xf>
    <xf numFmtId="0" fontId="19" fillId="0" borderId="4" xfId="36" applyFont="1" applyBorder="1" applyAlignment="1">
      <alignment horizontal="center" vertical="center"/>
    </xf>
    <xf numFmtId="0" fontId="19" fillId="0" borderId="4" xfId="36" applyFont="1" applyBorder="1" applyAlignment="1">
      <alignment horizontal="right" vertical="center"/>
    </xf>
    <xf numFmtId="0" fontId="19" fillId="0" borderId="0" xfId="36" applyFont="1" applyAlignment="1">
      <alignment horizontal="right"/>
    </xf>
    <xf numFmtId="0" fontId="19" fillId="0" borderId="0" xfId="36" applyFont="1" applyAlignment="1">
      <alignment wrapText="1"/>
    </xf>
    <xf numFmtId="0" fontId="19" fillId="0" borderId="0" xfId="44" applyFont="1" applyAlignment="1">
      <alignment horizontal="right"/>
    </xf>
    <xf numFmtId="0" fontId="19" fillId="0" borderId="5" xfId="45" applyFont="1" applyFill="1" applyBorder="1" applyAlignment="1">
      <alignment horizontal="center" vertical="center" wrapText="1"/>
    </xf>
    <xf numFmtId="0" fontId="28" fillId="0" borderId="0" xfId="36" applyFont="1"/>
    <xf numFmtId="0" fontId="28" fillId="0" borderId="0" xfId="36" applyFont="1" applyAlignment="1">
      <alignment horizontal="right"/>
    </xf>
    <xf numFmtId="0" fontId="28" fillId="0" borderId="0" xfId="2" applyFont="1" applyBorder="1"/>
    <xf numFmtId="0" fontId="28" fillId="0" borderId="0" xfId="2" applyFont="1"/>
    <xf numFmtId="0" fontId="25" fillId="0" borderId="0" xfId="2" applyFont="1" applyFill="1" applyAlignment="1">
      <alignment horizontal="right"/>
    </xf>
    <xf numFmtId="0" fontId="25" fillId="0" borderId="0" xfId="2" applyFont="1" applyFill="1" applyBorder="1"/>
    <xf numFmtId="0" fontId="25" fillId="0" borderId="0" xfId="2" applyFont="1" applyFill="1"/>
    <xf numFmtId="0" fontId="28" fillId="0" borderId="0" xfId="2" applyFont="1" applyFill="1" applyAlignment="1">
      <alignment horizontal="right"/>
    </xf>
    <xf numFmtId="0" fontId="28" fillId="0" borderId="0" xfId="2" applyFont="1" applyFill="1" applyBorder="1"/>
    <xf numFmtId="0" fontId="28" fillId="0" borderId="0" xfId="2" applyFont="1" applyFill="1"/>
    <xf numFmtId="0" fontId="28" fillId="0" borderId="1" xfId="36" applyFont="1" applyBorder="1" applyAlignment="1">
      <alignment horizontal="center" vertical="center" wrapText="1"/>
    </xf>
    <xf numFmtId="0" fontId="28" fillId="0" borderId="0" xfId="36" applyFont="1" applyBorder="1" applyAlignment="1">
      <alignment horizontal="center" vertical="center" wrapText="1"/>
    </xf>
    <xf numFmtId="0" fontId="28" fillId="0" borderId="0" xfId="36" applyFont="1" applyBorder="1" applyAlignment="1">
      <alignment horizontal="center" wrapText="1"/>
    </xf>
    <xf numFmtId="0" fontId="28" fillId="0" borderId="0" xfId="36" applyFont="1" applyBorder="1" applyAlignment="1">
      <alignment horizontal="right" wrapText="1"/>
    </xf>
    <xf numFmtId="0" fontId="28" fillId="0" borderId="0" xfId="36" applyFont="1" applyAlignment="1">
      <alignment horizontal="center"/>
    </xf>
    <xf numFmtId="0" fontId="28" fillId="0" borderId="0" xfId="36" applyFont="1" applyBorder="1" applyAlignment="1">
      <alignment horizontal="center"/>
    </xf>
    <xf numFmtId="167" fontId="28" fillId="0" borderId="0" xfId="36" applyNumberFormat="1" applyFont="1" applyAlignment="1">
      <alignment horizontal="center"/>
    </xf>
    <xf numFmtId="0" fontId="28" fillId="0" borderId="12" xfId="36" applyFont="1" applyBorder="1" applyAlignment="1">
      <alignment horizontal="center"/>
    </xf>
    <xf numFmtId="1" fontId="28" fillId="0" borderId="0" xfId="36" applyNumberFormat="1" applyFont="1" applyAlignment="1">
      <alignment horizontal="center"/>
    </xf>
    <xf numFmtId="0" fontId="28" fillId="0" borderId="0" xfId="40" applyFont="1"/>
    <xf numFmtId="0" fontId="29" fillId="0" borderId="4" xfId="45" applyFont="1" applyFill="1" applyBorder="1" applyAlignment="1">
      <alignment horizontal="center" vertical="center"/>
    </xf>
    <xf numFmtId="0" fontId="29" fillId="0" borderId="4" xfId="45" applyFont="1" applyFill="1" applyBorder="1" applyAlignment="1">
      <alignment horizontal="center" vertical="center" wrapText="1"/>
    </xf>
    <xf numFmtId="0" fontId="29" fillId="0" borderId="0" xfId="43" applyFont="1" applyFill="1" applyAlignment="1">
      <alignment horizontal="center"/>
    </xf>
    <xf numFmtId="0" fontId="29" fillId="0" borderId="0" xfId="43" applyFont="1" applyFill="1" applyBorder="1" applyAlignment="1">
      <alignment horizontal="center"/>
    </xf>
    <xf numFmtId="0" fontId="29" fillId="0" borderId="0" xfId="43" applyFont="1" applyFill="1" applyBorder="1"/>
    <xf numFmtId="0" fontId="28" fillId="0" borderId="4" xfId="36" applyFont="1" applyFill="1" applyBorder="1" applyAlignment="1">
      <alignment horizontal="center" vertical="center"/>
    </xf>
    <xf numFmtId="0" fontId="28" fillId="0" borderId="4" xfId="43" applyFont="1" applyFill="1" applyBorder="1"/>
    <xf numFmtId="0" fontId="28" fillId="0" borderId="4" xfId="36" applyFont="1" applyFill="1" applyBorder="1" applyAlignment="1">
      <alignment horizontal="center" vertical="center" wrapText="1"/>
    </xf>
    <xf numFmtId="0" fontId="28" fillId="0" borderId="0" xfId="2" applyFont="1" applyBorder="1" applyAlignment="1">
      <alignment vertical="top" wrapText="1" readingOrder="2"/>
    </xf>
    <xf numFmtId="0" fontId="28" fillId="0" borderId="0" xfId="43" applyFont="1" applyFill="1"/>
    <xf numFmtId="0" fontId="28" fillId="0" borderId="4" xfId="45" applyFont="1" applyFill="1" applyBorder="1"/>
    <xf numFmtId="0" fontId="28" fillId="0" borderId="4" xfId="36" applyFont="1" applyFill="1" applyBorder="1" applyAlignment="1">
      <alignment horizontal="right" vertical="center" wrapText="1" readingOrder="2"/>
    </xf>
    <xf numFmtId="0" fontId="28" fillId="0" borderId="0" xfId="42" applyFont="1" applyFill="1" applyBorder="1" applyAlignment="1">
      <alignment horizontal="right"/>
    </xf>
    <xf numFmtId="0" fontId="28" fillId="0" borderId="0" xfId="43" applyFont="1" applyFill="1" applyBorder="1"/>
    <xf numFmtId="167" fontId="28" fillId="0" borderId="4" xfId="45" applyNumberFormat="1" applyFont="1" applyFill="1" applyBorder="1"/>
    <xf numFmtId="0" fontId="28" fillId="0" borderId="0" xfId="43" applyFont="1"/>
    <xf numFmtId="0" fontId="28" fillId="0" borderId="0" xfId="43" applyFont="1" applyBorder="1"/>
    <xf numFmtId="0" fontId="28" fillId="0" borderId="8" xfId="36" applyFont="1" applyFill="1" applyBorder="1" applyAlignment="1">
      <alignment horizontal="center" vertical="center"/>
    </xf>
    <xf numFmtId="0" fontId="28" fillId="0" borderId="0" xfId="36" applyFont="1" applyFill="1" applyBorder="1" applyAlignment="1">
      <alignment horizontal="right" readingOrder="2"/>
    </xf>
    <xf numFmtId="0" fontId="10" fillId="0" borderId="0" xfId="2" applyFont="1" applyFill="1"/>
    <xf numFmtId="0" fontId="30" fillId="0" borderId="0" xfId="2" applyFont="1"/>
    <xf numFmtId="0" fontId="31" fillId="0" borderId="0" xfId="2" applyFont="1" applyBorder="1" applyAlignment="1">
      <alignment horizontal="left" wrapText="1"/>
    </xf>
    <xf numFmtId="0" fontId="2" fillId="0" borderId="0" xfId="2" applyFont="1" applyBorder="1"/>
    <xf numFmtId="0" fontId="32" fillId="0" borderId="0" xfId="2" applyFont="1" applyFill="1"/>
    <xf numFmtId="0" fontId="19" fillId="0" borderId="1" xfId="2" applyFont="1" applyBorder="1" applyAlignment="1">
      <alignment readingOrder="2"/>
    </xf>
    <xf numFmtId="0" fontId="10" fillId="0" borderId="0" xfId="2" applyFont="1"/>
    <xf numFmtId="0" fontId="2" fillId="0" borderId="0" xfId="2" applyFont="1" applyBorder="1" applyAlignment="1">
      <alignment readingOrder="2"/>
    </xf>
    <xf numFmtId="0" fontId="19" fillId="0" borderId="11" xfId="2" applyFont="1" applyBorder="1" applyAlignment="1">
      <alignment horizontal="center" vertical="center" wrapText="1"/>
    </xf>
    <xf numFmtId="0" fontId="19" fillId="0" borderId="13" xfId="2" applyFont="1" applyBorder="1" applyAlignment="1">
      <alignment horizontal="center" vertical="center" wrapText="1"/>
    </xf>
    <xf numFmtId="172" fontId="2" fillId="0" borderId="0" xfId="37" applyNumberFormat="1" applyFont="1" applyBorder="1"/>
    <xf numFmtId="0" fontId="19" fillId="0" borderId="5" xfId="2" applyFont="1" applyBorder="1" applyAlignment="1">
      <alignment horizontal="center"/>
    </xf>
    <xf numFmtId="0" fontId="31" fillId="0" borderId="0" xfId="2" applyFont="1" applyBorder="1" applyAlignment="1"/>
    <xf numFmtId="0" fontId="2" fillId="0" borderId="0" xfId="2" applyFont="1" applyBorder="1" applyAlignment="1">
      <alignment horizontal="center"/>
    </xf>
    <xf numFmtId="3" fontId="19" fillId="0" borderId="0" xfId="46" applyNumberFormat="1" applyFont="1" applyBorder="1" applyAlignment="1">
      <alignment horizontal="center"/>
    </xf>
    <xf numFmtId="3" fontId="19" fillId="0" borderId="15" xfId="46" applyNumberFormat="1" applyFont="1" applyBorder="1" applyAlignment="1">
      <alignment horizontal="center"/>
    </xf>
    <xf numFmtId="3" fontId="19" fillId="0" borderId="0" xfId="46" applyNumberFormat="1" applyFont="1" applyAlignment="1">
      <alignment horizontal="center"/>
    </xf>
    <xf numFmtId="3" fontId="19" fillId="0" borderId="0" xfId="11" applyNumberFormat="1" applyFont="1" applyBorder="1" applyAlignment="1">
      <alignment horizontal="center"/>
    </xf>
    <xf numFmtId="3" fontId="19" fillId="0" borderId="6" xfId="46" applyNumberFormat="1" applyFont="1" applyBorder="1" applyAlignment="1">
      <alignment horizontal="center"/>
    </xf>
    <xf numFmtId="3" fontId="2" fillId="0" borderId="0" xfId="2" applyNumberFormat="1" applyFont="1" applyBorder="1"/>
    <xf numFmtId="0" fontId="2" fillId="0" borderId="0" xfId="2" applyFont="1" applyBorder="1" applyAlignment="1">
      <alignment horizontal="left" wrapText="1"/>
    </xf>
    <xf numFmtId="172" fontId="19" fillId="0" borderId="0" xfId="2" applyNumberFormat="1" applyFont="1"/>
    <xf numFmtId="3" fontId="19" fillId="0" borderId="16" xfId="46" applyNumberFormat="1" applyFont="1" applyBorder="1" applyAlignment="1">
      <alignment horizontal="center"/>
    </xf>
    <xf numFmtId="172" fontId="19" fillId="0" borderId="6" xfId="2" applyNumberFormat="1" applyFont="1" applyBorder="1"/>
    <xf numFmtId="172" fontId="10" fillId="0" borderId="0" xfId="2" applyNumberFormat="1" applyFont="1"/>
    <xf numFmtId="0" fontId="34" fillId="0" borderId="0" xfId="2" applyFont="1" applyBorder="1"/>
    <xf numFmtId="0" fontId="10" fillId="0" borderId="0" xfId="2" applyFont="1" applyBorder="1"/>
    <xf numFmtId="0" fontId="19" fillId="0" borderId="0" xfId="2" applyFont="1" applyFill="1" applyAlignment="1">
      <alignment horizontal="right" readingOrder="2"/>
    </xf>
    <xf numFmtId="0" fontId="35" fillId="0" borderId="0" xfId="2" applyFont="1"/>
    <xf numFmtId="0" fontId="38" fillId="0" borderId="0" xfId="2" applyFont="1" applyAlignment="1"/>
    <xf numFmtId="0" fontId="2" fillId="0" borderId="0" xfId="41"/>
    <xf numFmtId="0" fontId="38" fillId="0" borderId="0" xfId="2" applyFont="1" applyAlignment="1">
      <alignment horizontal="center"/>
    </xf>
    <xf numFmtId="0" fontId="21" fillId="0" borderId="4" xfId="41" applyFont="1" applyFill="1" applyBorder="1" applyAlignment="1">
      <alignment horizontal="center" vertical="center"/>
    </xf>
    <xf numFmtId="0" fontId="21" fillId="0" borderId="4" xfId="41" applyFont="1" applyFill="1" applyBorder="1" applyAlignment="1">
      <alignment horizontal="center" vertical="center" wrapText="1"/>
    </xf>
    <xf numFmtId="0" fontId="3" fillId="0" borderId="0" xfId="2"/>
    <xf numFmtId="0" fontId="21" fillId="0" borderId="1" xfId="2" applyFont="1" applyBorder="1" applyAlignment="1">
      <alignment horizontal="center"/>
    </xf>
    <xf numFmtId="0" fontId="19" fillId="0" borderId="1" xfId="2" applyFont="1" applyFill="1" applyBorder="1"/>
    <xf numFmtId="0" fontId="19" fillId="0" borderId="0" xfId="2" applyFont="1" applyFill="1" applyBorder="1"/>
    <xf numFmtId="0" fontId="19" fillId="0" borderId="0" xfId="2" applyFont="1" applyFill="1" applyBorder="1" applyAlignment="1"/>
    <xf numFmtId="0" fontId="19" fillId="0" borderId="0" xfId="2" applyFont="1" applyFill="1" applyBorder="1" applyAlignment="1">
      <alignment horizontal="center"/>
    </xf>
    <xf numFmtId="0" fontId="19" fillId="0" borderId="1"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1" xfId="2" applyFont="1" applyFill="1" applyBorder="1" applyAlignment="1">
      <alignment horizontal="center" vertical="center" wrapText="1" readingOrder="2"/>
    </xf>
    <xf numFmtId="3" fontId="19" fillId="0" borderId="0" xfId="2" applyNumberFormat="1" applyFont="1" applyFill="1" applyBorder="1" applyAlignment="1">
      <alignment horizontal="right"/>
    </xf>
    <xf numFmtId="3" fontId="3" fillId="0" borderId="0" xfId="2" applyNumberFormat="1"/>
    <xf numFmtId="0" fontId="3" fillId="0" borderId="0" xfId="2" applyFill="1"/>
    <xf numFmtId="3" fontId="19" fillId="0" borderId="1" xfId="2" applyNumberFormat="1" applyFont="1" applyFill="1" applyBorder="1" applyAlignment="1">
      <alignment horizontal="right"/>
    </xf>
    <xf numFmtId="3" fontId="3" fillId="0" borderId="0" xfId="2" applyNumberFormat="1" applyFill="1"/>
    <xf numFmtId="3" fontId="10" fillId="0" borderId="0" xfId="2" applyNumberFormat="1" applyFont="1" applyFill="1" applyBorder="1" applyAlignment="1">
      <alignment horizontal="right"/>
    </xf>
    <xf numFmtId="0" fontId="36" fillId="0" borderId="0" xfId="2" applyFont="1" applyAlignment="1"/>
    <xf numFmtId="0" fontId="19" fillId="0" borderId="0" xfId="41" applyFont="1"/>
    <xf numFmtId="0" fontId="21" fillId="0" borderId="4" xfId="47" applyFont="1" applyFill="1" applyBorder="1" applyAlignment="1">
      <alignment horizontal="center" vertical="center" wrapText="1"/>
    </xf>
    <xf numFmtId="0" fontId="21" fillId="0" borderId="4" xfId="47" applyFont="1" applyFill="1" applyBorder="1" applyAlignment="1">
      <alignment horizontal="center" vertical="center"/>
    </xf>
    <xf numFmtId="0" fontId="19" fillId="0" borderId="4" xfId="41" applyFont="1" applyBorder="1" applyAlignment="1">
      <alignment horizontal="right" vertical="center"/>
    </xf>
    <xf numFmtId="0" fontId="19" fillId="0" borderId="4" xfId="41" applyFont="1" applyBorder="1" applyAlignment="1">
      <alignment vertical="center"/>
    </xf>
    <xf numFmtId="0" fontId="19" fillId="0" borderId="4" xfId="41" applyFont="1" applyFill="1" applyBorder="1" applyAlignment="1">
      <alignment horizontal="right" vertical="center"/>
    </xf>
    <xf numFmtId="0" fontId="19" fillId="0" borderId="4" xfId="41" applyFont="1" applyFill="1" applyBorder="1" applyAlignment="1">
      <alignment vertical="center" wrapText="1"/>
    </xf>
    <xf numFmtId="0" fontId="3" fillId="0" borderId="0" xfId="2" applyBorder="1"/>
    <xf numFmtId="0" fontId="19" fillId="0" borderId="1" xfId="2" applyFont="1" applyFill="1" applyBorder="1" applyAlignment="1">
      <alignment horizontal="right" wrapText="1"/>
    </xf>
    <xf numFmtId="0" fontId="19" fillId="0" borderId="3" xfId="2" applyFont="1" applyFill="1" applyBorder="1" applyAlignment="1">
      <alignment horizontal="right" wrapText="1"/>
    </xf>
    <xf numFmtId="0" fontId="19" fillId="0" borderId="1" xfId="2" applyFont="1" applyFill="1" applyBorder="1" applyAlignment="1">
      <alignment horizontal="right" wrapText="1" readingOrder="2"/>
    </xf>
    <xf numFmtId="3" fontId="19" fillId="0" borderId="0" xfId="2" applyNumberFormat="1" applyFont="1" applyFill="1" applyBorder="1"/>
    <xf numFmtId="0" fontId="3" fillId="0" borderId="0" xfId="2" applyFont="1"/>
    <xf numFmtId="0" fontId="3" fillId="0" borderId="0" xfId="2" applyFont="1" applyBorder="1"/>
    <xf numFmtId="1" fontId="21" fillId="0" borderId="0" xfId="2" applyNumberFormat="1" applyFont="1" applyFill="1"/>
    <xf numFmtId="1" fontId="19" fillId="0" borderId="0" xfId="2" applyNumberFormat="1" applyFont="1" applyFill="1" applyBorder="1"/>
    <xf numFmtId="0" fontId="19" fillId="0" borderId="2" xfId="2" applyFont="1" applyFill="1" applyBorder="1" applyAlignment="1">
      <alignment horizontal="right" readingOrder="2"/>
    </xf>
    <xf numFmtId="3" fontId="19" fillId="0" borderId="2" xfId="2" applyNumberFormat="1" applyFont="1" applyFill="1" applyBorder="1" applyAlignment="1">
      <alignment horizontal="right"/>
    </xf>
    <xf numFmtId="3" fontId="19" fillId="0" borderId="2" xfId="2" applyNumberFormat="1" applyFont="1" applyFill="1" applyBorder="1"/>
    <xf numFmtId="0" fontId="19" fillId="0" borderId="0" xfId="2" applyFont="1" applyFill="1" applyBorder="1" applyAlignment="1">
      <alignment horizontal="right" readingOrder="2"/>
    </xf>
    <xf numFmtId="3" fontId="19" fillId="0" borderId="0" xfId="2" applyNumberFormat="1" applyFont="1" applyFill="1"/>
    <xf numFmtId="0" fontId="40" fillId="0" borderId="0" xfId="2" applyFont="1"/>
    <xf numFmtId="0" fontId="41" fillId="0" borderId="0" xfId="2" applyFont="1" applyBorder="1" applyAlignment="1">
      <alignment horizontal="center"/>
    </xf>
    <xf numFmtId="172" fontId="19" fillId="0" borderId="0" xfId="37" applyNumberFormat="1" applyFont="1" applyBorder="1" applyAlignment="1">
      <alignment horizontal="right"/>
    </xf>
    <xf numFmtId="0" fontId="10" fillId="0" borderId="0" xfId="2" applyFont="1" applyFill="1" applyBorder="1"/>
    <xf numFmtId="2" fontId="19" fillId="0" borderId="0" xfId="2" applyNumberFormat="1" applyFont="1" applyBorder="1" applyAlignment="1">
      <alignment horizontal="right"/>
    </xf>
    <xf numFmtId="43" fontId="10" fillId="0" borderId="0" xfId="2" applyNumberFormat="1" applyFont="1" applyFill="1" applyBorder="1"/>
    <xf numFmtId="165" fontId="10" fillId="0" borderId="0" xfId="2" applyNumberFormat="1" applyFont="1" applyFill="1" applyBorder="1"/>
    <xf numFmtId="167" fontId="10" fillId="0" borderId="0" xfId="2" applyNumberFormat="1" applyFont="1" applyFill="1" applyBorder="1"/>
    <xf numFmtId="2" fontId="19" fillId="0" borderId="1" xfId="2" applyNumberFormat="1" applyFont="1" applyBorder="1" applyAlignment="1">
      <alignment horizontal="right"/>
    </xf>
    <xf numFmtId="172" fontId="19" fillId="0" borderId="1" xfId="37" applyNumberFormat="1" applyFont="1" applyBorder="1" applyAlignment="1">
      <alignment horizontal="right"/>
    </xf>
    <xf numFmtId="167" fontId="19" fillId="0" borderId="1" xfId="2" applyNumberFormat="1" applyFont="1" applyBorder="1" applyAlignment="1">
      <alignment horizontal="right"/>
    </xf>
    <xf numFmtId="2" fontId="10" fillId="0" borderId="0" xfId="2" applyNumberFormat="1" applyFont="1" applyFill="1" applyBorder="1"/>
    <xf numFmtId="0" fontId="30" fillId="0" borderId="0" xfId="2" applyFont="1" applyBorder="1" applyAlignment="1">
      <alignment horizontal="right" readingOrder="2"/>
    </xf>
    <xf numFmtId="172" fontId="30" fillId="0" borderId="0" xfId="37" applyNumberFormat="1" applyFont="1" applyBorder="1"/>
    <xf numFmtId="0" fontId="30" fillId="0" borderId="0" xfId="2" applyFont="1" applyBorder="1" applyAlignment="1">
      <alignment horizontal="center"/>
    </xf>
    <xf numFmtId="0" fontId="30" fillId="0" borderId="0" xfId="2" applyFont="1" applyBorder="1"/>
    <xf numFmtId="167" fontId="30" fillId="0" borderId="0" xfId="2" applyNumberFormat="1" applyFont="1" applyBorder="1" applyAlignment="1">
      <alignment horizontal="center"/>
    </xf>
    <xf numFmtId="0" fontId="30" fillId="0" borderId="0" xfId="2" applyFont="1" applyAlignment="1">
      <alignment horizontal="right" readingOrder="2"/>
    </xf>
    <xf numFmtId="0" fontId="35" fillId="0" borderId="0" xfId="2" applyFont="1" applyAlignment="1">
      <alignment horizontal="right" readingOrder="2"/>
    </xf>
    <xf numFmtId="172" fontId="10" fillId="0" borderId="0" xfId="37" applyNumberFormat="1" applyFont="1" applyBorder="1"/>
    <xf numFmtId="167" fontId="10" fillId="0" borderId="0" xfId="2" applyNumberFormat="1" applyFont="1" applyBorder="1" applyAlignment="1">
      <alignment horizontal="center"/>
    </xf>
    <xf numFmtId="0" fontId="35" fillId="0" borderId="0" xfId="2" applyFont="1" applyBorder="1" applyAlignment="1">
      <alignment horizontal="right" readingOrder="2"/>
    </xf>
    <xf numFmtId="0" fontId="35" fillId="0" borderId="0" xfId="2" applyFont="1" applyAlignment="1">
      <alignment horizontal="right"/>
    </xf>
    <xf numFmtId="0" fontId="35" fillId="0" borderId="0" xfId="2" applyFont="1" applyBorder="1" applyAlignment="1">
      <alignment horizontal="right"/>
    </xf>
    <xf numFmtId="0" fontId="10" fillId="0" borderId="0" xfId="2" applyFont="1" applyBorder="1" applyAlignment="1">
      <alignment horizontal="right"/>
    </xf>
    <xf numFmtId="0" fontId="10" fillId="0" borderId="0" xfId="2" applyFont="1" applyAlignment="1">
      <alignment horizontal="right"/>
    </xf>
    <xf numFmtId="0" fontId="19" fillId="0" borderId="0" xfId="40" applyFont="1" applyAlignment="1">
      <alignment horizontal="center"/>
    </xf>
    <xf numFmtId="0" fontId="19" fillId="0" borderId="4" xfId="40" applyFont="1" applyBorder="1" applyAlignment="1">
      <alignment horizontal="right" vertical="center"/>
    </xf>
    <xf numFmtId="0" fontId="19" fillId="0" borderId="4" xfId="40" applyFont="1" applyBorder="1" applyAlignment="1">
      <alignment vertical="center" wrapText="1"/>
    </xf>
    <xf numFmtId="0" fontId="19" fillId="0" borderId="4" xfId="40" applyFont="1" applyFill="1" applyBorder="1" applyAlignment="1">
      <alignment horizontal="center" vertical="center"/>
    </xf>
    <xf numFmtId="0" fontId="19" fillId="0" borderId="0" xfId="2" applyFont="1" applyAlignment="1">
      <alignment horizontal="center"/>
    </xf>
    <xf numFmtId="0" fontId="41" fillId="0" borderId="1" xfId="2" applyFont="1" applyBorder="1" applyAlignment="1">
      <alignment horizontal="center"/>
    </xf>
    <xf numFmtId="0" fontId="19" fillId="0" borderId="1" xfId="2" applyFont="1" applyBorder="1" applyAlignment="1">
      <alignment horizontal="right" readingOrder="2"/>
    </xf>
    <xf numFmtId="0" fontId="34" fillId="0" borderId="0" xfId="2" applyFont="1"/>
    <xf numFmtId="0" fontId="2" fillId="0" borderId="0" xfId="40"/>
    <xf numFmtId="0" fontId="19" fillId="0" borderId="4" xfId="40" applyFont="1" applyFill="1" applyBorder="1" applyAlignment="1">
      <alignment horizontal="right" vertical="center"/>
    </xf>
    <xf numFmtId="0" fontId="2" fillId="0" borderId="0" xfId="2" applyFont="1" applyFill="1"/>
    <xf numFmtId="0" fontId="41" fillId="0" borderId="0" xfId="2" applyFont="1" applyAlignment="1">
      <alignment horizontal="center"/>
    </xf>
    <xf numFmtId="0" fontId="19" fillId="0" borderId="1" xfId="2" applyFont="1" applyFill="1" applyBorder="1" applyAlignment="1">
      <alignment horizontal="center" wrapText="1"/>
    </xf>
    <xf numFmtId="172" fontId="19" fillId="0" borderId="0" xfId="37" applyNumberFormat="1" applyFont="1" applyBorder="1" applyAlignment="1">
      <alignment horizontal="center"/>
    </xf>
    <xf numFmtId="166" fontId="19" fillId="0" borderId="0" xfId="37" applyNumberFormat="1" applyFont="1" applyBorder="1" applyAlignment="1">
      <alignment horizontal="right"/>
    </xf>
    <xf numFmtId="2" fontId="42" fillId="0" borderId="0" xfId="2" applyNumberFormat="1" applyFont="1"/>
    <xf numFmtId="43" fontId="10" fillId="0" borderId="0" xfId="2" applyNumberFormat="1" applyFont="1"/>
    <xf numFmtId="166" fontId="19" fillId="0" borderId="1" xfId="37" applyNumberFormat="1" applyFont="1" applyBorder="1" applyAlignment="1">
      <alignment horizontal="right"/>
    </xf>
    <xf numFmtId="0" fontId="2" fillId="0" borderId="0" xfId="2" applyFont="1"/>
    <xf numFmtId="0" fontId="19" fillId="0" borderId="0" xfId="49" applyFont="1" applyAlignment="1">
      <alignment horizontal="right"/>
    </xf>
    <xf numFmtId="0" fontId="19" fillId="0" borderId="0" xfId="49" applyFont="1"/>
    <xf numFmtId="0" fontId="41" fillId="0" borderId="0" xfId="49" applyFont="1" applyAlignment="1">
      <alignment horizontal="center"/>
    </xf>
    <xf numFmtId="0" fontId="10" fillId="0" borderId="0" xfId="49" applyFont="1"/>
    <xf numFmtId="0" fontId="19" fillId="0" borderId="1" xfId="49" applyFont="1" applyBorder="1" applyAlignment="1">
      <alignment horizontal="center" wrapText="1"/>
    </xf>
    <xf numFmtId="172" fontId="19" fillId="0" borderId="0" xfId="50" applyNumberFormat="1" applyFont="1" applyBorder="1"/>
    <xf numFmtId="0" fontId="19" fillId="0" borderId="0" xfId="49" applyFont="1" applyBorder="1" applyAlignment="1">
      <alignment horizontal="right"/>
    </xf>
    <xf numFmtId="172" fontId="19" fillId="0" borderId="0" xfId="50" applyNumberFormat="1" applyFont="1" applyBorder="1" applyAlignment="1">
      <alignment horizontal="right"/>
    </xf>
    <xf numFmtId="166" fontId="19" fillId="0" borderId="0" xfId="50" applyNumberFormat="1" applyFont="1" applyBorder="1" applyAlignment="1">
      <alignment horizontal="right"/>
    </xf>
    <xf numFmtId="0" fontId="10" fillId="0" borderId="0" xfId="49" applyFont="1" applyFill="1" applyBorder="1"/>
    <xf numFmtId="0" fontId="21" fillId="0" borderId="0" xfId="49" applyFont="1" applyBorder="1" applyAlignment="1">
      <alignment horizontal="right"/>
    </xf>
    <xf numFmtId="172" fontId="19" fillId="0" borderId="1" xfId="50" applyNumberFormat="1" applyFont="1" applyBorder="1" applyAlignment="1">
      <alignment horizontal="right"/>
    </xf>
    <xf numFmtId="166" fontId="19" fillId="0" borderId="1" xfId="50" applyNumberFormat="1" applyFont="1" applyBorder="1" applyAlignment="1">
      <alignment horizontal="right"/>
    </xf>
    <xf numFmtId="0" fontId="10" fillId="0" borderId="0" xfId="49" applyFont="1" applyBorder="1" applyAlignment="1">
      <alignment horizontal="right"/>
    </xf>
    <xf numFmtId="0" fontId="10" fillId="0" borderId="0" xfId="49" applyFont="1" applyBorder="1"/>
    <xf numFmtId="0" fontId="10" fillId="0" borderId="0" xfId="49" applyFont="1" applyAlignment="1">
      <alignment horizontal="right"/>
    </xf>
    <xf numFmtId="0" fontId="19" fillId="0" borderId="4" xfId="40" applyFont="1" applyBorder="1" applyAlignment="1">
      <alignment horizontal="center" vertical="center"/>
    </xf>
    <xf numFmtId="0" fontId="19" fillId="0" borderId="0" xfId="51" applyFont="1" applyAlignment="1">
      <alignment horizontal="center"/>
    </xf>
    <xf numFmtId="0" fontId="41" fillId="0" borderId="0" xfId="51" applyFont="1" applyAlignment="1">
      <alignment horizontal="center"/>
    </xf>
    <xf numFmtId="0" fontId="10" fillId="0" borderId="0" xfId="51" applyFont="1"/>
    <xf numFmtId="0" fontId="19" fillId="0" borderId="1" xfId="51" applyFont="1" applyBorder="1" applyAlignment="1">
      <alignment horizontal="center" wrapText="1"/>
    </xf>
    <xf numFmtId="0" fontId="19" fillId="0" borderId="1" xfId="51" applyFont="1" applyFill="1" applyBorder="1" applyAlignment="1">
      <alignment horizontal="center" wrapText="1"/>
    </xf>
    <xf numFmtId="0" fontId="19" fillId="0" borderId="0" xfId="51" applyFont="1" applyAlignment="1">
      <alignment horizontal="right"/>
    </xf>
    <xf numFmtId="172" fontId="19" fillId="0" borderId="0" xfId="50" applyNumberFormat="1" applyFont="1" applyBorder="1" applyAlignment="1">
      <alignment horizontal="center"/>
    </xf>
    <xf numFmtId="0" fontId="19" fillId="0" borderId="0" xfId="51" applyFont="1"/>
    <xf numFmtId="0" fontId="19" fillId="0" borderId="0" xfId="51" applyFont="1" applyBorder="1" applyAlignment="1">
      <alignment horizontal="right"/>
    </xf>
    <xf numFmtId="0" fontId="10" fillId="0" borderId="0" xfId="51" applyFont="1" applyFill="1" applyBorder="1"/>
    <xf numFmtId="0" fontId="21" fillId="0" borderId="0" xfId="51" applyFont="1" applyBorder="1" applyAlignment="1">
      <alignment horizontal="right"/>
    </xf>
    <xf numFmtId="167" fontId="19" fillId="0" borderId="0" xfId="51" applyNumberFormat="1" applyFont="1" applyBorder="1" applyAlignment="1">
      <alignment horizontal="right"/>
    </xf>
    <xf numFmtId="0" fontId="10" fillId="0" borderId="0" xfId="51" applyFont="1" applyBorder="1"/>
    <xf numFmtId="0" fontId="40" fillId="0" borderId="0" xfId="2" applyFont="1" applyFill="1" applyBorder="1"/>
    <xf numFmtId="0" fontId="45" fillId="0" borderId="0" xfId="2" applyFont="1" applyFill="1" applyBorder="1"/>
    <xf numFmtId="0" fontId="40" fillId="0" borderId="1" xfId="2" applyFont="1" applyBorder="1" applyAlignment="1">
      <alignment horizontal="center" readingOrder="2"/>
    </xf>
    <xf numFmtId="3" fontId="19" fillId="0" borderId="0" xfId="2" applyNumberFormat="1" applyFont="1" applyFill="1" applyBorder="1" applyAlignment="1">
      <alignment horizontal="center"/>
    </xf>
    <xf numFmtId="167" fontId="19" fillId="0" borderId="0" xfId="2" applyNumberFormat="1" applyFont="1" applyBorder="1"/>
    <xf numFmtId="167" fontId="19" fillId="0" borderId="0" xfId="2" applyNumberFormat="1" applyFont="1" applyFill="1" applyBorder="1" applyAlignment="1">
      <alignment horizontal="center"/>
    </xf>
    <xf numFmtId="167" fontId="2" fillId="0" borderId="0" xfId="2" applyNumberFormat="1" applyFont="1" applyBorder="1"/>
    <xf numFmtId="167" fontId="19" fillId="0" borderId="0" xfId="2" applyNumberFormat="1" applyFont="1" applyFill="1" applyBorder="1"/>
    <xf numFmtId="3" fontId="19" fillId="0" borderId="1" xfId="2" applyNumberFormat="1" applyFont="1" applyFill="1" applyBorder="1" applyAlignment="1">
      <alignment horizontal="center"/>
    </xf>
    <xf numFmtId="167" fontId="19" fillId="0" borderId="1" xfId="2" applyNumberFormat="1" applyFont="1" applyBorder="1"/>
    <xf numFmtId="167" fontId="19" fillId="0" borderId="1" xfId="2" applyNumberFormat="1" applyFont="1" applyFill="1" applyBorder="1" applyAlignment="1">
      <alignment horizontal="center"/>
    </xf>
    <xf numFmtId="0" fontId="35" fillId="0" borderId="0" xfId="2" applyFont="1" applyBorder="1"/>
    <xf numFmtId="167" fontId="10" fillId="0" borderId="0" xfId="2" applyNumberFormat="1" applyFont="1" applyBorder="1"/>
    <xf numFmtId="0" fontId="19" fillId="0" borderId="0" xfId="40" applyFont="1" applyBorder="1" applyAlignment="1">
      <alignment horizontal="center" vertical="justify" wrapText="1"/>
    </xf>
    <xf numFmtId="0" fontId="19" fillId="0" borderId="5" xfId="45" applyFont="1" applyFill="1" applyBorder="1" applyAlignment="1">
      <alignment horizontal="center" wrapText="1"/>
    </xf>
    <xf numFmtId="0" fontId="45" fillId="0" borderId="0" xfId="2" applyFont="1"/>
    <xf numFmtId="167" fontId="19" fillId="0" borderId="0" xfId="2" applyNumberFormat="1" applyFont="1" applyFill="1" applyBorder="1" applyAlignment="1">
      <alignment horizontal="right"/>
    </xf>
    <xf numFmtId="0" fontId="19" fillId="0" borderId="0" xfId="2" applyFont="1" applyFill="1" applyBorder="1" applyAlignment="1">
      <alignment horizontal="right"/>
    </xf>
    <xf numFmtId="167" fontId="19" fillId="0" borderId="1" xfId="2" applyNumberFormat="1" applyFont="1" applyFill="1" applyBorder="1" applyAlignment="1">
      <alignment horizontal="right"/>
    </xf>
    <xf numFmtId="3" fontId="10" fillId="0" borderId="0" xfId="2" applyNumberFormat="1" applyFont="1" applyFill="1" applyBorder="1"/>
    <xf numFmtId="0" fontId="10" fillId="0" borderId="1" xfId="2" applyFont="1" applyBorder="1"/>
    <xf numFmtId="0" fontId="19" fillId="0" borderId="1" xfId="2" applyFont="1" applyBorder="1" applyAlignment="1">
      <alignment wrapText="1"/>
    </xf>
    <xf numFmtId="0" fontId="19" fillId="0" borderId="14" xfId="2" applyFont="1" applyBorder="1"/>
    <xf numFmtId="174" fontId="21" fillId="0" borderId="15" xfId="2" applyNumberFormat="1" applyFont="1" applyBorder="1" applyAlignment="1">
      <alignment readingOrder="2"/>
    </xf>
    <xf numFmtId="172" fontId="19" fillId="0" borderId="15" xfId="37" applyNumberFormat="1" applyFont="1" applyBorder="1" applyAlignment="1"/>
    <xf numFmtId="167" fontId="19" fillId="0" borderId="0" xfId="2" applyNumberFormat="1" applyFont="1" applyBorder="1" applyAlignment="1"/>
    <xf numFmtId="0" fontId="19" fillId="0" borderId="15" xfId="2" applyFont="1" applyFill="1" applyBorder="1" applyAlignment="1"/>
    <xf numFmtId="167" fontId="2" fillId="0" borderId="0" xfId="2" applyNumberFormat="1" applyFont="1" applyBorder="1" applyAlignment="1">
      <alignment horizontal="center"/>
    </xf>
    <xf numFmtId="0" fontId="19" fillId="0" borderId="11" xfId="2" applyFont="1" applyFill="1" applyBorder="1" applyAlignment="1"/>
    <xf numFmtId="0" fontId="19" fillId="0" borderId="0" xfId="2" applyFont="1" applyAlignment="1"/>
    <xf numFmtId="171" fontId="19" fillId="0" borderId="0" xfId="2" applyNumberFormat="1" applyFont="1" applyAlignment="1"/>
    <xf numFmtId="0" fontId="10" fillId="0" borderId="0" xfId="2" applyFont="1" applyAlignment="1">
      <alignment horizontal="right" readingOrder="2"/>
    </xf>
    <xf numFmtId="0" fontId="19" fillId="0" borderId="0" xfId="40" applyFont="1" applyBorder="1" applyAlignment="1">
      <alignment vertical="justify" wrapText="1"/>
    </xf>
    <xf numFmtId="0" fontId="19" fillId="0" borderId="4" xfId="40" applyFont="1" applyFill="1" applyBorder="1" applyAlignment="1">
      <alignment vertical="center" wrapText="1"/>
    </xf>
    <xf numFmtId="0" fontId="19" fillId="0" borderId="4" xfId="2" applyFont="1" applyFill="1" applyBorder="1"/>
    <xf numFmtId="0" fontId="32" fillId="0" borderId="1" xfId="2" applyFont="1" applyFill="1" applyBorder="1" applyAlignment="1">
      <alignment horizontal="center"/>
    </xf>
    <xf numFmtId="0" fontId="19" fillId="0" borderId="5" xfId="2" applyFont="1" applyBorder="1"/>
    <xf numFmtId="174" fontId="21" fillId="0" borderId="0" xfId="2" applyNumberFormat="1" applyFont="1" applyBorder="1" applyAlignment="1">
      <alignment horizontal="right" readingOrder="2"/>
    </xf>
    <xf numFmtId="172" fontId="19" fillId="0" borderId="6" xfId="37" applyNumberFormat="1" applyFont="1" applyBorder="1"/>
    <xf numFmtId="0" fontId="2" fillId="0" borderId="0" xfId="2" applyFont="1" applyFill="1" applyBorder="1"/>
    <xf numFmtId="0" fontId="19" fillId="0" borderId="15" xfId="2" applyFont="1" applyFill="1" applyBorder="1"/>
    <xf numFmtId="172" fontId="19" fillId="0" borderId="15" xfId="37" applyNumberFormat="1" applyFont="1" applyBorder="1"/>
    <xf numFmtId="174" fontId="21" fillId="0" borderId="15" xfId="2" applyNumberFormat="1" applyFont="1" applyBorder="1" applyAlignment="1">
      <alignment horizontal="right" readingOrder="2"/>
    </xf>
    <xf numFmtId="0" fontId="19" fillId="0" borderId="15" xfId="2" applyFont="1" applyBorder="1"/>
    <xf numFmtId="167" fontId="10" fillId="0" borderId="0" xfId="2" applyNumberFormat="1" applyFont="1" applyBorder="1" applyAlignment="1">
      <alignment horizontal="right"/>
    </xf>
    <xf numFmtId="0" fontId="19" fillId="0" borderId="11" xfId="2" applyFont="1" applyFill="1" applyBorder="1"/>
    <xf numFmtId="0" fontId="10" fillId="0" borderId="0" xfId="53" quotePrefix="1" applyFont="1" applyBorder="1" applyAlignment="1"/>
    <xf numFmtId="0" fontId="19" fillId="0" borderId="1" xfId="53" applyFont="1" applyBorder="1" applyAlignment="1">
      <alignment horizontal="right" wrapText="1"/>
    </xf>
    <xf numFmtId="3" fontId="19" fillId="0" borderId="0" xfId="14" applyNumberFormat="1" applyFont="1" applyBorder="1"/>
    <xf numFmtId="3" fontId="19" fillId="0" borderId="0" xfId="53" applyNumberFormat="1" applyFont="1" applyBorder="1"/>
    <xf numFmtId="3" fontId="19" fillId="0" borderId="0" xfId="14" applyNumberFormat="1" applyFont="1" applyFill="1" applyBorder="1"/>
    <xf numFmtId="3" fontId="0" fillId="0" borderId="0" xfId="0" applyNumberFormat="1"/>
    <xf numFmtId="3" fontId="19" fillId="0" borderId="1" xfId="14" applyNumberFormat="1" applyFont="1" applyBorder="1"/>
    <xf numFmtId="0" fontId="19" fillId="0" borderId="0" xfId="0" applyFont="1" applyAlignment="1">
      <alignment horizontal="right"/>
    </xf>
    <xf numFmtId="3" fontId="20" fillId="0" borderId="0" xfId="14" applyNumberFormat="1" applyFont="1" applyBorder="1"/>
    <xf numFmtId="0" fontId="19" fillId="0" borderId="0" xfId="0" applyFont="1" applyAlignment="1">
      <alignment horizontal="center"/>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8" xfId="0" applyFont="1" applyFill="1" applyBorder="1" applyAlignment="1">
      <alignment horizontal="center"/>
    </xf>
    <xf numFmtId="0" fontId="21" fillId="0" borderId="3" xfId="0" applyFont="1" applyFill="1" applyBorder="1" applyAlignment="1">
      <alignment horizontal="center"/>
    </xf>
    <xf numFmtId="0" fontId="21" fillId="0" borderId="10" xfId="0" applyFont="1" applyFill="1" applyBorder="1" applyAlignment="1">
      <alignment horizontal="center"/>
    </xf>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45" applyFont="1" applyFill="1" applyBorder="1" applyAlignment="1">
      <alignment horizontal="center" wrapText="1"/>
    </xf>
    <xf numFmtId="0" fontId="45" fillId="0" borderId="0" xfId="0" applyFont="1" applyFill="1" applyAlignment="1"/>
    <xf numFmtId="0" fontId="19" fillId="0" borderId="1" xfId="15" applyFont="1" applyBorder="1"/>
    <xf numFmtId="0" fontId="19" fillId="0" borderId="0" xfId="15" applyFont="1"/>
    <xf numFmtId="0" fontId="19" fillId="0" borderId="0" xfId="53" quotePrefix="1" applyFont="1" applyBorder="1" applyAlignment="1"/>
    <xf numFmtId="0" fontId="46" fillId="0" borderId="0" xfId="0" applyFont="1"/>
    <xf numFmtId="0" fontId="19" fillId="0" borderId="0" xfId="15" applyFont="1" applyBorder="1"/>
    <xf numFmtId="0" fontId="19" fillId="0" borderId="0" xfId="15" applyFont="1" applyBorder="1" applyAlignment="1">
      <alignment horizontal="center" wrapText="1"/>
    </xf>
    <xf numFmtId="0" fontId="19" fillId="0" borderId="1" xfId="15" applyFont="1" applyBorder="1" applyAlignment="1">
      <alignment wrapText="1"/>
    </xf>
    <xf numFmtId="0" fontId="19" fillId="0" borderId="1" xfId="16" applyFont="1" applyBorder="1" applyAlignment="1">
      <alignment horizontal="center" wrapText="1"/>
    </xf>
    <xf numFmtId="0" fontId="19" fillId="0" borderId="0" xfId="54" applyFont="1" applyFill="1" applyBorder="1" applyAlignment="1">
      <alignment vertical="center" wrapText="1"/>
    </xf>
    <xf numFmtId="0" fontId="19" fillId="0" borderId="0" xfId="15" applyFont="1" applyBorder="1" applyAlignment="1">
      <alignment horizontal="right"/>
    </xf>
    <xf numFmtId="167" fontId="19" fillId="0" borderId="0" xfId="16" applyNumberFormat="1" applyFont="1" applyBorder="1" applyAlignment="1">
      <alignment horizontal="center" vertical="center" wrapText="1"/>
    </xf>
    <xf numFmtId="167" fontId="19" fillId="0" borderId="0" xfId="54" applyNumberFormat="1" applyFont="1" applyFill="1" applyBorder="1" applyAlignment="1">
      <alignment horizontal="center" vertical="center" wrapText="1"/>
    </xf>
    <xf numFmtId="167" fontId="46" fillId="0" borderId="0" xfId="0" applyNumberFormat="1" applyFont="1" applyAlignment="1">
      <alignment horizontal="center" vertical="center"/>
    </xf>
    <xf numFmtId="167" fontId="46" fillId="0" borderId="0" xfId="0" applyNumberFormat="1" applyFont="1"/>
    <xf numFmtId="167" fontId="19" fillId="0" borderId="0" xfId="15" applyNumberFormat="1" applyFont="1" applyBorder="1" applyAlignment="1">
      <alignment horizontal="center" vertical="center"/>
    </xf>
    <xf numFmtId="167" fontId="19" fillId="0" borderId="0" xfId="14" applyNumberFormat="1" applyFont="1" applyBorder="1" applyAlignment="1">
      <alignment horizontal="center" vertical="center"/>
    </xf>
    <xf numFmtId="167" fontId="19" fillId="0" borderId="0" xfId="15" applyNumberFormat="1" applyFont="1" applyFill="1" applyBorder="1" applyAlignment="1">
      <alignment horizontal="center" vertical="center"/>
    </xf>
    <xf numFmtId="167" fontId="19" fillId="0" borderId="0" xfId="14" applyNumberFormat="1" applyFont="1" applyFill="1" applyBorder="1" applyAlignment="1">
      <alignment horizontal="center" vertical="center"/>
    </xf>
    <xf numFmtId="0" fontId="21" fillId="0" borderId="0" xfId="15" applyFont="1" applyBorder="1" applyAlignment="1">
      <alignment horizontal="right"/>
    </xf>
    <xf numFmtId="167" fontId="21" fillId="0" borderId="0" xfId="15" applyNumberFormat="1" applyFont="1" applyBorder="1" applyAlignment="1">
      <alignment horizontal="center" vertical="center"/>
    </xf>
    <xf numFmtId="167" fontId="19" fillId="0" borderId="0" xfId="53" applyNumberFormat="1" applyFont="1" applyBorder="1" applyAlignment="1">
      <alignment horizontal="center" vertical="center"/>
    </xf>
    <xf numFmtId="0" fontId="19" fillId="0" borderId="0" xfId="15" applyFont="1" applyBorder="1" applyAlignment="1">
      <alignment horizontal="right" readingOrder="2"/>
    </xf>
    <xf numFmtId="167" fontId="19" fillId="0" borderId="0" xfId="15" applyNumberFormat="1" applyFont="1" applyBorder="1" applyAlignment="1">
      <alignment horizontal="center" vertical="center" readingOrder="2"/>
    </xf>
    <xf numFmtId="167" fontId="19" fillId="0" borderId="0" xfId="15" applyNumberFormat="1" applyFont="1" applyFill="1" applyBorder="1" applyAlignment="1">
      <alignment horizontal="center" vertical="center" readingOrder="2"/>
    </xf>
    <xf numFmtId="0" fontId="19" fillId="0" borderId="1" xfId="15" applyFont="1" applyBorder="1" applyAlignment="1">
      <alignment horizontal="right" readingOrder="2"/>
    </xf>
    <xf numFmtId="167" fontId="19" fillId="0" borderId="1" xfId="15" applyNumberFormat="1" applyFont="1" applyBorder="1" applyAlignment="1">
      <alignment horizontal="center" vertical="center"/>
    </xf>
    <xf numFmtId="167" fontId="19" fillId="0" borderId="1" xfId="15" applyNumberFormat="1" applyFont="1" applyBorder="1" applyAlignment="1">
      <alignment horizontal="center" vertical="center" readingOrder="2"/>
    </xf>
    <xf numFmtId="167" fontId="19" fillId="0" borderId="1" xfId="14" applyNumberFormat="1" applyFont="1" applyBorder="1" applyAlignment="1">
      <alignment horizontal="center" vertical="center"/>
    </xf>
    <xf numFmtId="0" fontId="19" fillId="0" borderId="8" xfId="56" applyFont="1" applyFill="1" applyBorder="1" applyAlignment="1">
      <alignment horizontal="right" vertical="center" wrapText="1"/>
    </xf>
    <xf numFmtId="0" fontId="50" fillId="0" borderId="0" xfId="0" applyFont="1"/>
    <xf numFmtId="0" fontId="51" fillId="0" borderId="0" xfId="0" applyFont="1"/>
    <xf numFmtId="0" fontId="50" fillId="0" borderId="0" xfId="0" applyFont="1" applyBorder="1" applyAlignment="1">
      <alignment horizontal="center"/>
    </xf>
    <xf numFmtId="0" fontId="46" fillId="0" borderId="4" xfId="0" applyFont="1" applyBorder="1" applyAlignment="1">
      <alignment horizontal="center" vertical="center" wrapText="1"/>
    </xf>
    <xf numFmtId="169" fontId="46" fillId="0" borderId="0" xfId="0" applyNumberFormat="1" applyFont="1" applyBorder="1" applyAlignment="1">
      <alignment horizontal="center"/>
    </xf>
    <xf numFmtId="165" fontId="46" fillId="0" borderId="0" xfId="31" applyNumberFormat="1" applyFont="1" applyBorder="1" applyAlignment="1">
      <alignment horizontal="center" vertical="center"/>
    </xf>
    <xf numFmtId="165" fontId="46" fillId="0" borderId="0" xfId="31" applyNumberFormat="1" applyFont="1" applyBorder="1" applyAlignment="1">
      <alignment vertical="center"/>
    </xf>
    <xf numFmtId="171" fontId="46" fillId="0" borderId="0" xfId="0" applyNumberFormat="1" applyFont="1" applyBorder="1" applyAlignment="1">
      <alignment horizontal="center"/>
    </xf>
    <xf numFmtId="171" fontId="46" fillId="0" borderId="1" xfId="0" applyNumberFormat="1" applyFont="1" applyBorder="1" applyAlignment="1">
      <alignment horizontal="center"/>
    </xf>
    <xf numFmtId="165" fontId="46" fillId="0" borderId="1" xfId="31" applyNumberFormat="1" applyFont="1" applyBorder="1" applyAlignment="1">
      <alignment horizontal="center" vertical="center"/>
    </xf>
    <xf numFmtId="165" fontId="46" fillId="0" borderId="1" xfId="31" applyNumberFormat="1" applyFont="1" applyBorder="1" applyAlignment="1">
      <alignment vertical="center"/>
    </xf>
    <xf numFmtId="0" fontId="53" fillId="0" borderId="0" xfId="0" applyFont="1" applyAlignment="1">
      <alignment readingOrder="2"/>
    </xf>
    <xf numFmtId="167" fontId="50" fillId="0" borderId="0" xfId="0" applyNumberFormat="1" applyFont="1" applyAlignment="1">
      <alignment horizontal="center"/>
    </xf>
    <xf numFmtId="167" fontId="40" fillId="0" borderId="0" xfId="0" applyNumberFormat="1" applyFont="1" applyAlignment="1">
      <alignment horizontal="center" vertical="center"/>
    </xf>
    <xf numFmtId="0" fontId="16" fillId="0" borderId="0" xfId="0" applyFont="1" applyFill="1"/>
    <xf numFmtId="0" fontId="54" fillId="0" borderId="0" xfId="0" applyFont="1" applyBorder="1" applyAlignment="1">
      <alignment horizontal="center"/>
    </xf>
    <xf numFmtId="165" fontId="46" fillId="0" borderId="0" xfId="31" applyNumberFormat="1" applyFont="1" applyBorder="1" applyAlignment="1"/>
    <xf numFmtId="43" fontId="0" fillId="0" borderId="0" xfId="0" applyNumberFormat="1"/>
    <xf numFmtId="175" fontId="0" fillId="0" borderId="0" xfId="0" applyNumberFormat="1"/>
    <xf numFmtId="165" fontId="0" fillId="0" borderId="0" xfId="0" applyNumberFormat="1"/>
    <xf numFmtId="173" fontId="0" fillId="0" borderId="0" xfId="0" applyNumberFormat="1"/>
    <xf numFmtId="165" fontId="46" fillId="0" borderId="0" xfId="31" applyNumberFormat="1" applyFont="1" applyFill="1" applyBorder="1" applyAlignment="1"/>
    <xf numFmtId="171" fontId="46" fillId="0" borderId="2" xfId="0" applyNumberFormat="1" applyFont="1" applyBorder="1" applyAlignment="1">
      <alignment horizontal="center"/>
    </xf>
    <xf numFmtId="165" fontId="46" fillId="0" borderId="2" xfId="31" applyNumberFormat="1" applyFont="1" applyBorder="1" applyAlignment="1"/>
    <xf numFmtId="165" fontId="46" fillId="0" borderId="2" xfId="31" applyNumberFormat="1" applyFont="1" applyBorder="1" applyAlignment="1">
      <alignment horizontal="center" vertical="center"/>
    </xf>
    <xf numFmtId="165" fontId="46" fillId="0" borderId="2" xfId="31" applyNumberFormat="1" applyFont="1" applyBorder="1" applyAlignment="1">
      <alignment vertical="center"/>
    </xf>
    <xf numFmtId="165" fontId="46" fillId="0" borderId="1" xfId="31" applyNumberFormat="1" applyFont="1" applyBorder="1" applyAlignment="1"/>
    <xf numFmtId="0" fontId="53" fillId="0" borderId="0" xfId="0" applyFont="1"/>
    <xf numFmtId="167" fontId="0" fillId="0" borderId="0" xfId="0" applyNumberFormat="1" applyAlignment="1">
      <alignment horizontal="center"/>
    </xf>
    <xf numFmtId="167" fontId="2" fillId="0" borderId="0" xfId="0" applyNumberFormat="1" applyFont="1" applyAlignment="1">
      <alignment horizontal="center" vertical="center"/>
    </xf>
    <xf numFmtId="0" fontId="4" fillId="0" borderId="0" xfId="0" applyFont="1"/>
    <xf numFmtId="0" fontId="19" fillId="0" borderId="2" xfId="2" applyFont="1" applyBorder="1" applyAlignment="1">
      <alignment horizontal="center" readingOrder="2"/>
    </xf>
    <xf numFmtId="0" fontId="19" fillId="0" borderId="1" xfId="36" applyFont="1" applyBorder="1" applyAlignment="1">
      <alignment horizontal="center" vertical="center" wrapText="1" shrinkToFit="1"/>
    </xf>
    <xf numFmtId="0" fontId="19" fillId="0" borderId="3" xfId="36" applyFont="1" applyBorder="1" applyAlignment="1">
      <alignment horizontal="center" vertical="center"/>
    </xf>
    <xf numFmtId="0" fontId="19" fillId="0" borderId="0" xfId="2" applyFont="1" applyBorder="1" applyAlignment="1">
      <alignment horizontal="center"/>
    </xf>
    <xf numFmtId="0" fontId="19" fillId="0" borderId="2" xfId="2" applyFont="1" applyBorder="1" applyAlignment="1">
      <alignment horizontal="center" vertical="center" wrapText="1" readingOrder="2"/>
    </xf>
    <xf numFmtId="0" fontId="19" fillId="0" borderId="0" xfId="2" applyFont="1" applyBorder="1" applyAlignment="1">
      <alignment horizontal="center" vertical="center" wrapText="1" readingOrder="2"/>
    </xf>
    <xf numFmtId="2" fontId="19" fillId="0" borderId="2" xfId="2" applyNumberFormat="1" applyFont="1" applyBorder="1" applyAlignment="1">
      <alignment horizontal="center" vertical="center" wrapText="1" readingOrder="2"/>
    </xf>
    <xf numFmtId="2" fontId="19" fillId="0" borderId="0" xfId="2" applyNumberFormat="1" applyFont="1" applyBorder="1" applyAlignment="1">
      <alignment horizontal="center" vertical="center" wrapText="1" readingOrder="2"/>
    </xf>
    <xf numFmtId="0" fontId="19" fillId="0" borderId="1" xfId="2" applyFont="1" applyBorder="1" applyAlignment="1">
      <alignment horizontal="center" vertical="center" wrapText="1"/>
    </xf>
    <xf numFmtId="0" fontId="19" fillId="0" borderId="3" xfId="42" applyFont="1" applyBorder="1" applyAlignment="1">
      <alignment horizontal="center" vertical="center" wrapText="1"/>
    </xf>
    <xf numFmtId="0" fontId="19" fillId="0" borderId="3" xfId="42" applyFont="1" applyBorder="1" applyAlignment="1">
      <alignment horizontal="center" vertical="center"/>
    </xf>
    <xf numFmtId="0" fontId="21" fillId="0" borderId="8" xfId="2" applyFont="1" applyFill="1" applyBorder="1" applyAlignment="1">
      <alignment horizontal="center" vertical="center"/>
    </xf>
    <xf numFmtId="0" fontId="21" fillId="0" borderId="10" xfId="2" applyFont="1" applyFill="1" applyBorder="1" applyAlignment="1">
      <alignment horizontal="center" vertical="center"/>
    </xf>
    <xf numFmtId="0" fontId="19" fillId="0" borderId="0" xfId="36" applyFont="1" applyBorder="1" applyAlignment="1">
      <alignment horizontal="center" vertical="center"/>
    </xf>
    <xf numFmtId="0" fontId="19" fillId="0" borderId="2" xfId="36" applyFont="1" applyBorder="1" applyAlignment="1">
      <alignment horizontal="center" vertical="center" wrapText="1"/>
    </xf>
    <xf numFmtId="0" fontId="19" fillId="0" borderId="0" xfId="36" applyFont="1" applyAlignment="1">
      <alignment horizontal="center" vertical="center" wrapText="1"/>
    </xf>
    <xf numFmtId="0" fontId="19" fillId="0" borderId="1" xfId="36" applyFont="1" applyBorder="1" applyAlignment="1">
      <alignment horizontal="center" vertical="center" wrapText="1"/>
    </xf>
    <xf numFmtId="0" fontId="19" fillId="0" borderId="3" xfId="2" applyFont="1" applyBorder="1" applyAlignment="1">
      <alignment horizontal="center" vertical="center" wrapText="1"/>
    </xf>
    <xf numFmtId="0" fontId="19" fillId="0" borderId="10" xfId="2" applyFont="1" applyBorder="1" applyAlignment="1">
      <alignment horizontal="center" vertical="center" wrapText="1"/>
    </xf>
    <xf numFmtId="0" fontId="36" fillId="0" borderId="0" xfId="2" applyFont="1" applyAlignment="1">
      <alignment horizontal="center"/>
    </xf>
    <xf numFmtId="0" fontId="19" fillId="0" borderId="1" xfId="2" applyFont="1" applyBorder="1" applyAlignment="1">
      <alignment horizontal="center"/>
    </xf>
    <xf numFmtId="0" fontId="19" fillId="0" borderId="0" xfId="2" applyFont="1" applyBorder="1" applyAlignment="1">
      <alignment horizontal="right"/>
    </xf>
    <xf numFmtId="0" fontId="19" fillId="0" borderId="2" xfId="2" applyFont="1" applyBorder="1" applyAlignment="1">
      <alignment horizontal="right"/>
    </xf>
    <xf numFmtId="0" fontId="19" fillId="0" borderId="1" xfId="2" applyFont="1" applyBorder="1" applyAlignment="1">
      <alignment horizontal="center" wrapText="1"/>
    </xf>
    <xf numFmtId="0" fontId="18" fillId="0" borderId="0" xfId="0" applyFont="1" applyFill="1" applyAlignment="1">
      <alignment horizontal="center" wrapText="1"/>
    </xf>
    <xf numFmtId="0" fontId="20" fillId="0" borderId="0" xfId="0" applyFont="1" applyFill="1" applyAlignment="1">
      <alignment wrapText="1"/>
    </xf>
    <xf numFmtId="0" fontId="24" fillId="0" borderId="0" xfId="0" applyFont="1" applyFill="1" applyAlignment="1">
      <alignment wrapText="1"/>
    </xf>
    <xf numFmtId="0" fontId="19" fillId="0" borderId="4" xfId="0" applyFont="1" applyBorder="1" applyAlignment="1">
      <alignment horizontal="center" vertical="center"/>
    </xf>
    <xf numFmtId="0" fontId="46" fillId="0" borderId="4" xfId="0" applyFont="1" applyBorder="1" applyAlignment="1">
      <alignment horizontal="center" vertical="center"/>
    </xf>
    <xf numFmtId="0" fontId="19" fillId="0" borderId="5" xfId="34" applyFont="1" applyBorder="1" applyAlignment="1">
      <alignment horizontal="right" vertical="center" wrapText="1" readingOrder="2"/>
    </xf>
    <xf numFmtId="0" fontId="19" fillId="0" borderId="2" xfId="2" applyFont="1" applyBorder="1" applyAlignment="1">
      <alignment horizontal="center" readingOrder="2"/>
    </xf>
    <xf numFmtId="0" fontId="18" fillId="0" borderId="0" xfId="2" applyFont="1" applyFill="1" applyAlignment="1">
      <alignment horizontal="center" readingOrder="2"/>
    </xf>
    <xf numFmtId="0" fontId="9" fillId="0" borderId="0" xfId="36" applyFont="1" applyFill="1" applyAlignment="1">
      <alignment horizontal="center" readingOrder="2"/>
    </xf>
    <xf numFmtId="0" fontId="19" fillId="0" borderId="2" xfId="36" applyFont="1" applyBorder="1" applyAlignment="1">
      <alignment horizontal="center" vertical="center" wrapText="1" shrinkToFit="1"/>
    </xf>
    <xf numFmtId="0" fontId="19" fillId="0" borderId="1" xfId="36" applyFont="1" applyBorder="1" applyAlignment="1">
      <alignment horizontal="center" vertical="center" wrapText="1" shrinkToFit="1"/>
    </xf>
    <xf numFmtId="0" fontId="19" fillId="0" borderId="3" xfId="2" applyFont="1" applyBorder="1" applyAlignment="1">
      <alignment horizontal="center" vertical="center"/>
    </xf>
    <xf numFmtId="0" fontId="19" fillId="0" borderId="3" xfId="36" applyFont="1" applyBorder="1" applyAlignment="1">
      <alignment horizontal="center" vertical="center"/>
    </xf>
    <xf numFmtId="0" fontId="23" fillId="0" borderId="0" xfId="36" applyFont="1" applyFill="1" applyBorder="1" applyAlignment="1">
      <alignment horizontal="center" readingOrder="2"/>
    </xf>
    <xf numFmtId="0" fontId="19" fillId="0" borderId="7" xfId="2" applyFont="1" applyBorder="1" applyAlignment="1">
      <alignment vertical="center" wrapText="1"/>
    </xf>
    <xf numFmtId="0" fontId="19" fillId="0" borderId="2" xfId="2" applyFont="1" applyBorder="1" applyAlignment="1">
      <alignment horizontal="center" vertical="center" wrapText="1" readingOrder="2"/>
    </xf>
    <xf numFmtId="0" fontId="19" fillId="0" borderId="1" xfId="2" applyFont="1" applyBorder="1" applyAlignment="1">
      <alignment horizontal="center" vertical="center" wrapText="1" readingOrder="2"/>
    </xf>
    <xf numFmtId="0" fontId="19" fillId="0" borderId="0" xfId="2" applyFont="1" applyBorder="1" applyAlignment="1">
      <alignment horizontal="left"/>
    </xf>
    <xf numFmtId="0" fontId="19" fillId="0" borderId="0" xfId="2" applyFont="1" applyBorder="1" applyAlignment="1">
      <alignment horizontal="center"/>
    </xf>
    <xf numFmtId="1" fontId="18" fillId="0" borderId="0" xfId="2" applyNumberFormat="1" applyFont="1" applyFill="1" applyAlignment="1">
      <alignment horizontal="center"/>
    </xf>
    <xf numFmtId="1" fontId="9" fillId="0" borderId="0" xfId="2" applyNumberFormat="1" applyFont="1" applyFill="1" applyAlignment="1">
      <alignment horizontal="center"/>
    </xf>
    <xf numFmtId="2" fontId="19" fillId="0" borderId="2" xfId="2" applyNumberFormat="1" applyFont="1" applyFill="1" applyBorder="1" applyAlignment="1">
      <alignment horizontal="center" vertical="center" readingOrder="2"/>
    </xf>
    <xf numFmtId="2" fontId="19" fillId="0" borderId="0" xfId="2" applyNumberFormat="1" applyFont="1" applyFill="1" applyBorder="1" applyAlignment="1">
      <alignment horizontal="center" vertical="center" readingOrder="2"/>
    </xf>
    <xf numFmtId="2" fontId="19" fillId="0" borderId="1" xfId="2" applyNumberFormat="1" applyFont="1" applyFill="1" applyBorder="1" applyAlignment="1">
      <alignment horizontal="center" vertical="center" readingOrder="2"/>
    </xf>
    <xf numFmtId="0" fontId="19" fillId="0" borderId="0" xfId="2" applyFont="1" applyBorder="1" applyAlignment="1">
      <alignment horizontal="center" vertical="center" wrapText="1" readingOrder="2"/>
    </xf>
    <xf numFmtId="2" fontId="19" fillId="0" borderId="2" xfId="2" applyNumberFormat="1" applyFont="1" applyBorder="1" applyAlignment="1">
      <alignment horizontal="center" vertical="center" wrapText="1" readingOrder="2"/>
    </xf>
    <xf numFmtId="2" fontId="19" fillId="0" borderId="0" xfId="2" applyNumberFormat="1" applyFont="1" applyBorder="1" applyAlignment="1">
      <alignment horizontal="center" vertical="center" wrapText="1" readingOrder="2"/>
    </xf>
    <xf numFmtId="2" fontId="19" fillId="0" borderId="1" xfId="2" applyNumberFormat="1" applyFont="1" applyBorder="1" applyAlignment="1">
      <alignment horizontal="center" vertical="center" wrapText="1" readingOrder="2"/>
    </xf>
    <xf numFmtId="2" fontId="19" fillId="0" borderId="3" xfId="2" applyNumberFormat="1" applyFont="1" applyBorder="1" applyAlignment="1">
      <alignment horizontal="center" vertical="center" readingOrder="2"/>
    </xf>
    <xf numFmtId="0" fontId="19" fillId="0" borderId="3" xfId="2" applyFont="1" applyBorder="1" applyAlignment="1">
      <alignment horizontal="center" vertical="center" readingOrder="2"/>
    </xf>
    <xf numFmtId="0" fontId="19" fillId="0" borderId="2"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 xfId="2" applyFont="1" applyBorder="1" applyAlignment="1">
      <alignment horizontal="center" wrapText="1" readingOrder="2"/>
    </xf>
    <xf numFmtId="0" fontId="19" fillId="0" borderId="0" xfId="2" applyFont="1" applyBorder="1" applyAlignment="1">
      <alignment horizontal="center" wrapText="1" readingOrder="2"/>
    </xf>
    <xf numFmtId="0" fontId="19" fillId="0" borderId="1" xfId="2" applyFont="1" applyBorder="1" applyAlignment="1">
      <alignment horizontal="center" wrapText="1" readingOrder="2"/>
    </xf>
    <xf numFmtId="2" fontId="19" fillId="0" borderId="0" xfId="2" applyNumberFormat="1" applyFont="1" applyBorder="1" applyAlignment="1">
      <alignment horizontal="center" vertical="center" readingOrder="2"/>
    </xf>
    <xf numFmtId="2" fontId="19" fillId="0" borderId="1" xfId="2" applyNumberFormat="1" applyFont="1" applyBorder="1" applyAlignment="1">
      <alignment horizontal="center" vertical="center" readingOrder="2"/>
    </xf>
    <xf numFmtId="0" fontId="23" fillId="0" borderId="0" xfId="2" applyFont="1" applyBorder="1" applyAlignment="1">
      <alignment horizontal="center"/>
    </xf>
    <xf numFmtId="0" fontId="19" fillId="0" borderId="5" xfId="40" applyFont="1" applyBorder="1" applyAlignment="1">
      <alignment horizontal="right" vertical="center" wrapText="1"/>
    </xf>
    <xf numFmtId="0" fontId="19" fillId="0" borderId="7" xfId="40" applyFont="1" applyBorder="1" applyAlignment="1">
      <alignment horizontal="right" vertical="center" wrapText="1"/>
    </xf>
    <xf numFmtId="0" fontId="19" fillId="0" borderId="6" xfId="40" applyFont="1" applyBorder="1" applyAlignment="1">
      <alignment horizontal="right" vertical="center" wrapText="1"/>
    </xf>
    <xf numFmtId="0" fontId="19" fillId="0" borderId="3" xfId="42" applyFont="1" applyBorder="1" applyAlignment="1">
      <alignment horizontal="center" vertical="center" wrapText="1"/>
    </xf>
    <xf numFmtId="0" fontId="19" fillId="0" borderId="3" xfId="42" applyFont="1" applyBorder="1" applyAlignment="1">
      <alignment horizontal="center" vertical="center"/>
    </xf>
    <xf numFmtId="2" fontId="19" fillId="0" borderId="2" xfId="2" applyNumberFormat="1" applyFont="1" applyBorder="1" applyAlignment="1">
      <alignment horizontal="center"/>
    </xf>
    <xf numFmtId="167" fontId="19" fillId="0" borderId="2" xfId="2" applyNumberFormat="1" applyFont="1" applyBorder="1" applyAlignment="1">
      <alignment horizontal="center"/>
    </xf>
    <xf numFmtId="0" fontId="18" fillId="0" borderId="0" xfId="2" applyFont="1" applyFill="1" applyAlignment="1">
      <alignment horizontal="center"/>
    </xf>
    <xf numFmtId="0" fontId="9" fillId="0" borderId="0" xfId="2" applyFont="1" applyFill="1" applyAlignment="1">
      <alignment horizontal="center"/>
    </xf>
    <xf numFmtId="0" fontId="19" fillId="0" borderId="2" xfId="42" applyFont="1" applyBorder="1" applyAlignment="1">
      <alignment horizontal="center" vertical="center"/>
    </xf>
    <xf numFmtId="0" fontId="19" fillId="0" borderId="1" xfId="42" applyFont="1" applyBorder="1" applyAlignment="1">
      <alignment horizontal="center" vertical="center"/>
    </xf>
    <xf numFmtId="167" fontId="19" fillId="0" borderId="2" xfId="2" applyNumberFormat="1" applyFont="1" applyBorder="1" applyAlignment="1">
      <alignment horizontal="center" vertical="center"/>
    </xf>
    <xf numFmtId="167" fontId="19" fillId="0" borderId="1" xfId="2" applyNumberFormat="1" applyFont="1" applyBorder="1" applyAlignment="1">
      <alignment horizontal="center" vertical="center"/>
    </xf>
    <xf numFmtId="167" fontId="19" fillId="0" borderId="2" xfId="2" applyNumberFormat="1" applyFont="1" applyBorder="1" applyAlignment="1">
      <alignment horizontal="center" vertical="center" wrapText="1"/>
    </xf>
    <xf numFmtId="167" fontId="19" fillId="0" borderId="1" xfId="2" applyNumberFormat="1" applyFont="1" applyBorder="1" applyAlignment="1">
      <alignment horizontal="center" vertical="center" wrapText="1"/>
    </xf>
    <xf numFmtId="0" fontId="19" fillId="0" borderId="2" xfId="42" applyFont="1" applyBorder="1" applyAlignment="1">
      <alignment horizontal="center" vertical="center" wrapText="1"/>
    </xf>
    <xf numFmtId="0" fontId="19" fillId="0" borderId="1" xfId="42" applyFont="1" applyBorder="1" applyAlignment="1">
      <alignment horizontal="center" vertical="center" wrapText="1"/>
    </xf>
    <xf numFmtId="0" fontId="23" fillId="0" borderId="0" xfId="2" applyFont="1" applyAlignment="1">
      <alignment horizontal="center"/>
    </xf>
    <xf numFmtId="0" fontId="21" fillId="0" borderId="8" xfId="2" applyFont="1" applyFill="1" applyBorder="1" applyAlignment="1">
      <alignment horizontal="center" vertical="center"/>
    </xf>
    <xf numFmtId="0" fontId="21" fillId="0" borderId="10" xfId="2" applyFont="1" applyFill="1" applyBorder="1" applyAlignment="1">
      <alignment horizontal="center" vertical="center"/>
    </xf>
    <xf numFmtId="0" fontId="21" fillId="0" borderId="5" xfId="43" applyFont="1" applyFill="1" applyBorder="1" applyAlignment="1">
      <alignment horizontal="center" vertical="center" textRotation="90" wrapText="1"/>
    </xf>
    <xf numFmtId="0" fontId="21" fillId="0" borderId="6" xfId="43" applyFont="1" applyFill="1" applyBorder="1" applyAlignment="1">
      <alignment horizontal="center" vertical="center" textRotation="90" wrapText="1"/>
    </xf>
    <xf numFmtId="0" fontId="21" fillId="0" borderId="7" xfId="43" applyFont="1" applyFill="1" applyBorder="1" applyAlignment="1">
      <alignment horizontal="center" vertical="center" textRotation="90" wrapText="1"/>
    </xf>
    <xf numFmtId="0" fontId="21" fillId="0" borderId="6" xfId="2" applyFont="1" applyBorder="1" applyAlignment="1">
      <alignment textRotation="90" wrapText="1"/>
    </xf>
    <xf numFmtId="0" fontId="21" fillId="0" borderId="7" xfId="2" applyFont="1" applyBorder="1" applyAlignment="1">
      <alignment textRotation="90" wrapText="1"/>
    </xf>
    <xf numFmtId="0" fontId="9" fillId="0" borderId="0" xfId="36" applyFont="1" applyFill="1" applyAlignment="1">
      <alignment horizontal="center"/>
    </xf>
    <xf numFmtId="0" fontId="24" fillId="0" borderId="0" xfId="36" applyFont="1" applyFill="1" applyAlignment="1">
      <alignment horizontal="center"/>
    </xf>
    <xf numFmtId="0" fontId="19" fillId="0" borderId="2" xfId="36" applyFont="1" applyBorder="1" applyAlignment="1">
      <alignment horizontal="center" vertical="center"/>
    </xf>
    <xf numFmtId="0" fontId="19" fillId="0" borderId="0" xfId="36" applyFont="1" applyBorder="1" applyAlignment="1">
      <alignment horizontal="center" vertical="center"/>
    </xf>
    <xf numFmtId="0" fontId="19" fillId="0" borderId="1" xfId="36" applyFont="1" applyBorder="1" applyAlignment="1">
      <alignment horizontal="center" vertical="center"/>
    </xf>
    <xf numFmtId="0" fontId="19" fillId="0" borderId="3" xfId="36" applyFont="1" applyBorder="1" applyAlignment="1">
      <alignment horizontal="center"/>
    </xf>
    <xf numFmtId="0" fontId="19" fillId="0" borderId="2" xfId="36" applyFont="1" applyBorder="1" applyAlignment="1">
      <alignment horizontal="center" vertical="center" wrapText="1"/>
    </xf>
    <xf numFmtId="0" fontId="19" fillId="0" borderId="0" xfId="36" applyFont="1" applyAlignment="1">
      <alignment horizontal="center" vertical="center" wrapText="1"/>
    </xf>
    <xf numFmtId="0" fontId="19" fillId="0" borderId="1" xfId="36" applyFont="1" applyBorder="1" applyAlignment="1">
      <alignment horizontal="center" vertical="center" wrapText="1"/>
    </xf>
    <xf numFmtId="0" fontId="19" fillId="0" borderId="2" xfId="36" applyFont="1" applyBorder="1" applyAlignment="1">
      <alignment horizontal="center" vertical="center" wrapText="1" readingOrder="2"/>
    </xf>
    <xf numFmtId="0" fontId="19" fillId="0" borderId="1" xfId="36" applyFont="1" applyBorder="1" applyAlignment="1">
      <alignment horizontal="center" vertical="center" wrapText="1" readingOrder="2"/>
    </xf>
    <xf numFmtId="0" fontId="19" fillId="0" borderId="2" xfId="2" applyFont="1" applyBorder="1" applyAlignment="1">
      <alignment horizontal="center"/>
    </xf>
    <xf numFmtId="0" fontId="19" fillId="0" borderId="14" xfId="2" applyFont="1" applyBorder="1" applyAlignment="1">
      <alignment horizontal="center"/>
    </xf>
    <xf numFmtId="0" fontId="33" fillId="0" borderId="0" xfId="2" applyFont="1" applyFill="1" applyBorder="1" applyAlignment="1">
      <alignment horizontal="center" readingOrder="2"/>
    </xf>
    <xf numFmtId="0" fontId="19" fillId="0" borderId="3"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7" xfId="2" applyFont="1" applyBorder="1" applyAlignment="1">
      <alignment horizontal="center" vertical="center" wrapText="1"/>
    </xf>
    <xf numFmtId="0" fontId="36" fillId="0" borderId="0" xfId="2" applyFont="1" applyAlignment="1">
      <alignment horizontal="center"/>
    </xf>
    <xf numFmtId="0" fontId="19" fillId="0" borderId="2" xfId="41" applyFont="1" applyBorder="1" applyAlignment="1">
      <alignment horizontal="right" vertical="center" readingOrder="2"/>
    </xf>
    <xf numFmtId="0" fontId="24" fillId="0" borderId="0" xfId="2" applyFont="1" applyFill="1" applyAlignment="1">
      <alignment horizontal="center" readingOrder="2"/>
    </xf>
    <xf numFmtId="0" fontId="19" fillId="0" borderId="3" xfId="2" applyFont="1" applyFill="1" applyBorder="1" applyAlignment="1">
      <alignment horizontal="center" vertical="center"/>
    </xf>
    <xf numFmtId="0" fontId="19" fillId="0" borderId="0" xfId="41" applyFont="1" applyBorder="1" applyAlignment="1">
      <alignment horizontal="right" vertical="center" readingOrder="2"/>
    </xf>
    <xf numFmtId="0" fontId="19" fillId="0" borderId="3" xfId="2" applyFont="1" applyFill="1" applyBorder="1" applyAlignment="1">
      <alignment horizontal="center"/>
    </xf>
    <xf numFmtId="0" fontId="24" fillId="0" borderId="0" xfId="2" applyFont="1" applyFill="1" applyAlignment="1">
      <alignment horizontal="center"/>
    </xf>
    <xf numFmtId="0" fontId="24" fillId="0" borderId="1" xfId="2" applyFont="1" applyFill="1" applyBorder="1" applyAlignment="1">
      <alignment horizontal="center"/>
    </xf>
    <xf numFmtId="0" fontId="19" fillId="0" borderId="1" xfId="2" applyFont="1" applyBorder="1" applyAlignment="1">
      <alignment horizontal="center"/>
    </xf>
    <xf numFmtId="0" fontId="9" fillId="0" borderId="1" xfId="2" applyFont="1" applyFill="1" applyBorder="1" applyAlignment="1">
      <alignment horizontal="center"/>
    </xf>
    <xf numFmtId="0" fontId="19" fillId="0" borderId="1" xfId="2" applyFont="1" applyFill="1" applyBorder="1" applyAlignment="1">
      <alignment horizontal="center"/>
    </xf>
    <xf numFmtId="0" fontId="19" fillId="0" borderId="0" xfId="49" applyFont="1" applyBorder="1" applyAlignment="1">
      <alignment horizontal="center"/>
    </xf>
    <xf numFmtId="0" fontId="19" fillId="0" borderId="1" xfId="49" applyFont="1" applyBorder="1" applyAlignment="1">
      <alignment horizontal="center"/>
    </xf>
    <xf numFmtId="0" fontId="19" fillId="0" borderId="0" xfId="51" applyFont="1" applyBorder="1" applyAlignment="1">
      <alignment horizontal="center"/>
    </xf>
    <xf numFmtId="0" fontId="19" fillId="0" borderId="1" xfId="51" applyFont="1" applyBorder="1" applyAlignment="1">
      <alignment horizontal="center"/>
    </xf>
    <xf numFmtId="0" fontId="19" fillId="0" borderId="3" xfId="51" applyFont="1" applyBorder="1" applyAlignment="1">
      <alignment horizontal="center"/>
    </xf>
    <xf numFmtId="0" fontId="18" fillId="0" borderId="0" xfId="2" applyFont="1" applyFill="1" applyBorder="1" applyAlignment="1">
      <alignment horizontal="center"/>
    </xf>
    <xf numFmtId="0" fontId="18" fillId="0" borderId="0" xfId="2" applyFont="1" applyFill="1" applyBorder="1" applyAlignment="1">
      <alignment horizontal="center" readingOrder="2"/>
    </xf>
    <xf numFmtId="0" fontId="19" fillId="0" borderId="0" xfId="2" applyFont="1" applyBorder="1" applyAlignment="1">
      <alignment horizontal="right"/>
    </xf>
    <xf numFmtId="0" fontId="45" fillId="0" borderId="1" xfId="2" applyFont="1" applyFill="1" applyBorder="1" applyAlignment="1">
      <alignment horizontal="center" readingOrder="2"/>
    </xf>
    <xf numFmtId="0" fontId="19" fillId="0" borderId="2" xfId="2" applyFont="1" applyBorder="1" applyAlignment="1"/>
    <xf numFmtId="0" fontId="19" fillId="0" borderId="2" xfId="2" applyFont="1" applyBorder="1" applyAlignment="1">
      <alignment horizontal="center" wrapText="1"/>
    </xf>
    <xf numFmtId="0" fontId="19" fillId="0" borderId="1" xfId="2" applyFont="1" applyBorder="1" applyAlignment="1"/>
    <xf numFmtId="0" fontId="19" fillId="0" borderId="2" xfId="2" applyFont="1" applyBorder="1" applyAlignment="1">
      <alignment horizontal="right"/>
    </xf>
    <xf numFmtId="0" fontId="19" fillId="0" borderId="0" xfId="2" applyFont="1" applyBorder="1" applyAlignment="1">
      <alignment horizontal="center" wrapText="1"/>
    </xf>
    <xf numFmtId="0" fontId="19" fillId="0" borderId="3" xfId="2" applyFont="1" applyBorder="1" applyAlignment="1">
      <alignment horizontal="center" wrapText="1"/>
    </xf>
    <xf numFmtId="0" fontId="19" fillId="0" borderId="1" xfId="2" applyFont="1" applyBorder="1" applyAlignment="1">
      <alignment horizontal="center" wrapText="1"/>
    </xf>
    <xf numFmtId="0" fontId="18" fillId="0" borderId="0" xfId="14" applyFont="1" applyFill="1" applyAlignment="1">
      <alignment horizontal="center" wrapText="1"/>
    </xf>
    <xf numFmtId="0" fontId="24" fillId="0" borderId="0" xfId="14" applyFont="1" applyFill="1" applyAlignment="1">
      <alignment horizontal="center" wrapText="1"/>
    </xf>
    <xf numFmtId="0" fontId="36" fillId="0" borderId="0" xfId="0" applyFont="1" applyAlignment="1">
      <alignment horizontal="center"/>
    </xf>
    <xf numFmtId="0" fontId="19" fillId="0" borderId="5" xfId="16" applyFont="1" applyBorder="1" applyAlignment="1">
      <alignment horizontal="center" wrapText="1"/>
    </xf>
    <xf numFmtId="0" fontId="19" fillId="0" borderId="7" xfId="16" applyFont="1" applyBorder="1" applyAlignment="1">
      <alignment horizontal="center" wrapText="1"/>
    </xf>
    <xf numFmtId="0" fontId="18" fillId="0" borderId="0" xfId="0" applyFont="1" applyFill="1" applyAlignment="1">
      <alignment horizontal="center" wrapText="1"/>
    </xf>
    <xf numFmtId="0" fontId="20" fillId="0" borderId="0" xfId="0" applyFont="1" applyFill="1" applyAlignment="1">
      <alignment wrapText="1"/>
    </xf>
    <xf numFmtId="0" fontId="24" fillId="0" borderId="0" xfId="0" applyFont="1" applyFill="1" applyAlignment="1">
      <alignment horizontal="center" wrapText="1"/>
    </xf>
    <xf numFmtId="0" fontId="24" fillId="0" borderId="0" xfId="0" applyFont="1" applyFill="1" applyAlignment="1">
      <alignment wrapText="1"/>
    </xf>
    <xf numFmtId="0" fontId="19" fillId="0" borderId="3" xfId="15" applyFont="1" applyBorder="1" applyAlignment="1">
      <alignment horizontal="center" wrapText="1"/>
    </xf>
    <xf numFmtId="0" fontId="19" fillId="0" borderId="3" xfId="15" applyFont="1" applyBorder="1" applyAlignment="1">
      <alignment horizontal="center"/>
    </xf>
    <xf numFmtId="0" fontId="18" fillId="0" borderId="0" xfId="55" applyNumberFormat="1" applyFont="1" applyFill="1" applyAlignment="1">
      <alignment horizontal="center" readingOrder="2"/>
    </xf>
    <xf numFmtId="0" fontId="18" fillId="0" borderId="0" xfId="55" applyNumberFormat="1" applyFont="1" applyFill="1" applyAlignment="1">
      <alignment horizontal="center"/>
    </xf>
    <xf numFmtId="0" fontId="46" fillId="0" borderId="4" xfId="0" applyFont="1" applyBorder="1" applyAlignment="1">
      <alignment horizontal="center"/>
    </xf>
    <xf numFmtId="14" fontId="46" fillId="0" borderId="4" xfId="0" applyNumberFormat="1" applyFont="1" applyBorder="1" applyAlignment="1">
      <alignment horizontal="center"/>
    </xf>
    <xf numFmtId="0" fontId="46" fillId="0" borderId="2" xfId="0" applyFont="1" applyBorder="1" applyAlignment="1">
      <alignment horizontal="right" wrapText="1" readingOrder="2"/>
    </xf>
    <xf numFmtId="0" fontId="49" fillId="0" borderId="0" xfId="0" applyFont="1" applyBorder="1" applyAlignment="1">
      <alignment horizontal="center"/>
    </xf>
    <xf numFmtId="0" fontId="49" fillId="0" borderId="0" xfId="0" applyFont="1" applyBorder="1" applyAlignment="1">
      <alignment horizontal="center" vertical="center" wrapText="1"/>
    </xf>
    <xf numFmtId="0" fontId="52" fillId="0" borderId="0" xfId="0" applyFont="1" applyBorder="1" applyAlignment="1">
      <alignment horizontal="center"/>
    </xf>
    <xf numFmtId="0" fontId="19" fillId="0" borderId="4" xfId="0" applyFont="1" applyBorder="1" applyAlignment="1">
      <alignment horizontal="center" vertical="center"/>
    </xf>
    <xf numFmtId="0" fontId="46" fillId="0" borderId="0" xfId="0" applyFont="1" applyAlignment="1">
      <alignment horizontal="right" readingOrder="2"/>
    </xf>
    <xf numFmtId="0" fontId="46" fillId="0" borderId="4" xfId="0" applyFont="1" applyBorder="1" applyAlignment="1">
      <alignment horizontal="center" vertical="center"/>
    </xf>
    <xf numFmtId="0" fontId="18" fillId="0" borderId="0" xfId="1" applyFont="1" applyFill="1" applyAlignment="1">
      <alignment horizontal="center" readingOrder="2"/>
    </xf>
    <xf numFmtId="0" fontId="18" fillId="0" borderId="0" xfId="1" applyFont="1" applyFill="1"/>
    <xf numFmtId="0" fontId="9" fillId="0" borderId="0" xfId="1" applyFont="1" applyFill="1" applyAlignment="1">
      <alignment horizontal="center"/>
    </xf>
    <xf numFmtId="0" fontId="18" fillId="0" borderId="1" xfId="1" applyFont="1" applyFill="1" applyBorder="1" applyAlignment="1">
      <alignment readingOrder="2"/>
    </xf>
    <xf numFmtId="0" fontId="19" fillId="0" borderId="0" xfId="1" applyFont="1" applyBorder="1" applyAlignment="1">
      <alignment horizontal="center" vertical="center" readingOrder="2"/>
    </xf>
    <xf numFmtId="0" fontId="19" fillId="0" borderId="1" xfId="1" applyFont="1" applyBorder="1" applyAlignment="1">
      <alignment horizontal="center" vertical="center" readingOrder="2"/>
    </xf>
    <xf numFmtId="0" fontId="19" fillId="0" borderId="0" xfId="1" applyFont="1" applyBorder="1" applyAlignment="1">
      <alignment horizontal="center" vertical="center"/>
    </xf>
    <xf numFmtId="0" fontId="20" fillId="0" borderId="0" xfId="1" applyFont="1" applyBorder="1"/>
    <xf numFmtId="0" fontId="20" fillId="0" borderId="0" xfId="1" applyFont="1"/>
    <xf numFmtId="0" fontId="19" fillId="0" borderId="0" xfId="1" applyFont="1" applyBorder="1" applyAlignment="1">
      <alignment horizontal="center" vertical="center" readingOrder="2"/>
    </xf>
    <xf numFmtId="0" fontId="19" fillId="0" borderId="2" xfId="1" applyFont="1" applyBorder="1" applyAlignment="1">
      <alignment horizontal="center" vertical="center" wrapText="1" readingOrder="2"/>
    </xf>
    <xf numFmtId="0" fontId="19" fillId="0" borderId="3" xfId="1" applyFont="1" applyBorder="1" applyAlignment="1">
      <alignment horizontal="center" vertical="center"/>
    </xf>
    <xf numFmtId="0" fontId="19" fillId="0" borderId="1" xfId="1" applyFont="1" applyBorder="1" applyAlignment="1">
      <alignment horizontal="center" vertical="center" wrapText="1" readingOrder="2"/>
    </xf>
    <xf numFmtId="0" fontId="19" fillId="0" borderId="1" xfId="1" applyFont="1" applyBorder="1" applyAlignment="1">
      <alignment horizontal="center" vertical="center" readingOrder="2"/>
    </xf>
    <xf numFmtId="0" fontId="19" fillId="0" borderId="2" xfId="1" applyFont="1" applyBorder="1" applyAlignment="1">
      <alignment horizontal="center" vertical="center" readingOrder="2"/>
    </xf>
    <xf numFmtId="0" fontId="19" fillId="0" borderId="0" xfId="1" applyFont="1" applyBorder="1" applyAlignment="1">
      <alignment vertical="center"/>
    </xf>
    <xf numFmtId="165" fontId="19" fillId="0" borderId="0" xfId="35" applyNumberFormat="1" applyFont="1" applyBorder="1" applyAlignment="1">
      <alignment horizontal="left"/>
    </xf>
    <xf numFmtId="166" fontId="20" fillId="0" borderId="0" xfId="1" applyNumberFormat="1" applyFont="1"/>
    <xf numFmtId="0" fontId="21" fillId="0" borderId="0" xfId="1" applyFont="1" applyBorder="1" applyAlignment="1">
      <alignment horizontal="right"/>
    </xf>
    <xf numFmtId="0" fontId="19" fillId="0" borderId="0" xfId="1" applyFont="1" applyBorder="1" applyAlignment="1">
      <alignment horizontal="right"/>
    </xf>
    <xf numFmtId="167" fontId="19" fillId="0" borderId="0" xfId="1" applyNumberFormat="1" applyFont="1" applyBorder="1" applyAlignment="1">
      <alignment horizontal="right"/>
    </xf>
    <xf numFmtId="166" fontId="19" fillId="0" borderId="0" xfId="1" applyNumberFormat="1" applyFont="1" applyBorder="1" applyAlignment="1">
      <alignment horizontal="right"/>
    </xf>
    <xf numFmtId="166" fontId="19" fillId="0" borderId="1" xfId="1" applyNumberFormat="1" applyFont="1" applyBorder="1" applyAlignment="1">
      <alignment horizontal="right"/>
    </xf>
    <xf numFmtId="165" fontId="19" fillId="0" borderId="1" xfId="35" applyNumberFormat="1" applyFont="1" applyBorder="1" applyAlignment="1">
      <alignment horizontal="left"/>
    </xf>
    <xf numFmtId="0" fontId="19" fillId="0" borderId="0" xfId="1" applyFont="1" applyBorder="1" applyAlignment="1">
      <alignment horizontal="right" readingOrder="2"/>
    </xf>
    <xf numFmtId="0" fontId="19" fillId="0" borderId="0" xfId="1" applyFont="1"/>
    <xf numFmtId="0" fontId="19" fillId="0" borderId="0" xfId="1" applyFont="1" applyAlignment="1">
      <alignment horizontal="right"/>
    </xf>
    <xf numFmtId="0" fontId="20" fillId="0" borderId="0" xfId="1" applyFont="1" applyAlignment="1">
      <alignment horizontal="right"/>
    </xf>
    <xf numFmtId="0" fontId="22" fillId="0" borderId="0" xfId="1" applyFont="1"/>
    <xf numFmtId="43" fontId="20" fillId="0" borderId="0" xfId="1" applyNumberFormat="1" applyFont="1" applyAlignment="1">
      <alignment horizontal="right"/>
    </xf>
    <xf numFmtId="0" fontId="23" fillId="0" borderId="0" xfId="1" applyFont="1" applyAlignment="1">
      <alignment horizontal="center"/>
    </xf>
    <xf numFmtId="0" fontId="21" fillId="0" borderId="4" xfId="1" applyFont="1" applyFill="1" applyBorder="1" applyAlignment="1">
      <alignment horizontal="center" vertical="center" wrapText="1"/>
    </xf>
    <xf numFmtId="0" fontId="19" fillId="0" borderId="4" xfId="1" applyFont="1" applyBorder="1" applyAlignment="1">
      <alignment horizontal="right" vertical="center" wrapText="1" readingOrder="2"/>
    </xf>
    <xf numFmtId="0" fontId="19" fillId="0" borderId="4" xfId="1" applyFont="1" applyBorder="1" applyAlignment="1">
      <alignment horizontal="center" vertical="center" wrapText="1"/>
    </xf>
    <xf numFmtId="0" fontId="19" fillId="0" borderId="4" xfId="1" applyFont="1" applyBorder="1" applyAlignment="1">
      <alignment horizontal="center" vertical="center"/>
    </xf>
    <xf numFmtId="0" fontId="19" fillId="0" borderId="4" xfId="1" applyFont="1" applyBorder="1" applyAlignment="1">
      <alignment vertical="center"/>
    </xf>
    <xf numFmtId="0" fontId="19" fillId="0" borderId="4" xfId="1" applyFont="1" applyBorder="1" applyAlignment="1">
      <alignment horizontal="right" vertical="center" readingOrder="2"/>
    </xf>
    <xf numFmtId="0" fontId="18" fillId="0" borderId="0" xfId="1" applyFont="1"/>
    <xf numFmtId="0" fontId="9" fillId="0" borderId="0" xfId="1" applyFont="1" applyFill="1" applyAlignment="1">
      <alignment horizontal="center" readingOrder="2"/>
    </xf>
    <xf numFmtId="0" fontId="24" fillId="0" borderId="0" xfId="1" applyFont="1" applyFill="1" applyAlignment="1">
      <alignment horizontal="center" readingOrder="2"/>
    </xf>
    <xf numFmtId="0" fontId="20" fillId="0" borderId="1" xfId="1" applyFont="1" applyBorder="1" applyAlignment="1">
      <alignment readingOrder="2"/>
    </xf>
    <xf numFmtId="0" fontId="20" fillId="0" borderId="1" xfId="1" applyFont="1" applyBorder="1"/>
    <xf numFmtId="0" fontId="19" fillId="0" borderId="0" xfId="1" applyFont="1" applyAlignment="1">
      <alignment horizontal="center" vertical="center" readingOrder="2"/>
    </xf>
    <xf numFmtId="0" fontId="19" fillId="0" borderId="2" xfId="1" applyFont="1" applyBorder="1" applyAlignment="1">
      <alignment horizontal="center" vertical="center" wrapText="1"/>
    </xf>
    <xf numFmtId="0" fontId="19" fillId="0" borderId="0" xfId="1" applyFont="1" applyAlignment="1">
      <alignment horizontal="center" vertical="center"/>
    </xf>
    <xf numFmtId="0" fontId="19" fillId="0" borderId="2" xfId="1" applyFont="1" applyBorder="1" applyAlignment="1">
      <alignment horizontal="center" vertical="center"/>
    </xf>
    <xf numFmtId="0" fontId="19" fillId="0" borderId="2" xfId="1" applyFont="1" applyBorder="1" applyAlignment="1">
      <alignment horizontal="center" vertical="center"/>
    </xf>
    <xf numFmtId="0" fontId="19" fillId="0" borderId="0" xfId="1" applyFont="1" applyBorder="1" applyAlignment="1">
      <alignment horizontal="center" vertical="center" wrapText="1"/>
    </xf>
    <xf numFmtId="0" fontId="19" fillId="0" borderId="1" xfId="1" applyFont="1" applyBorder="1" applyAlignment="1">
      <alignment horizontal="center" vertical="center"/>
    </xf>
    <xf numFmtId="0" fontId="19" fillId="0" borderId="0" xfId="1" applyFont="1" applyBorder="1" applyAlignment="1">
      <alignment horizontal="center" vertical="center"/>
    </xf>
    <xf numFmtId="0" fontId="19" fillId="0" borderId="0" xfId="1" applyFont="1" applyAlignment="1">
      <alignment horizontal="center" vertical="center" wrapText="1"/>
    </xf>
    <xf numFmtId="0" fontId="19" fillId="0" borderId="1" xfId="1" applyFont="1" applyBorder="1" applyAlignment="1">
      <alignment horizontal="center" vertical="center" wrapText="1"/>
    </xf>
    <xf numFmtId="168" fontId="19" fillId="0" borderId="0" xfId="1" applyNumberFormat="1" applyFont="1" applyBorder="1" applyAlignment="1">
      <alignment horizontal="center" vertical="center" readingOrder="2"/>
    </xf>
    <xf numFmtId="169" fontId="19" fillId="0" borderId="0" xfId="1" applyNumberFormat="1" applyFont="1"/>
    <xf numFmtId="2" fontId="20" fillId="0" borderId="0" xfId="1" applyNumberFormat="1" applyFont="1"/>
    <xf numFmtId="0" fontId="21" fillId="0" borderId="0" xfId="1" applyFont="1" applyAlignment="1">
      <alignment horizontal="right"/>
    </xf>
    <xf numFmtId="0" fontId="19" fillId="0" borderId="1" xfId="1" applyFont="1" applyBorder="1" applyAlignment="1">
      <alignment horizontal="right"/>
    </xf>
    <xf numFmtId="49" fontId="19" fillId="0" borderId="0" xfId="1" applyNumberFormat="1" applyFont="1" applyAlignment="1">
      <alignment horizontal="right" readingOrder="2"/>
    </xf>
    <xf numFmtId="0" fontId="19" fillId="0" borderId="0" xfId="1" applyFont="1" applyAlignment="1">
      <alignment horizontal="right" readingOrder="2"/>
    </xf>
    <xf numFmtId="2" fontId="19" fillId="0" borderId="0" xfId="1" applyNumberFormat="1" applyFont="1"/>
    <xf numFmtId="165" fontId="20" fillId="0" borderId="0" xfId="1" applyNumberFormat="1" applyFont="1"/>
    <xf numFmtId="0" fontId="25" fillId="0" borderId="0" xfId="1" applyFont="1"/>
    <xf numFmtId="0" fontId="21" fillId="0" borderId="4" xfId="1" applyFont="1" applyFill="1" applyBorder="1" applyAlignment="1">
      <alignment horizontal="center" vertical="center"/>
    </xf>
    <xf numFmtId="0" fontId="21" fillId="0" borderId="5" xfId="1" applyFont="1" applyFill="1" applyBorder="1" applyAlignment="1">
      <alignment horizontal="center" vertical="center"/>
    </xf>
    <xf numFmtId="0" fontId="19" fillId="0" borderId="4" xfId="1" applyFont="1" applyBorder="1" applyAlignment="1">
      <alignment horizontal="right" vertical="center" wrapText="1"/>
    </xf>
    <xf numFmtId="0" fontId="19" fillId="0" borderId="6" xfId="1" applyFont="1" applyBorder="1" applyAlignment="1">
      <alignment vertical="center" wrapText="1"/>
    </xf>
    <xf numFmtId="0" fontId="19" fillId="0" borderId="7" xfId="1" applyFont="1" applyBorder="1" applyAlignment="1">
      <alignment vertical="center" wrapText="1"/>
    </xf>
    <xf numFmtId="167" fontId="19" fillId="0" borderId="0" xfId="1" applyNumberFormat="1" applyFont="1"/>
    <xf numFmtId="1" fontId="20" fillId="0" borderId="0" xfId="1" applyNumberFormat="1" applyFont="1"/>
    <xf numFmtId="167" fontId="20" fillId="0" borderId="0" xfId="1" applyNumberFormat="1" applyFont="1"/>
    <xf numFmtId="167" fontId="20" fillId="0" borderId="0" xfId="1" applyNumberFormat="1" applyFont="1" applyFill="1"/>
    <xf numFmtId="1" fontId="9" fillId="0" borderId="0" xfId="1" applyNumberFormat="1" applyFont="1" applyFill="1" applyAlignment="1">
      <alignment horizontal="center"/>
    </xf>
    <xf numFmtId="1" fontId="19" fillId="0" borderId="1" xfId="1" applyNumberFormat="1" applyFont="1" applyBorder="1"/>
    <xf numFmtId="167" fontId="19" fillId="0" borderId="1" xfId="1" applyNumberFormat="1" applyFont="1" applyBorder="1"/>
    <xf numFmtId="1" fontId="19" fillId="0" borderId="2" xfId="1" applyNumberFormat="1" applyFont="1" applyBorder="1" applyAlignment="1">
      <alignment horizontal="center" vertical="center"/>
    </xf>
    <xf numFmtId="1" fontId="19" fillId="0" borderId="2" xfId="1" applyNumberFormat="1" applyFont="1" applyBorder="1" applyAlignment="1">
      <alignment horizontal="center" vertical="center" wrapText="1"/>
    </xf>
    <xf numFmtId="167" fontId="19" fillId="0" borderId="2" xfId="1" applyNumberFormat="1" applyFont="1" applyBorder="1" applyAlignment="1">
      <alignment horizontal="center" vertical="center" wrapText="1"/>
    </xf>
    <xf numFmtId="167" fontId="19" fillId="0" borderId="0" xfId="1" applyNumberFormat="1" applyFont="1" applyBorder="1" applyAlignment="1">
      <alignment horizontal="center" vertical="center" wrapText="1"/>
    </xf>
    <xf numFmtId="0" fontId="19" fillId="0" borderId="0" xfId="1" applyFont="1" applyBorder="1" applyAlignment="1">
      <alignment horizontal="center"/>
    </xf>
    <xf numFmtId="167" fontId="19" fillId="0" borderId="2" xfId="1" applyNumberFormat="1" applyFont="1" applyBorder="1" applyAlignment="1">
      <alignment horizontal="center" vertical="center"/>
    </xf>
    <xf numFmtId="1" fontId="19" fillId="0" borderId="0" xfId="1" applyNumberFormat="1" applyFont="1" applyBorder="1" applyAlignment="1">
      <alignment horizontal="center" vertical="center"/>
    </xf>
    <xf numFmtId="1" fontId="19" fillId="0" borderId="0" xfId="1" applyNumberFormat="1" applyFont="1" applyBorder="1" applyAlignment="1">
      <alignment horizontal="center" vertical="center" wrapText="1"/>
    </xf>
    <xf numFmtId="167" fontId="19" fillId="0" borderId="0" xfId="1" applyNumberFormat="1" applyFont="1" applyAlignment="1">
      <alignment horizontal="center" vertical="center"/>
    </xf>
    <xf numFmtId="167" fontId="19" fillId="0" borderId="0" xfId="1" applyNumberFormat="1" applyFont="1" applyAlignment="1">
      <alignment horizontal="center" vertical="center"/>
    </xf>
    <xf numFmtId="167" fontId="19" fillId="0" borderId="0" xfId="1" applyNumberFormat="1" applyFont="1" applyBorder="1" applyAlignment="1">
      <alignment horizontal="center" vertical="center"/>
    </xf>
    <xf numFmtId="1" fontId="19" fillId="0" borderId="1" xfId="1" applyNumberFormat="1" applyFont="1" applyBorder="1" applyAlignment="1">
      <alignment horizontal="center" vertical="center"/>
    </xf>
    <xf numFmtId="1" fontId="19" fillId="0" borderId="0" xfId="1" applyNumberFormat="1" applyFont="1" applyBorder="1"/>
    <xf numFmtId="1" fontId="19" fillId="0" borderId="1" xfId="1" applyNumberFormat="1" applyFont="1" applyBorder="1" applyAlignment="1">
      <alignment horizontal="center" vertical="center" wrapText="1"/>
    </xf>
    <xf numFmtId="167" fontId="19" fillId="0" borderId="0" xfId="1" applyNumberFormat="1" applyFont="1" applyBorder="1"/>
    <xf numFmtId="167" fontId="19" fillId="0" borderId="1" xfId="1" applyNumberFormat="1" applyFont="1" applyBorder="1" applyAlignment="1">
      <alignment horizontal="center" vertical="center"/>
    </xf>
    <xf numFmtId="167" fontId="19" fillId="0" borderId="0" xfId="1" applyNumberFormat="1" applyFont="1" applyBorder="1" applyAlignment="1">
      <alignment horizontal="center" vertical="center"/>
    </xf>
    <xf numFmtId="167" fontId="19" fillId="0" borderId="1" xfId="1" applyNumberFormat="1" applyFont="1" applyBorder="1" applyAlignment="1">
      <alignment horizontal="center" vertical="center" wrapText="1"/>
    </xf>
    <xf numFmtId="167" fontId="19" fillId="0" borderId="0" xfId="1" applyNumberFormat="1" applyFont="1" applyBorder="1" applyAlignment="1">
      <alignment horizontal="right" indent="4" readingOrder="2"/>
    </xf>
    <xf numFmtId="1" fontId="19" fillId="0" borderId="0" xfId="1" applyNumberFormat="1" applyFont="1" applyAlignment="1">
      <alignment horizontal="right" readingOrder="2"/>
    </xf>
    <xf numFmtId="1" fontId="21" fillId="0" borderId="0" xfId="1" applyNumberFormat="1" applyFont="1" applyAlignment="1">
      <alignment horizontal="right"/>
    </xf>
    <xf numFmtId="1" fontId="19" fillId="0" borderId="1" xfId="1" applyNumberFormat="1" applyFont="1" applyBorder="1" applyAlignment="1">
      <alignment horizontal="right" readingOrder="2"/>
    </xf>
    <xf numFmtId="1" fontId="19" fillId="0" borderId="2" xfId="1" applyNumberFormat="1" applyFont="1" applyBorder="1" applyAlignment="1">
      <alignment horizontal="right" vertical="top" wrapText="1" readingOrder="2"/>
    </xf>
    <xf numFmtId="1" fontId="19" fillId="0" borderId="0" xfId="1" applyNumberFormat="1" applyFont="1" applyBorder="1" applyAlignment="1">
      <alignment horizontal="right" vertical="top" wrapText="1" readingOrder="2"/>
    </xf>
    <xf numFmtId="1" fontId="19" fillId="0" borderId="0" xfId="1" applyNumberFormat="1" applyFont="1" applyBorder="1" applyAlignment="1">
      <alignment horizontal="right" vertical="top" readingOrder="2"/>
    </xf>
    <xf numFmtId="1" fontId="19" fillId="0" borderId="0" xfId="1" applyNumberFormat="1" applyFont="1" applyBorder="1" applyAlignment="1">
      <alignment horizontal="right" readingOrder="2"/>
    </xf>
    <xf numFmtId="0" fontId="19" fillId="0" borderId="0" xfId="1" applyFont="1" applyBorder="1"/>
    <xf numFmtId="167" fontId="19" fillId="0" borderId="4" xfId="1" applyNumberFormat="1" applyFont="1" applyBorder="1" applyAlignment="1">
      <alignment horizontal="right" vertical="center" wrapText="1"/>
    </xf>
    <xf numFmtId="167" fontId="19" fillId="0" borderId="4" xfId="1" applyNumberFormat="1" applyFont="1" applyBorder="1" applyAlignment="1">
      <alignment horizontal="center" vertical="center"/>
    </xf>
    <xf numFmtId="167" fontId="19" fillId="0" borderId="4" xfId="1" applyNumberFormat="1" applyFont="1" applyFill="1" applyBorder="1" applyAlignment="1">
      <alignment horizontal="right" vertical="center" wrapText="1"/>
    </xf>
    <xf numFmtId="167" fontId="19" fillId="0" borderId="4" xfId="1" applyNumberFormat="1" applyFont="1" applyBorder="1" applyAlignment="1">
      <alignment horizontal="right" vertical="center"/>
    </xf>
    <xf numFmtId="0" fontId="28" fillId="0" borderId="0" xfId="36" applyFont="1" applyAlignment="1">
      <alignment horizontal="center" vertical="center"/>
    </xf>
    <xf numFmtId="0" fontId="25" fillId="0" borderId="0" xfId="2" applyFont="1" applyFill="1" applyAlignment="1">
      <alignment horizontal="center"/>
    </xf>
    <xf numFmtId="0" fontId="28" fillId="0" borderId="0" xfId="2" applyFont="1" applyFill="1" applyAlignment="1">
      <alignment horizontal="center"/>
    </xf>
    <xf numFmtId="0" fontId="28" fillId="0" borderId="1" xfId="36" applyFont="1" applyBorder="1" applyAlignment="1">
      <alignment horizontal="center"/>
    </xf>
    <xf numFmtId="0" fontId="28" fillId="0" borderId="1" xfId="36" applyFont="1" applyBorder="1" applyAlignment="1">
      <alignment horizontal="center" vertical="center"/>
    </xf>
    <xf numFmtId="0" fontId="28" fillId="0" borderId="1" xfId="36" applyFont="1" applyFill="1" applyBorder="1" applyAlignment="1">
      <alignment horizontal="center" vertical="center" wrapText="1"/>
    </xf>
    <xf numFmtId="0" fontId="28" fillId="0" borderId="0" xfId="36" applyFont="1" applyFill="1" applyBorder="1" applyAlignment="1">
      <alignment horizontal="center" vertical="center" wrapText="1"/>
    </xf>
    <xf numFmtId="0" fontId="28" fillId="0" borderId="0" xfId="2" applyFont="1" applyAlignment="1">
      <alignment horizontal="right"/>
    </xf>
    <xf numFmtId="0" fontId="28" fillId="0" borderId="12" xfId="36" applyFont="1" applyBorder="1" applyAlignment="1">
      <alignment horizontal="right" wrapText="1"/>
    </xf>
    <xf numFmtId="0" fontId="28" fillId="0" borderId="0" xfId="36" applyFont="1" applyFill="1" applyBorder="1" applyAlignment="1">
      <alignment horizontal="center" wrapText="1"/>
    </xf>
    <xf numFmtId="0" fontId="28" fillId="0" borderId="0" xfId="36" applyFont="1" applyFill="1" applyBorder="1" applyAlignment="1">
      <alignment horizontal="center" wrapText="1" readingOrder="2"/>
    </xf>
    <xf numFmtId="0" fontId="28" fillId="0" borderId="0" xfId="36" applyFont="1" applyFill="1" applyBorder="1" applyAlignment="1">
      <alignment wrapText="1"/>
    </xf>
    <xf numFmtId="1" fontId="29" fillId="0" borderId="0" xfId="36" applyNumberFormat="1" applyFont="1" applyAlignment="1">
      <alignment horizontal="center"/>
    </xf>
    <xf numFmtId="165" fontId="28" fillId="0" borderId="0" xfId="37" applyNumberFormat="1" applyFont="1" applyBorder="1" applyAlignment="1">
      <alignment horizontal="center" vertical="center"/>
    </xf>
    <xf numFmtId="165" fontId="28" fillId="0" borderId="0" xfId="37" applyNumberFormat="1" applyFont="1" applyBorder="1" applyAlignment="1">
      <alignment horizontal="center"/>
    </xf>
    <xf numFmtId="176" fontId="28" fillId="0" borderId="0" xfId="37" applyNumberFormat="1" applyFont="1" applyBorder="1" applyAlignment="1">
      <alignment horizontal="center"/>
    </xf>
    <xf numFmtId="1" fontId="28" fillId="0" borderId="1" xfId="36" applyNumberFormat="1" applyFont="1" applyBorder="1" applyAlignment="1">
      <alignment horizontal="center"/>
    </xf>
    <xf numFmtId="176" fontId="28" fillId="0" borderId="1" xfId="37" applyNumberFormat="1" applyFont="1" applyBorder="1" applyAlignment="1">
      <alignment horizontal="center"/>
    </xf>
    <xf numFmtId="176" fontId="28" fillId="0" borderId="1" xfId="37" applyNumberFormat="1" applyFont="1" applyFill="1" applyBorder="1" applyAlignment="1">
      <alignment horizontal="center"/>
    </xf>
    <xf numFmtId="0" fontId="19" fillId="0" borderId="0" xfId="36" applyFont="1" applyBorder="1" applyAlignment="1">
      <alignment horizontal="center" readingOrder="2"/>
    </xf>
    <xf numFmtId="0" fontId="28" fillId="0" borderId="0" xfId="36" applyFont="1" applyBorder="1" applyAlignment="1">
      <alignment horizontal="center" readingOrder="2"/>
    </xf>
    <xf numFmtId="0" fontId="19" fillId="0" borderId="0" xfId="2" applyFont="1" applyAlignment="1">
      <alignment horizontal="center" readingOrder="2"/>
    </xf>
    <xf numFmtId="0" fontId="56" fillId="2" borderId="0" xfId="2" applyFont="1" applyFill="1"/>
    <xf numFmtId="0" fontId="56" fillId="2" borderId="0" xfId="2" applyFont="1" applyFill="1" applyAlignment="1"/>
    <xf numFmtId="167" fontId="28" fillId="0" borderId="0" xfId="36" applyNumberFormat="1" applyFont="1" applyAlignment="1">
      <alignment horizontal="center" readingOrder="2"/>
    </xf>
    <xf numFmtId="167" fontId="28" fillId="0" borderId="0" xfId="36" applyNumberFormat="1" applyFont="1" applyAlignment="1">
      <alignment horizontal="right" readingOrder="2"/>
    </xf>
    <xf numFmtId="0" fontId="28" fillId="0" borderId="0" xfId="2" applyFont="1" applyAlignment="1">
      <alignment horizontal="center"/>
    </xf>
    <xf numFmtId="0" fontId="28" fillId="0" borderId="0" xfId="40" applyFont="1" applyAlignment="1">
      <alignment horizontal="center"/>
    </xf>
    <xf numFmtId="0" fontId="28" fillId="0" borderId="4" xfId="2" applyFont="1" applyFill="1" applyBorder="1" applyAlignment="1">
      <alignment vertical="center" wrapText="1"/>
    </xf>
    <xf numFmtId="0" fontId="28" fillId="0" borderId="4" xfId="2" applyFont="1" applyFill="1" applyBorder="1" applyAlignment="1">
      <alignment horizontal="center" vertical="center" wrapText="1"/>
    </xf>
    <xf numFmtId="176" fontId="28" fillId="0" borderId="0" xfId="37" applyNumberFormat="1" applyFont="1" applyFill="1" applyBorder="1" applyAlignment="1">
      <alignment horizontal="center"/>
    </xf>
    <xf numFmtId="0" fontId="18" fillId="0" borderId="0" xfId="12" applyFont="1" applyFill="1" applyAlignment="1">
      <alignment horizontal="center"/>
    </xf>
    <xf numFmtId="0" fontId="10" fillId="0" borderId="0" xfId="12" applyFont="1" applyFill="1"/>
    <xf numFmtId="0" fontId="18" fillId="0" borderId="0" xfId="12" applyFont="1" applyFill="1" applyAlignment="1">
      <alignment horizontal="right"/>
    </xf>
    <xf numFmtId="0" fontId="10" fillId="0" borderId="0" xfId="12" applyFont="1" applyFill="1" applyAlignment="1">
      <alignment horizontal="right"/>
    </xf>
    <xf numFmtId="0" fontId="24" fillId="0" borderId="0" xfId="12" applyFont="1" applyFill="1" applyBorder="1" applyAlignment="1">
      <alignment horizontal="center" readingOrder="2"/>
    </xf>
    <xf numFmtId="0" fontId="24" fillId="0" borderId="1" xfId="12" applyFont="1" applyFill="1" applyBorder="1" applyAlignment="1">
      <alignment horizontal="center" readingOrder="2"/>
    </xf>
    <xf numFmtId="166" fontId="19" fillId="0" borderId="0" xfId="12" applyNumberFormat="1" applyFont="1" applyBorder="1" applyAlignment="1">
      <alignment horizontal="right"/>
    </xf>
    <xf numFmtId="0" fontId="19" fillId="0" borderId="0" xfId="12" applyFont="1" applyBorder="1" applyAlignment="1">
      <alignment horizontal="right" readingOrder="2"/>
    </xf>
    <xf numFmtId="43" fontId="10" fillId="0" borderId="0" xfId="12" applyNumberFormat="1" applyFont="1"/>
    <xf numFmtId="0" fontId="10" fillId="0" borderId="0" xfId="12" applyFont="1"/>
    <xf numFmtId="0" fontId="10" fillId="0" borderId="0" xfId="12" applyFont="1" applyBorder="1"/>
    <xf numFmtId="0" fontId="19" fillId="0" borderId="1" xfId="12" applyFont="1" applyBorder="1" applyAlignment="1">
      <alignment horizontal="right" readingOrder="2"/>
    </xf>
    <xf numFmtId="166" fontId="19" fillId="0" borderId="1" xfId="12" applyNumberFormat="1" applyFont="1" applyBorder="1" applyAlignment="1">
      <alignment horizontal="right"/>
    </xf>
    <xf numFmtId="0" fontId="19" fillId="0" borderId="0" xfId="12" applyFont="1" applyAlignment="1">
      <alignment horizontal="right"/>
    </xf>
    <xf numFmtId="0" fontId="19" fillId="0" borderId="0" xfId="12" applyFont="1" applyBorder="1"/>
    <xf numFmtId="0" fontId="2" fillId="0" borderId="0" xfId="12" applyFont="1"/>
    <xf numFmtId="0" fontId="36" fillId="0" borderId="0" xfId="12" applyFont="1" applyAlignment="1">
      <alignment horizontal="center"/>
    </xf>
    <xf numFmtId="0" fontId="21" fillId="0" borderId="4" xfId="12" applyFont="1" applyFill="1" applyBorder="1" applyAlignment="1">
      <alignment horizontal="center" vertical="center"/>
    </xf>
    <xf numFmtId="0" fontId="21" fillId="0" borderId="4" xfId="12" applyFont="1" applyFill="1" applyBorder="1" applyAlignment="1">
      <alignment horizontal="center" vertical="center" wrapText="1"/>
    </xf>
    <xf numFmtId="0" fontId="18" fillId="0" borderId="0" xfId="12" applyFont="1" applyFill="1" applyAlignment="1">
      <alignment horizontal="centerContinuous"/>
    </xf>
    <xf numFmtId="0" fontId="32" fillId="0" borderId="0" xfId="12" applyFont="1" applyFill="1" applyBorder="1" applyAlignment="1">
      <alignment horizontal="center" readingOrder="2"/>
    </xf>
    <xf numFmtId="0" fontId="32" fillId="0" borderId="0" xfId="12" applyFont="1" applyFill="1" applyBorder="1" applyAlignment="1">
      <alignment horizontal="centerContinuous" readingOrder="2"/>
    </xf>
    <xf numFmtId="0" fontId="24" fillId="0" borderId="0" xfId="12" applyFont="1" applyFill="1" applyBorder="1" applyAlignment="1">
      <alignment horizontal="center" readingOrder="2"/>
    </xf>
    <xf numFmtId="0" fontId="44" fillId="0" borderId="0" xfId="12" applyFont="1" applyFill="1" applyBorder="1" applyAlignment="1">
      <alignment horizontal="center" readingOrder="2"/>
    </xf>
    <xf numFmtId="0" fontId="44" fillId="0" borderId="0" xfId="12" applyFont="1" applyFill="1" applyBorder="1" applyAlignment="1">
      <alignment horizontal="centerContinuous" readingOrder="2"/>
    </xf>
    <xf numFmtId="0" fontId="32" fillId="0" borderId="1" xfId="12" applyFont="1" applyFill="1" applyBorder="1" applyAlignment="1">
      <alignment horizontal="centerContinuous" readingOrder="2"/>
    </xf>
    <xf numFmtId="0" fontId="19" fillId="0" borderId="0" xfId="12" applyFont="1" applyBorder="1" applyAlignment="1">
      <alignment horizontal="right"/>
    </xf>
    <xf numFmtId="167" fontId="19" fillId="0" borderId="0" xfId="12" applyNumberFormat="1" applyFont="1" applyBorder="1" applyAlignment="1">
      <alignment horizontal="right"/>
    </xf>
    <xf numFmtId="0" fontId="19" fillId="0" borderId="0" xfId="12" applyNumberFormat="1" applyFont="1" applyBorder="1" applyAlignment="1">
      <alignment horizontal="right"/>
    </xf>
    <xf numFmtId="165" fontId="10" fillId="0" borderId="0" xfId="12" applyNumberFormat="1" applyFont="1" applyBorder="1"/>
    <xf numFmtId="0" fontId="19" fillId="0" borderId="1" xfId="12" applyFont="1" applyBorder="1" applyAlignment="1">
      <alignment horizontal="right"/>
    </xf>
    <xf numFmtId="167" fontId="19" fillId="0" borderId="1" xfId="12" applyNumberFormat="1" applyFont="1" applyBorder="1" applyAlignment="1">
      <alignment horizontal="right"/>
    </xf>
    <xf numFmtId="0" fontId="34" fillId="0" borderId="0" xfId="12" applyFont="1"/>
    <xf numFmtId="0" fontId="2" fillId="0" borderId="1" xfId="15" applyBorder="1"/>
    <xf numFmtId="0" fontId="2" fillId="0" borderId="0" xfId="15"/>
    <xf numFmtId="3" fontId="19" fillId="0" borderId="0" xfId="15" applyNumberFormat="1" applyFont="1" applyBorder="1"/>
    <xf numFmtId="0" fontId="19" fillId="0" borderId="0" xfId="15" applyFont="1" applyFill="1" applyBorder="1" applyAlignment="1">
      <alignment horizontal="right"/>
    </xf>
    <xf numFmtId="3" fontId="19" fillId="0" borderId="0" xfId="15" applyNumberFormat="1" applyFont="1" applyFill="1" applyBorder="1"/>
    <xf numFmtId="3" fontId="19" fillId="0" borderId="1" xfId="15" applyNumberFormat="1" applyFont="1" applyBorder="1"/>
    <xf numFmtId="0" fontId="20" fillId="0" borderId="0" xfId="15" applyFont="1"/>
    <xf numFmtId="0" fontId="24" fillId="0" borderId="1" xfId="1" applyFont="1" applyBorder="1" applyAlignment="1">
      <alignment horizontal="center" readingOrder="2"/>
    </xf>
    <xf numFmtId="0" fontId="19" fillId="0" borderId="3" xfId="1" applyFont="1" applyBorder="1" applyAlignment="1">
      <alignment horizontal="left"/>
    </xf>
    <xf numFmtId="0" fontId="21" fillId="0" borderId="3" xfId="1" applyFont="1" applyBorder="1" applyAlignment="1">
      <alignment readingOrder="2"/>
    </xf>
    <xf numFmtId="0" fontId="48" fillId="0" borderId="3" xfId="1" applyFont="1" applyBorder="1" applyAlignment="1">
      <alignment horizontal="right" readingOrder="2"/>
    </xf>
    <xf numFmtId="0" fontId="21" fillId="0" borderId="0" xfId="1" applyFont="1" applyBorder="1" applyAlignment="1">
      <alignment horizontal="left"/>
    </xf>
    <xf numFmtId="0" fontId="36" fillId="0" borderId="0" xfId="1" applyFont="1" applyBorder="1" applyAlignment="1">
      <alignment readingOrder="2"/>
    </xf>
    <xf numFmtId="3" fontId="36" fillId="0" borderId="0" xfId="1" applyNumberFormat="1" applyFont="1" applyBorder="1" applyAlignment="1">
      <alignment horizontal="right" readingOrder="2"/>
    </xf>
    <xf numFmtId="0" fontId="21" fillId="0" borderId="0" xfId="1" applyFont="1" applyAlignment="1">
      <alignment horizontal="left"/>
    </xf>
    <xf numFmtId="0" fontId="21" fillId="0" borderId="0" xfId="1" applyFont="1" applyAlignment="1">
      <alignment readingOrder="2"/>
    </xf>
    <xf numFmtId="3" fontId="21" fillId="0" borderId="0" xfId="1" applyNumberFormat="1" applyFont="1" applyBorder="1" applyAlignment="1">
      <alignment horizontal="right" readingOrder="2"/>
    </xf>
    <xf numFmtId="0" fontId="19" fillId="0" borderId="0" xfId="1" applyFont="1" applyAlignment="1">
      <alignment horizontal="left"/>
    </xf>
    <xf numFmtId="0" fontId="19" fillId="0" borderId="0" xfId="1" applyFont="1" applyBorder="1" applyAlignment="1">
      <alignment wrapText="1" readingOrder="2"/>
    </xf>
    <xf numFmtId="3" fontId="19" fillId="0" borderId="0" xfId="35" applyNumberFormat="1" applyFont="1" applyAlignment="1">
      <alignment readingOrder="2"/>
    </xf>
    <xf numFmtId="3" fontId="19" fillId="0" borderId="0" xfId="35" applyNumberFormat="1" applyFont="1" applyFill="1" applyBorder="1" applyAlignment="1">
      <alignment readingOrder="2"/>
    </xf>
    <xf numFmtId="0" fontId="19" fillId="0" borderId="0" xfId="1" applyFont="1" applyAlignment="1">
      <alignment readingOrder="2"/>
    </xf>
    <xf numFmtId="3" fontId="19" fillId="0" borderId="0" xfId="1" applyNumberFormat="1" applyFont="1" applyAlignment="1">
      <alignment readingOrder="2"/>
    </xf>
    <xf numFmtId="0" fontId="36" fillId="0" borderId="0" xfId="1" applyFont="1" applyAlignment="1">
      <alignment readingOrder="2"/>
    </xf>
    <xf numFmtId="0" fontId="19" fillId="0" borderId="0" xfId="1" applyFont="1" applyBorder="1" applyAlignment="1">
      <alignment horizontal="left"/>
    </xf>
    <xf numFmtId="0" fontId="19" fillId="0" borderId="0" xfId="1" applyFont="1" applyFill="1" applyBorder="1" applyAlignment="1">
      <alignment wrapText="1" readingOrder="2"/>
    </xf>
    <xf numFmtId="3" fontId="19" fillId="0" borderId="0" xfId="1" applyNumberFormat="1" applyFont="1" applyBorder="1" applyAlignment="1">
      <alignment horizontal="right" readingOrder="2"/>
    </xf>
    <xf numFmtId="3" fontId="36" fillId="0" borderId="0" xfId="1" applyNumberFormat="1" applyFont="1" applyBorder="1" applyAlignment="1">
      <alignment readingOrder="2"/>
    </xf>
    <xf numFmtId="0" fontId="19" fillId="0" borderId="0" xfId="1" applyFont="1" applyBorder="1" applyAlignment="1">
      <alignment readingOrder="2"/>
    </xf>
    <xf numFmtId="3" fontId="19" fillId="0" borderId="0" xfId="1" applyNumberFormat="1" applyFont="1" applyBorder="1" applyAlignment="1">
      <alignment readingOrder="2"/>
    </xf>
    <xf numFmtId="0" fontId="21" fillId="0" borderId="0" xfId="1" applyFont="1" applyBorder="1" applyAlignment="1">
      <alignment horizontal="right" wrapText="1" readingOrder="2"/>
    </xf>
    <xf numFmtId="3" fontId="21" fillId="0" borderId="0" xfId="1" applyNumberFormat="1" applyFont="1" applyBorder="1" applyAlignment="1">
      <alignment readingOrder="2"/>
    </xf>
    <xf numFmtId="0" fontId="21" fillId="0" borderId="0" xfId="1" applyFont="1"/>
    <xf numFmtId="0" fontId="21" fillId="0" borderId="1" xfId="1" applyFont="1" applyBorder="1" applyAlignment="1">
      <alignment horizontal="left"/>
    </xf>
    <xf numFmtId="0" fontId="21" fillId="0" borderId="1" xfId="1" applyFont="1" applyBorder="1" applyAlignment="1">
      <alignment horizontal="right" wrapText="1" readingOrder="2"/>
    </xf>
    <xf numFmtId="3" fontId="21" fillId="0" borderId="1" xfId="1" applyNumberFormat="1" applyFont="1" applyBorder="1" applyAlignment="1">
      <alignment readingOrder="1"/>
    </xf>
    <xf numFmtId="0" fontId="19" fillId="0" borderId="0" xfId="1" applyFont="1" applyAlignment="1">
      <alignment horizontal="left" readingOrder="2"/>
    </xf>
    <xf numFmtId="0" fontId="19" fillId="0" borderId="0" xfId="1" applyFont="1" applyAlignment="1">
      <alignment horizontal="right" wrapText="1" readingOrder="2"/>
    </xf>
    <xf numFmtId="3" fontId="19" fillId="0" borderId="0" xfId="1" applyNumberFormat="1" applyFont="1"/>
    <xf numFmtId="0" fontId="36" fillId="0" borderId="0" xfId="47" applyFont="1" applyAlignment="1">
      <alignment horizontal="center"/>
    </xf>
    <xf numFmtId="0" fontId="19" fillId="0" borderId="0" xfId="57" applyFont="1"/>
    <xf numFmtId="0" fontId="36" fillId="0" borderId="0" xfId="47" applyFont="1" applyAlignment="1">
      <alignment horizontal="center" wrapText="1"/>
    </xf>
    <xf numFmtId="0" fontId="36" fillId="0" borderId="0" xfId="47" applyFont="1" applyAlignment="1">
      <alignment horizontal="center"/>
    </xf>
    <xf numFmtId="0" fontId="19" fillId="0" borderId="0" xfId="57" applyFont="1" applyAlignment="1">
      <alignment horizontal="center"/>
    </xf>
    <xf numFmtId="0" fontId="21" fillId="0" borderId="4" xfId="57" applyFont="1" applyBorder="1" applyAlignment="1">
      <alignment horizontal="center" vertical="center" wrapText="1"/>
    </xf>
    <xf numFmtId="0" fontId="21" fillId="0" borderId="4" xfId="57" applyFont="1" applyBorder="1" applyAlignment="1">
      <alignment horizontal="center" vertical="center"/>
    </xf>
    <xf numFmtId="0" fontId="21" fillId="0" borderId="5" xfId="57" applyFont="1" applyBorder="1" applyAlignment="1">
      <alignment horizontal="center" vertical="center"/>
    </xf>
    <xf numFmtId="0" fontId="21" fillId="0" borderId="8" xfId="1" applyFont="1" applyBorder="1" applyAlignment="1">
      <alignment vertical="center" wrapText="1" readingOrder="2"/>
    </xf>
    <xf numFmtId="0" fontId="19" fillId="0" borderId="4" xfId="57" applyFont="1" applyBorder="1" applyAlignment="1">
      <alignment vertical="center" wrapText="1"/>
    </xf>
    <xf numFmtId="0" fontId="19" fillId="0" borderId="4" xfId="57" applyFont="1" applyBorder="1" applyAlignment="1">
      <alignment horizontal="center" vertical="center" wrapText="1"/>
    </xf>
    <xf numFmtId="0" fontId="19" fillId="0" borderId="8" xfId="57" applyFont="1" applyBorder="1" applyAlignment="1">
      <alignment horizontal="center" vertical="center" wrapText="1"/>
    </xf>
    <xf numFmtId="0" fontId="19" fillId="0" borderId="5" xfId="1" applyFont="1" applyBorder="1" applyAlignment="1">
      <alignment horizontal="center" vertical="center" wrapText="1" readingOrder="2"/>
    </xf>
    <xf numFmtId="0" fontId="21" fillId="0" borderId="13" xfId="1" applyFont="1" applyBorder="1" applyAlignment="1">
      <alignment vertical="center" wrapText="1" readingOrder="2"/>
    </xf>
    <xf numFmtId="0" fontId="19" fillId="0" borderId="6" xfId="1" applyFont="1" applyBorder="1" applyAlignment="1"/>
    <xf numFmtId="0" fontId="19" fillId="0" borderId="7" xfId="1" applyFont="1" applyFill="1" applyBorder="1" applyAlignment="1">
      <alignment vertical="center" wrapText="1" readingOrder="2"/>
    </xf>
    <xf numFmtId="0" fontId="19" fillId="0" borderId="4" xfId="1" applyFont="1" applyBorder="1" applyAlignment="1">
      <alignment vertical="center" wrapText="1"/>
    </xf>
    <xf numFmtId="0" fontId="19" fillId="0" borderId="4" xfId="1" applyFont="1" applyFill="1" applyBorder="1" applyAlignment="1">
      <alignment vertical="center" wrapText="1" readingOrder="2"/>
    </xf>
    <xf numFmtId="0" fontId="19" fillId="0" borderId="4" xfId="1" applyFont="1" applyBorder="1" applyAlignment="1">
      <alignment vertical="center" wrapText="1" readingOrder="2"/>
    </xf>
    <xf numFmtId="0" fontId="19" fillId="0" borderId="5" xfId="1" applyFont="1" applyFill="1" applyBorder="1" applyAlignment="1">
      <alignment vertical="center" wrapText="1" readingOrder="2"/>
    </xf>
    <xf numFmtId="0" fontId="19" fillId="0" borderId="4" xfId="57" applyNumberFormat="1" applyFont="1" applyBorder="1" applyAlignment="1">
      <alignment vertical="center" wrapText="1"/>
    </xf>
    <xf numFmtId="0" fontId="19" fillId="0" borderId="7" xfId="1" applyFont="1" applyBorder="1" applyAlignment="1">
      <alignment vertical="center" wrapText="1" readingOrder="2"/>
    </xf>
    <xf numFmtId="0" fontId="19" fillId="0" borderId="7" xfId="57" applyFont="1" applyBorder="1" applyAlignment="1">
      <alignment vertical="center" wrapText="1"/>
    </xf>
    <xf numFmtId="0" fontId="21" fillId="0" borderId="4" xfId="1" applyFont="1" applyBorder="1" applyAlignment="1">
      <alignment vertical="center" wrapText="1" readingOrder="2"/>
    </xf>
    <xf numFmtId="0" fontId="19" fillId="0" borderId="5" xfId="1" applyFont="1" applyBorder="1" applyAlignment="1">
      <alignment vertical="center" wrapText="1" readingOrder="2"/>
    </xf>
    <xf numFmtId="3" fontId="21" fillId="0" borderId="8" xfId="1" applyNumberFormat="1" applyFont="1" applyBorder="1" applyAlignment="1">
      <alignment horizontal="right" vertical="center" wrapText="1" readingOrder="2"/>
    </xf>
    <xf numFmtId="0" fontId="21" fillId="0" borderId="4" xfId="1" applyFont="1" applyBorder="1" applyAlignment="1">
      <alignment horizontal="right" vertical="center" wrapText="1" readingOrder="2"/>
    </xf>
    <xf numFmtId="0" fontId="19" fillId="0" borderId="7" xfId="1" applyFont="1" applyBorder="1" applyAlignment="1"/>
    <xf numFmtId="0" fontId="19" fillId="0" borderId="0" xfId="57" applyFont="1" applyAlignment="1">
      <alignment wrapText="1"/>
    </xf>
    <xf numFmtId="0" fontId="24" fillId="0" borderId="0" xfId="55" applyNumberFormat="1" applyFont="1" applyBorder="1" applyAlignment="1">
      <alignment horizontal="center" readingOrder="2"/>
    </xf>
    <xf numFmtId="0" fontId="21" fillId="0" borderId="3" xfId="1" applyFont="1" applyBorder="1"/>
    <xf numFmtId="0" fontId="36" fillId="0" borderId="0" xfId="1" applyFont="1" applyBorder="1"/>
    <xf numFmtId="3" fontId="36" fillId="0" borderId="0" xfId="1" applyNumberFormat="1" applyFont="1" applyBorder="1" applyAlignment="1">
      <alignment horizontal="right"/>
    </xf>
    <xf numFmtId="3" fontId="21" fillId="0" borderId="0" xfId="1" applyNumberFormat="1" applyFont="1" applyBorder="1" applyAlignment="1">
      <alignment horizontal="right"/>
    </xf>
    <xf numFmtId="0" fontId="19" fillId="0" borderId="0" xfId="1" applyFont="1" applyFill="1" applyBorder="1" applyAlignment="1">
      <alignment wrapText="1"/>
    </xf>
    <xf numFmtId="3" fontId="19" fillId="0" borderId="0" xfId="1" applyNumberFormat="1" applyFont="1" applyBorder="1" applyAlignment="1">
      <alignment horizontal="right"/>
    </xf>
    <xf numFmtId="0" fontId="19" fillId="0" borderId="0" xfId="1" applyFont="1" applyBorder="1" applyAlignment="1">
      <alignment wrapText="1"/>
    </xf>
    <xf numFmtId="0" fontId="36" fillId="0" borderId="0" xfId="1" applyFont="1"/>
    <xf numFmtId="3" fontId="19" fillId="0" borderId="0" xfId="1" applyNumberFormat="1" applyFont="1" applyBorder="1" applyAlignment="1">
      <alignment horizontal="right" readingOrder="1"/>
    </xf>
    <xf numFmtId="0" fontId="36" fillId="0" borderId="1" xfId="1" applyFont="1" applyBorder="1"/>
    <xf numFmtId="3" fontId="36" fillId="0" borderId="1" xfId="1" applyNumberFormat="1" applyFont="1" applyBorder="1" applyAlignment="1">
      <alignment horizontal="right"/>
    </xf>
    <xf numFmtId="0" fontId="19" fillId="0" borderId="0" xfId="1" applyFont="1" applyAlignment="1">
      <alignment horizontal="right" wrapText="1" readingOrder="2"/>
    </xf>
    <xf numFmtId="0" fontId="19" fillId="0" borderId="0" xfId="1" applyFont="1" applyAlignment="1">
      <alignment horizontal="right"/>
    </xf>
    <xf numFmtId="3" fontId="19" fillId="0" borderId="0" xfId="1" applyNumberFormat="1" applyFont="1" applyBorder="1"/>
    <xf numFmtId="43" fontId="19" fillId="0" borderId="0" xfId="35" applyFont="1" applyBorder="1"/>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0" xfId="1" applyFont="1" applyBorder="1" applyAlignment="1">
      <alignment horizontal="center" vertical="center" wrapText="1"/>
    </xf>
  </cellXfs>
  <cellStyles count="58">
    <cellStyle name="Comma" xfId="31" builtinId="3"/>
    <cellStyle name="Comma 10" xfId="24"/>
    <cellStyle name="Comma 11" xfId="28"/>
    <cellStyle name="Comma 12" xfId="33"/>
    <cellStyle name="Comma 13" xfId="35"/>
    <cellStyle name="Comma 14" xfId="37"/>
    <cellStyle name="Comma 15" xfId="50"/>
    <cellStyle name="Comma 2" xfId="5"/>
    <cellStyle name="Comma 2 2" xfId="10"/>
    <cellStyle name="Comma 2 3" xfId="21"/>
    <cellStyle name="Comma 2 4" xfId="46"/>
    <cellStyle name="Comma 3" xfId="8"/>
    <cellStyle name="Comma 4" xfId="9"/>
    <cellStyle name="Comma 5" xfId="13"/>
    <cellStyle name="Comma 6" xfId="18"/>
    <cellStyle name="Comma 7" xfId="19"/>
    <cellStyle name="Comma 8" xfId="20"/>
    <cellStyle name="Comma 9" xfId="22"/>
    <cellStyle name="Normal" xfId="0" builtinId="0"/>
    <cellStyle name="Normal 10" xfId="48"/>
    <cellStyle name="Normal 2" xfId="1"/>
    <cellStyle name="Normal 2 2" xfId="2"/>
    <cellStyle name="Normal 2 3" xfId="11"/>
    <cellStyle name="Normal 2 3 2" xfId="16"/>
    <cellStyle name="Normal 2 4" xfId="14"/>
    <cellStyle name="Normal 3" xfId="7"/>
    <cellStyle name="Normal 3 2" xfId="15"/>
    <cellStyle name="Normal 3 3" xfId="26"/>
    <cellStyle name="Normal 3 4" xfId="30"/>
    <cellStyle name="Normal 3 5" xfId="52"/>
    <cellStyle name="Normal 4" xfId="12"/>
    <cellStyle name="Normal 5" xfId="23"/>
    <cellStyle name="Normal 6" xfId="25"/>
    <cellStyle name="Normal 7" xfId="27"/>
    <cellStyle name="Normal 8" xfId="29"/>
    <cellStyle name="Normal 9" xfId="32"/>
    <cellStyle name="Normal_99-04 (2)" xfId="54"/>
    <cellStyle name="Normal_b_11 2" xfId="57"/>
    <cellStyle name="Normal_c_1a" xfId="56"/>
    <cellStyle name="Normal_d_10" xfId="45"/>
    <cellStyle name="Normal_d_4" xfId="34"/>
    <cellStyle name="Normal_d_5" xfId="38"/>
    <cellStyle name="Normal_d_6" xfId="39"/>
    <cellStyle name="Normal_d_7" xfId="43"/>
    <cellStyle name="Normal_d_9" xfId="44"/>
    <cellStyle name="Normal_luhot" xfId="55"/>
    <cellStyle name="Normal_shce20_h" xfId="49"/>
    <cellStyle name="Normal_shce21_h_p" xfId="53"/>
    <cellStyle name="Normal_shce22_h" xfId="51"/>
    <cellStyle name="Normal_tik2002" xfId="36"/>
    <cellStyle name="Normal_tnc10_h" xfId="42"/>
    <cellStyle name="Normal_אורי-מטה דטה מוסדיים לנספח הסטטיסטי" xfId="41"/>
    <cellStyle name="Normal_לוח ה_נ_1" xfId="47"/>
    <cellStyle name="Normal_מטה דטה מוסדיים לנספח הסטטיסטי" xfId="40"/>
    <cellStyle name="Percent 2" xfId="3"/>
    <cellStyle name="היפר-קישור" xfId="17" builtinId="8"/>
    <cellStyle name="היפר-קישור 2" xfId="4"/>
    <cellStyle name="היפר-קישור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6</xdr:row>
      <xdr:rowOff>0</xdr:rowOff>
    </xdr:from>
    <xdr:to>
      <xdr:col>5</xdr:col>
      <xdr:colOff>0</xdr:colOff>
      <xdr:row>6</xdr:row>
      <xdr:rowOff>57150</xdr:rowOff>
    </xdr:to>
    <xdr:sp macro="" textlink="">
      <xdr:nvSpPr>
        <xdr:cNvPr id="2"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0915075" y="18669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4</xdr:row>
      <xdr:rowOff>152400</xdr:rowOff>
    </xdr:from>
    <xdr:to>
      <xdr:col>4</xdr:col>
      <xdr:colOff>390525</xdr:colOff>
      <xdr:row>4</xdr:row>
      <xdr:rowOff>171450</xdr:rowOff>
    </xdr:to>
    <xdr:sp macro="" textlink="">
      <xdr:nvSpPr>
        <xdr:cNvPr id="3"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11430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5</xdr:row>
      <xdr:rowOff>152400</xdr:rowOff>
    </xdr:from>
    <xdr:to>
      <xdr:col>4</xdr:col>
      <xdr:colOff>390525</xdr:colOff>
      <xdr:row>5</xdr:row>
      <xdr:rowOff>171450</xdr:rowOff>
    </xdr:to>
    <xdr:sp macro="" textlink="">
      <xdr:nvSpPr>
        <xdr:cNvPr id="4"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1581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6</xdr:row>
      <xdr:rowOff>0</xdr:rowOff>
    </xdr:from>
    <xdr:to>
      <xdr:col>4</xdr:col>
      <xdr:colOff>390525</xdr:colOff>
      <xdr:row>6</xdr:row>
      <xdr:rowOff>19050</xdr:rowOff>
    </xdr:to>
    <xdr:sp macro="" textlink="">
      <xdr:nvSpPr>
        <xdr:cNvPr id="5" name="AutoShape 4"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18669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6</xdr:row>
      <xdr:rowOff>152400</xdr:rowOff>
    </xdr:from>
    <xdr:to>
      <xdr:col>4</xdr:col>
      <xdr:colOff>390525</xdr:colOff>
      <xdr:row>6</xdr:row>
      <xdr:rowOff>171450</xdr:rowOff>
    </xdr:to>
    <xdr:sp macro="" textlink="">
      <xdr:nvSpPr>
        <xdr:cNvPr id="6" name="AutoShape 5"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20193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7</xdr:row>
      <xdr:rowOff>95250</xdr:rowOff>
    </xdr:from>
    <xdr:to>
      <xdr:col>4</xdr:col>
      <xdr:colOff>390525</xdr:colOff>
      <xdr:row>7</xdr:row>
      <xdr:rowOff>114300</xdr:rowOff>
    </xdr:to>
    <xdr:sp macro="" textlink="">
      <xdr:nvSpPr>
        <xdr:cNvPr id="7" name="AutoShape 6"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24003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8</xdr:row>
      <xdr:rowOff>152400</xdr:rowOff>
    </xdr:from>
    <xdr:to>
      <xdr:col>4</xdr:col>
      <xdr:colOff>390525</xdr:colOff>
      <xdr:row>8</xdr:row>
      <xdr:rowOff>171450</xdr:rowOff>
    </xdr:to>
    <xdr:sp macro="" textlink="">
      <xdr:nvSpPr>
        <xdr:cNvPr id="8"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2895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9</xdr:row>
      <xdr:rowOff>152400</xdr:rowOff>
    </xdr:from>
    <xdr:to>
      <xdr:col>4</xdr:col>
      <xdr:colOff>390525</xdr:colOff>
      <xdr:row>9</xdr:row>
      <xdr:rowOff>171450</xdr:rowOff>
    </xdr:to>
    <xdr:sp macro="" textlink="">
      <xdr:nvSpPr>
        <xdr:cNvPr id="9"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33337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10</xdr:row>
      <xdr:rowOff>152400</xdr:rowOff>
    </xdr:from>
    <xdr:to>
      <xdr:col>4</xdr:col>
      <xdr:colOff>390525</xdr:colOff>
      <xdr:row>10</xdr:row>
      <xdr:rowOff>171450</xdr:rowOff>
    </xdr:to>
    <xdr:sp macro="" textlink="">
      <xdr:nvSpPr>
        <xdr:cNvPr id="10"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37719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514350</xdr:colOff>
      <xdr:row>6</xdr:row>
      <xdr:rowOff>0</xdr:rowOff>
    </xdr:from>
    <xdr:to>
      <xdr:col>5</xdr:col>
      <xdr:colOff>0</xdr:colOff>
      <xdr:row>6</xdr:row>
      <xdr:rowOff>57150</xdr:rowOff>
    </xdr:to>
    <xdr:sp macro="" textlink="">
      <xdr:nvSpPr>
        <xdr:cNvPr id="11" name="AutoShape 10"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0915075" y="18669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4</xdr:row>
      <xdr:rowOff>152400</xdr:rowOff>
    </xdr:from>
    <xdr:to>
      <xdr:col>4</xdr:col>
      <xdr:colOff>390525</xdr:colOff>
      <xdr:row>4</xdr:row>
      <xdr:rowOff>171450</xdr:rowOff>
    </xdr:to>
    <xdr:sp macro="" textlink="">
      <xdr:nvSpPr>
        <xdr:cNvPr id="12" name="AutoShape 1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11430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5</xdr:row>
      <xdr:rowOff>152400</xdr:rowOff>
    </xdr:from>
    <xdr:to>
      <xdr:col>4</xdr:col>
      <xdr:colOff>390525</xdr:colOff>
      <xdr:row>5</xdr:row>
      <xdr:rowOff>171450</xdr:rowOff>
    </xdr:to>
    <xdr:sp macro="" textlink="">
      <xdr:nvSpPr>
        <xdr:cNvPr id="13" name="AutoShape 1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1581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6</xdr:row>
      <xdr:rowOff>0</xdr:rowOff>
    </xdr:from>
    <xdr:to>
      <xdr:col>4</xdr:col>
      <xdr:colOff>390525</xdr:colOff>
      <xdr:row>6</xdr:row>
      <xdr:rowOff>19050</xdr:rowOff>
    </xdr:to>
    <xdr:sp macro="" textlink="">
      <xdr:nvSpPr>
        <xdr:cNvPr id="14" name="AutoShape 1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18669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6</xdr:row>
      <xdr:rowOff>152400</xdr:rowOff>
    </xdr:from>
    <xdr:to>
      <xdr:col>4</xdr:col>
      <xdr:colOff>390525</xdr:colOff>
      <xdr:row>6</xdr:row>
      <xdr:rowOff>171450</xdr:rowOff>
    </xdr:to>
    <xdr:sp macro="" textlink="">
      <xdr:nvSpPr>
        <xdr:cNvPr id="15" name="AutoShape 14"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20193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7</xdr:row>
      <xdr:rowOff>95250</xdr:rowOff>
    </xdr:from>
    <xdr:to>
      <xdr:col>4</xdr:col>
      <xdr:colOff>390525</xdr:colOff>
      <xdr:row>7</xdr:row>
      <xdr:rowOff>114300</xdr:rowOff>
    </xdr:to>
    <xdr:sp macro="" textlink="">
      <xdr:nvSpPr>
        <xdr:cNvPr id="16" name="AutoShape 15"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24003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8</xdr:row>
      <xdr:rowOff>152400</xdr:rowOff>
    </xdr:from>
    <xdr:to>
      <xdr:col>4</xdr:col>
      <xdr:colOff>390525</xdr:colOff>
      <xdr:row>8</xdr:row>
      <xdr:rowOff>171450</xdr:rowOff>
    </xdr:to>
    <xdr:sp macro="" textlink="">
      <xdr:nvSpPr>
        <xdr:cNvPr id="17" name="AutoShape 16"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2895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9</xdr:row>
      <xdr:rowOff>152400</xdr:rowOff>
    </xdr:from>
    <xdr:to>
      <xdr:col>4</xdr:col>
      <xdr:colOff>390525</xdr:colOff>
      <xdr:row>9</xdr:row>
      <xdr:rowOff>171450</xdr:rowOff>
    </xdr:to>
    <xdr:sp macro="" textlink="">
      <xdr:nvSpPr>
        <xdr:cNvPr id="18" name="AutoShape 1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33337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10</xdr:row>
      <xdr:rowOff>152400</xdr:rowOff>
    </xdr:from>
    <xdr:to>
      <xdr:col>4</xdr:col>
      <xdr:colOff>390525</xdr:colOff>
      <xdr:row>10</xdr:row>
      <xdr:rowOff>171450</xdr:rowOff>
    </xdr:to>
    <xdr:sp macro="" textlink="">
      <xdr:nvSpPr>
        <xdr:cNvPr id="19" name="AutoShape 1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10141067475" y="37719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28575</xdr:colOff>
      <xdr:row>5</xdr:row>
      <xdr:rowOff>57150</xdr:rowOff>
    </xdr:to>
    <xdr:sp macro="" textlink="">
      <xdr:nvSpPr>
        <xdr:cNvPr id="2"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562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5</xdr:row>
      <xdr:rowOff>0</xdr:rowOff>
    </xdr:from>
    <xdr:to>
      <xdr:col>4</xdr:col>
      <xdr:colOff>381000</xdr:colOff>
      <xdr:row>5</xdr:row>
      <xdr:rowOff>19050</xdr:rowOff>
    </xdr:to>
    <xdr:sp macro="" textlink="">
      <xdr:nvSpPr>
        <xdr:cNvPr id="3"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562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4"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562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5" name="AutoShape 4"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91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6" name="AutoShape 5"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91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4</xdr:row>
      <xdr:rowOff>152400</xdr:rowOff>
    </xdr:from>
    <xdr:to>
      <xdr:col>4</xdr:col>
      <xdr:colOff>381000</xdr:colOff>
      <xdr:row>4</xdr:row>
      <xdr:rowOff>161925</xdr:rowOff>
    </xdr:to>
    <xdr:sp macro="" textlink="">
      <xdr:nvSpPr>
        <xdr:cNvPr id="7" name="AutoShape 6"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914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8"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562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5</xdr:row>
      <xdr:rowOff>0</xdr:rowOff>
    </xdr:from>
    <xdr:to>
      <xdr:col>4</xdr:col>
      <xdr:colOff>381000</xdr:colOff>
      <xdr:row>5</xdr:row>
      <xdr:rowOff>19050</xdr:rowOff>
    </xdr:to>
    <xdr:sp macro="" textlink="">
      <xdr:nvSpPr>
        <xdr:cNvPr id="9"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562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10"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562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11" name="AutoShape 10"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91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12" name="AutoShape 1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91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4</xdr:row>
      <xdr:rowOff>152400</xdr:rowOff>
    </xdr:from>
    <xdr:to>
      <xdr:col>4</xdr:col>
      <xdr:colOff>381000</xdr:colOff>
      <xdr:row>4</xdr:row>
      <xdr:rowOff>161925</xdr:rowOff>
    </xdr:to>
    <xdr:sp macro="" textlink="">
      <xdr:nvSpPr>
        <xdr:cNvPr id="13" name="AutoShape 1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914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361950</xdr:colOff>
      <xdr:row>6</xdr:row>
      <xdr:rowOff>0</xdr:rowOff>
    </xdr:from>
    <xdr:ext cx="19050" cy="19050"/>
    <xdr:sp macro="" textlink="">
      <xdr:nvSpPr>
        <xdr:cNvPr id="14"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943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6</xdr:row>
      <xdr:rowOff>0</xdr:rowOff>
    </xdr:from>
    <xdr:ext cx="19050" cy="19050"/>
    <xdr:sp macro="" textlink="">
      <xdr:nvSpPr>
        <xdr:cNvPr id="15"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943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7</xdr:row>
      <xdr:rowOff>0</xdr:rowOff>
    </xdr:from>
    <xdr:ext cx="19050" cy="19050"/>
    <xdr:sp macro="" textlink="">
      <xdr:nvSpPr>
        <xdr:cNvPr id="16"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324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7</xdr:row>
      <xdr:rowOff>0</xdr:rowOff>
    </xdr:from>
    <xdr:ext cx="19050" cy="19050"/>
    <xdr:sp macro="" textlink="">
      <xdr:nvSpPr>
        <xdr:cNvPr id="17"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324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8</xdr:row>
      <xdr:rowOff>0</xdr:rowOff>
    </xdr:from>
    <xdr:ext cx="19050" cy="19050"/>
    <xdr:sp macro="" textlink="">
      <xdr:nvSpPr>
        <xdr:cNvPr id="18"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705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8</xdr:row>
      <xdr:rowOff>0</xdr:rowOff>
    </xdr:from>
    <xdr:ext cx="19050" cy="19050"/>
    <xdr:sp macro="" textlink="">
      <xdr:nvSpPr>
        <xdr:cNvPr id="19"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7051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0"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943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1"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943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2"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943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3"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943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4"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324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5"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324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6"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324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7"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324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28"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705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29"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705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30"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705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31"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7051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28575</xdr:colOff>
      <xdr:row>5</xdr:row>
      <xdr:rowOff>57150</xdr:rowOff>
    </xdr:to>
    <xdr:sp macro="" textlink="">
      <xdr:nvSpPr>
        <xdr:cNvPr id="2"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362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5</xdr:row>
      <xdr:rowOff>0</xdr:rowOff>
    </xdr:from>
    <xdr:to>
      <xdr:col>4</xdr:col>
      <xdr:colOff>381000</xdr:colOff>
      <xdr:row>5</xdr:row>
      <xdr:rowOff>19050</xdr:rowOff>
    </xdr:to>
    <xdr:sp macro="" textlink="">
      <xdr:nvSpPr>
        <xdr:cNvPr id="3"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362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4"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362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5" name="AutoShape 4"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7151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6" name="AutoShape 5"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7151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4</xdr:row>
      <xdr:rowOff>152400</xdr:rowOff>
    </xdr:from>
    <xdr:to>
      <xdr:col>4</xdr:col>
      <xdr:colOff>381000</xdr:colOff>
      <xdr:row>4</xdr:row>
      <xdr:rowOff>161925</xdr:rowOff>
    </xdr:to>
    <xdr:sp macro="" textlink="">
      <xdr:nvSpPr>
        <xdr:cNvPr id="7" name="AutoShape 6"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914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8"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362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5</xdr:row>
      <xdr:rowOff>0</xdr:rowOff>
    </xdr:from>
    <xdr:to>
      <xdr:col>4</xdr:col>
      <xdr:colOff>381000</xdr:colOff>
      <xdr:row>5</xdr:row>
      <xdr:rowOff>19050</xdr:rowOff>
    </xdr:to>
    <xdr:sp macro="" textlink="">
      <xdr:nvSpPr>
        <xdr:cNvPr id="9"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362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10"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362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11" name="AutoShape 10"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7151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12" name="AutoShape 1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67151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4</xdr:row>
      <xdr:rowOff>152400</xdr:rowOff>
    </xdr:from>
    <xdr:to>
      <xdr:col>4</xdr:col>
      <xdr:colOff>381000</xdr:colOff>
      <xdr:row>4</xdr:row>
      <xdr:rowOff>161925</xdr:rowOff>
    </xdr:to>
    <xdr:sp macro="" textlink="">
      <xdr:nvSpPr>
        <xdr:cNvPr id="13" name="AutoShape 1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914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361950</xdr:colOff>
      <xdr:row>6</xdr:row>
      <xdr:rowOff>0</xdr:rowOff>
    </xdr:from>
    <xdr:ext cx="19050" cy="19050"/>
    <xdr:sp macro="" textlink="">
      <xdr:nvSpPr>
        <xdr:cNvPr id="14"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743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6</xdr:row>
      <xdr:rowOff>0</xdr:rowOff>
    </xdr:from>
    <xdr:ext cx="19050" cy="19050"/>
    <xdr:sp macro="" textlink="">
      <xdr:nvSpPr>
        <xdr:cNvPr id="15"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743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7</xdr:row>
      <xdr:rowOff>0</xdr:rowOff>
    </xdr:from>
    <xdr:ext cx="19050" cy="19050"/>
    <xdr:sp macro="" textlink="">
      <xdr:nvSpPr>
        <xdr:cNvPr id="16"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124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7</xdr:row>
      <xdr:rowOff>0</xdr:rowOff>
    </xdr:from>
    <xdr:ext cx="19050" cy="19050"/>
    <xdr:sp macro="" textlink="">
      <xdr:nvSpPr>
        <xdr:cNvPr id="17"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124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8</xdr:row>
      <xdr:rowOff>0</xdr:rowOff>
    </xdr:from>
    <xdr:ext cx="19050" cy="19050"/>
    <xdr:sp macro="" textlink="">
      <xdr:nvSpPr>
        <xdr:cNvPr id="18"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505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8</xdr:row>
      <xdr:rowOff>0</xdr:rowOff>
    </xdr:from>
    <xdr:ext cx="19050" cy="19050"/>
    <xdr:sp macro="" textlink="">
      <xdr:nvSpPr>
        <xdr:cNvPr id="19"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5050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0"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743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1"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743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2"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743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3"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1743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4"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124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5"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124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6"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124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7"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124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28"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505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29"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505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30"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505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31"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4020525" y="25050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28575</xdr:colOff>
      <xdr:row>5</xdr:row>
      <xdr:rowOff>57150</xdr:rowOff>
    </xdr:to>
    <xdr:sp macro="" textlink="">
      <xdr:nvSpPr>
        <xdr:cNvPr id="2"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1962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5</xdr:row>
      <xdr:rowOff>0</xdr:rowOff>
    </xdr:from>
    <xdr:to>
      <xdr:col>4</xdr:col>
      <xdr:colOff>381000</xdr:colOff>
      <xdr:row>5</xdr:row>
      <xdr:rowOff>19050</xdr:rowOff>
    </xdr:to>
    <xdr:sp macro="" textlink="">
      <xdr:nvSpPr>
        <xdr:cNvPr id="3"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962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4"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1962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5" name="AutoShape 4"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73152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6" name="AutoShape 5"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73152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4</xdr:row>
      <xdr:rowOff>152400</xdr:rowOff>
    </xdr:from>
    <xdr:to>
      <xdr:col>4</xdr:col>
      <xdr:colOff>381000</xdr:colOff>
      <xdr:row>4</xdr:row>
      <xdr:rowOff>161925</xdr:rowOff>
    </xdr:to>
    <xdr:sp macro="" textlink="">
      <xdr:nvSpPr>
        <xdr:cNvPr id="7" name="AutoShape 6"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914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8"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1962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5</xdr:row>
      <xdr:rowOff>0</xdr:rowOff>
    </xdr:from>
    <xdr:to>
      <xdr:col>4</xdr:col>
      <xdr:colOff>381000</xdr:colOff>
      <xdr:row>5</xdr:row>
      <xdr:rowOff>19050</xdr:rowOff>
    </xdr:to>
    <xdr:sp macro="" textlink="">
      <xdr:nvSpPr>
        <xdr:cNvPr id="9"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1962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28575</xdr:colOff>
      <xdr:row>5</xdr:row>
      <xdr:rowOff>57150</xdr:rowOff>
    </xdr:to>
    <xdr:sp macro="" textlink="">
      <xdr:nvSpPr>
        <xdr:cNvPr id="10"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1962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11" name="AutoShape 10"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73152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28575</xdr:colOff>
      <xdr:row>20</xdr:row>
      <xdr:rowOff>57150</xdr:rowOff>
    </xdr:to>
    <xdr:sp macro="" textlink="">
      <xdr:nvSpPr>
        <xdr:cNvPr id="12" name="AutoShape 1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731520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361950</xdr:colOff>
      <xdr:row>4</xdr:row>
      <xdr:rowOff>152400</xdr:rowOff>
    </xdr:from>
    <xdr:to>
      <xdr:col>4</xdr:col>
      <xdr:colOff>381000</xdr:colOff>
      <xdr:row>4</xdr:row>
      <xdr:rowOff>161925</xdr:rowOff>
    </xdr:to>
    <xdr:sp macro="" textlink="">
      <xdr:nvSpPr>
        <xdr:cNvPr id="13" name="AutoShape 1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914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361950</xdr:colOff>
      <xdr:row>6</xdr:row>
      <xdr:rowOff>0</xdr:rowOff>
    </xdr:from>
    <xdr:ext cx="19050" cy="19050"/>
    <xdr:sp macro="" textlink="">
      <xdr:nvSpPr>
        <xdr:cNvPr id="14"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343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6</xdr:row>
      <xdr:rowOff>0</xdr:rowOff>
    </xdr:from>
    <xdr:ext cx="19050" cy="19050"/>
    <xdr:sp macro="" textlink="">
      <xdr:nvSpPr>
        <xdr:cNvPr id="15"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343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7</xdr:row>
      <xdr:rowOff>0</xdr:rowOff>
    </xdr:from>
    <xdr:ext cx="19050" cy="19050"/>
    <xdr:sp macro="" textlink="">
      <xdr:nvSpPr>
        <xdr:cNvPr id="16"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724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7</xdr:row>
      <xdr:rowOff>0</xdr:rowOff>
    </xdr:from>
    <xdr:ext cx="19050" cy="19050"/>
    <xdr:sp macro="" textlink="">
      <xdr:nvSpPr>
        <xdr:cNvPr id="17"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2724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8</xdr:row>
      <xdr:rowOff>0</xdr:rowOff>
    </xdr:from>
    <xdr:ext cx="19050" cy="19050"/>
    <xdr:sp macro="" textlink="">
      <xdr:nvSpPr>
        <xdr:cNvPr id="18" name="AutoShape 2"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3105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361950</xdr:colOff>
      <xdr:row>8</xdr:row>
      <xdr:rowOff>0</xdr:rowOff>
    </xdr:from>
    <xdr:ext cx="19050" cy="19050"/>
    <xdr:sp macro="" textlink="">
      <xdr:nvSpPr>
        <xdr:cNvPr id="19" name="AutoShape 8"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88076925" y="31051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0"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343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1"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343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2"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343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xdr:row>
      <xdr:rowOff>0</xdr:rowOff>
    </xdr:from>
    <xdr:ext cx="28575" cy="57150"/>
    <xdr:sp macro="" textlink="">
      <xdr:nvSpPr>
        <xdr:cNvPr id="23"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343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4"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724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5"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724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6"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724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28575" cy="57150"/>
    <xdr:sp macro="" textlink="">
      <xdr:nvSpPr>
        <xdr:cNvPr id="27"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2724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28" name="AutoShape 1"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310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29" name="AutoShape 3"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310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30" name="AutoShape 7"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310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28575" cy="57150"/>
    <xdr:sp macro="" textlink="">
      <xdr:nvSpPr>
        <xdr:cNvPr id="31" name="AutoShape 9" descr="‏‏לחץ באמצעות לחצן העכבר הימני כאן כדי להוריד תמונות. כדי לעזור להגן על פרטיותך, Outlook מנע הורדה אוטומטית של תמונה זו מהאינטרנט."/>
        <xdr:cNvSpPr>
          <a:spLocks noChangeAspect="1" noChangeArrowheads="1"/>
        </xdr:cNvSpPr>
      </xdr:nvSpPr>
      <xdr:spPr bwMode="auto">
        <a:xfrm>
          <a:off x="9993582375" y="3105150"/>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ASHI"/>
  <dimension ref="A1:S30"/>
  <sheetViews>
    <sheetView rightToLeft="1" tabSelected="1" workbookViewId="0"/>
  </sheetViews>
  <sheetFormatPr defaultRowHeight="14.25" x14ac:dyDescent="0.2"/>
  <cols>
    <col min="1" max="1" width="12.875" style="7" customWidth="1"/>
    <col min="2" max="2" width="60.625" style="8" bestFit="1" customWidth="1"/>
    <col min="3" max="3" width="9.875" customWidth="1"/>
    <col min="4" max="4" width="21.875" style="4" customWidth="1"/>
    <col min="5" max="6" width="20.625" style="4" customWidth="1"/>
    <col min="16" max="16" width="16.5" bestFit="1" customWidth="1"/>
  </cols>
  <sheetData>
    <row r="1" spans="1:19" s="4" customFormat="1" ht="15" x14ac:dyDescent="0.25">
      <c r="A1" s="3" t="s">
        <v>79</v>
      </c>
      <c r="B1" s="3" t="s">
        <v>82</v>
      </c>
      <c r="C1" s="3" t="s">
        <v>80</v>
      </c>
      <c r="D1" s="3" t="s">
        <v>80</v>
      </c>
      <c r="E1" s="3" t="s">
        <v>80</v>
      </c>
      <c r="F1" s="3" t="s">
        <v>81</v>
      </c>
    </row>
    <row r="2" spans="1:19" ht="16.5" x14ac:dyDescent="0.25">
      <c r="A2" s="7" t="s">
        <v>0</v>
      </c>
      <c r="B2" s="8" t="s">
        <v>778</v>
      </c>
      <c r="C2" t="s">
        <v>28</v>
      </c>
      <c r="D2" s="4" t="s">
        <v>29</v>
      </c>
      <c r="E2" s="5" t="s">
        <v>28</v>
      </c>
      <c r="F2" s="5" t="s">
        <v>75</v>
      </c>
      <c r="G2" s="2"/>
      <c r="H2" s="2"/>
      <c r="I2" s="2"/>
      <c r="J2" s="2"/>
      <c r="K2" s="2"/>
      <c r="L2" s="2"/>
      <c r="M2" s="2"/>
      <c r="N2" s="2"/>
      <c r="O2" s="2"/>
      <c r="P2" s="2"/>
      <c r="Q2" s="2"/>
      <c r="R2" s="2"/>
      <c r="S2" s="2"/>
    </row>
    <row r="3" spans="1:19" x14ac:dyDescent="0.2">
      <c r="A3" s="7" t="s">
        <v>7</v>
      </c>
      <c r="B3" s="8" t="s">
        <v>779</v>
      </c>
      <c r="C3" t="s">
        <v>30</v>
      </c>
      <c r="D3" s="4" t="s">
        <v>31</v>
      </c>
      <c r="E3" s="6" t="s">
        <v>30</v>
      </c>
      <c r="F3" s="6" t="s">
        <v>75</v>
      </c>
    </row>
    <row r="4" spans="1:19" x14ac:dyDescent="0.2">
      <c r="A4" s="7" t="s">
        <v>18</v>
      </c>
      <c r="B4" s="8" t="s">
        <v>780</v>
      </c>
      <c r="C4" t="s">
        <v>32</v>
      </c>
      <c r="D4" s="4" t="s">
        <v>33</v>
      </c>
      <c r="E4" s="6" t="s">
        <v>32</v>
      </c>
      <c r="F4" s="6" t="s">
        <v>75</v>
      </c>
    </row>
    <row r="5" spans="1:19" x14ac:dyDescent="0.2">
      <c r="A5" s="7" t="s">
        <v>22</v>
      </c>
      <c r="B5" s="8" t="s">
        <v>781</v>
      </c>
      <c r="C5" t="s">
        <v>34</v>
      </c>
      <c r="D5" s="4" t="s">
        <v>35</v>
      </c>
      <c r="E5" s="6" t="s">
        <v>34</v>
      </c>
      <c r="F5" s="6" t="s">
        <v>75</v>
      </c>
    </row>
    <row r="6" spans="1:19" ht="15" x14ac:dyDescent="0.25">
      <c r="A6" s="7" t="s">
        <v>23</v>
      </c>
      <c r="B6" s="8" t="s">
        <v>782</v>
      </c>
      <c r="C6" t="s">
        <v>36</v>
      </c>
      <c r="D6" s="4" t="s">
        <v>37</v>
      </c>
      <c r="E6" s="6" t="s">
        <v>36</v>
      </c>
      <c r="F6" s="6" t="s">
        <v>75</v>
      </c>
      <c r="P6" s="1"/>
    </row>
    <row r="7" spans="1:19" x14ac:dyDescent="0.2">
      <c r="A7" s="7" t="s">
        <v>24</v>
      </c>
      <c r="B7" s="8" t="s">
        <v>783</v>
      </c>
      <c r="C7" t="s">
        <v>38</v>
      </c>
      <c r="D7" s="4" t="s">
        <v>39</v>
      </c>
      <c r="E7" s="6" t="s">
        <v>38</v>
      </c>
      <c r="F7" s="6" t="s">
        <v>75</v>
      </c>
    </row>
    <row r="8" spans="1:19" x14ac:dyDescent="0.2">
      <c r="A8" s="7" t="s">
        <v>25</v>
      </c>
      <c r="B8" s="8" t="s">
        <v>784</v>
      </c>
      <c r="C8" t="s">
        <v>83</v>
      </c>
      <c r="D8" s="4" t="s">
        <v>87</v>
      </c>
      <c r="E8" s="6" t="s">
        <v>83</v>
      </c>
      <c r="F8" s="6" t="s">
        <v>75</v>
      </c>
    </row>
    <row r="9" spans="1:19" x14ac:dyDescent="0.2">
      <c r="A9" s="7" t="s">
        <v>26</v>
      </c>
      <c r="B9" s="8" t="s">
        <v>785</v>
      </c>
      <c r="C9" t="s">
        <v>84</v>
      </c>
      <c r="D9" s="4" t="s">
        <v>88</v>
      </c>
      <c r="E9" s="6" t="s">
        <v>84</v>
      </c>
      <c r="F9" s="6" t="s">
        <v>75</v>
      </c>
    </row>
    <row r="10" spans="1:19" x14ac:dyDescent="0.2">
      <c r="A10" s="7" t="s">
        <v>27</v>
      </c>
      <c r="B10" s="8" t="s">
        <v>786</v>
      </c>
      <c r="C10" t="s">
        <v>40</v>
      </c>
      <c r="D10" s="4" t="s">
        <v>41</v>
      </c>
      <c r="E10" s="6" t="s">
        <v>40</v>
      </c>
      <c r="F10" s="6" t="s">
        <v>75</v>
      </c>
    </row>
    <row r="11" spans="1:19" x14ac:dyDescent="0.2">
      <c r="A11" s="7" t="s">
        <v>1</v>
      </c>
      <c r="B11" s="8" t="s">
        <v>787</v>
      </c>
      <c r="C11" t="s">
        <v>42</v>
      </c>
      <c r="D11" s="4" t="s">
        <v>43</v>
      </c>
      <c r="E11" s="6" t="s">
        <v>42</v>
      </c>
      <c r="F11" s="6" t="s">
        <v>75</v>
      </c>
    </row>
    <row r="12" spans="1:19" x14ac:dyDescent="0.2">
      <c r="A12" s="7" t="s">
        <v>2</v>
      </c>
      <c r="B12" s="8" t="s">
        <v>788</v>
      </c>
      <c r="C12" t="s">
        <v>44</v>
      </c>
      <c r="D12" s="4" t="s">
        <v>45</v>
      </c>
      <c r="E12" s="6" t="s">
        <v>44</v>
      </c>
      <c r="F12" s="6" t="s">
        <v>75</v>
      </c>
    </row>
    <row r="13" spans="1:19" ht="15" x14ac:dyDescent="0.25">
      <c r="A13" s="7" t="s">
        <v>3</v>
      </c>
      <c r="B13" s="8" t="s">
        <v>789</v>
      </c>
      <c r="C13" t="s">
        <v>46</v>
      </c>
      <c r="D13" s="4" t="s">
        <v>47</v>
      </c>
      <c r="E13" s="6" t="s">
        <v>46</v>
      </c>
      <c r="F13" s="6" t="s">
        <v>75</v>
      </c>
      <c r="P13" s="1"/>
    </row>
    <row r="14" spans="1:19" x14ac:dyDescent="0.2">
      <c r="A14" s="7" t="s">
        <v>4</v>
      </c>
      <c r="B14" s="8" t="s">
        <v>790</v>
      </c>
      <c r="C14" t="s">
        <v>48</v>
      </c>
      <c r="D14" s="4" t="s">
        <v>49</v>
      </c>
      <c r="E14" s="6" t="s">
        <v>48</v>
      </c>
      <c r="F14" s="6" t="s">
        <v>75</v>
      </c>
    </row>
    <row r="15" spans="1:19" x14ac:dyDescent="0.2">
      <c r="A15" s="7" t="s">
        <v>5</v>
      </c>
      <c r="B15" s="8" t="s">
        <v>791</v>
      </c>
      <c r="C15" t="s">
        <v>50</v>
      </c>
      <c r="D15" s="4" t="s">
        <v>51</v>
      </c>
      <c r="E15" s="6" t="s">
        <v>50</v>
      </c>
      <c r="F15" s="6" t="s">
        <v>75</v>
      </c>
    </row>
    <row r="16" spans="1:19" x14ac:dyDescent="0.2">
      <c r="A16" s="7" t="s">
        <v>6</v>
      </c>
      <c r="B16" s="8" t="s">
        <v>792</v>
      </c>
      <c r="C16" t="s">
        <v>52</v>
      </c>
      <c r="D16" s="4" t="s">
        <v>53</v>
      </c>
      <c r="E16" s="6" t="s">
        <v>52</v>
      </c>
      <c r="F16" s="6" t="s">
        <v>75</v>
      </c>
    </row>
    <row r="17" spans="1:16" x14ac:dyDescent="0.2">
      <c r="A17" s="7" t="s">
        <v>8</v>
      </c>
      <c r="B17" s="8" t="s">
        <v>793</v>
      </c>
      <c r="C17" t="s">
        <v>54</v>
      </c>
      <c r="D17" s="4" t="s">
        <v>55</v>
      </c>
      <c r="E17" s="6" t="s">
        <v>54</v>
      </c>
      <c r="F17" s="6" t="s">
        <v>75</v>
      </c>
    </row>
    <row r="18" spans="1:16" x14ac:dyDescent="0.2">
      <c r="A18" s="7" t="s">
        <v>9</v>
      </c>
      <c r="B18" s="8" t="s">
        <v>794</v>
      </c>
      <c r="C18" t="s">
        <v>56</v>
      </c>
      <c r="D18" s="4" t="s">
        <v>57</v>
      </c>
      <c r="E18" s="6" t="s">
        <v>56</v>
      </c>
      <c r="F18" s="6" t="s">
        <v>75</v>
      </c>
    </row>
    <row r="19" spans="1:16" ht="15" x14ac:dyDescent="0.25">
      <c r="A19" s="7" t="s">
        <v>10</v>
      </c>
      <c r="B19" s="8" t="s">
        <v>795</v>
      </c>
      <c r="C19" t="s">
        <v>58</v>
      </c>
      <c r="D19" s="4" t="s">
        <v>59</v>
      </c>
      <c r="E19" s="6" t="s">
        <v>58</v>
      </c>
      <c r="F19" s="6" t="s">
        <v>75</v>
      </c>
      <c r="P19" s="1"/>
    </row>
    <row r="20" spans="1:16" x14ac:dyDescent="0.2">
      <c r="A20" s="7" t="s">
        <v>11</v>
      </c>
      <c r="B20" s="8" t="s">
        <v>796</v>
      </c>
      <c r="C20" t="s">
        <v>60</v>
      </c>
      <c r="D20" s="4" t="s">
        <v>61</v>
      </c>
      <c r="E20" s="6" t="s">
        <v>60</v>
      </c>
      <c r="F20" s="6" t="s">
        <v>75</v>
      </c>
    </row>
    <row r="21" spans="1:16" x14ac:dyDescent="0.2">
      <c r="A21" s="7" t="s">
        <v>12</v>
      </c>
      <c r="B21" s="8" t="s">
        <v>797</v>
      </c>
      <c r="C21" t="s">
        <v>62</v>
      </c>
      <c r="D21" s="4" t="s">
        <v>63</v>
      </c>
      <c r="E21" s="6" t="s">
        <v>62</v>
      </c>
      <c r="F21" s="6" t="s">
        <v>75</v>
      </c>
    </row>
    <row r="22" spans="1:16" x14ac:dyDescent="0.2">
      <c r="A22" s="7" t="s">
        <v>13</v>
      </c>
      <c r="B22" s="8" t="s">
        <v>798</v>
      </c>
      <c r="C22" t="s">
        <v>64</v>
      </c>
      <c r="D22" s="4" t="s">
        <v>65</v>
      </c>
      <c r="E22" s="6" t="s">
        <v>64</v>
      </c>
      <c r="F22" s="6" t="s">
        <v>75</v>
      </c>
    </row>
    <row r="23" spans="1:16" x14ac:dyDescent="0.2">
      <c r="A23" s="7" t="s">
        <v>14</v>
      </c>
      <c r="B23" s="8" t="s">
        <v>799</v>
      </c>
      <c r="C23" t="s">
        <v>66</v>
      </c>
      <c r="D23" s="4" t="s">
        <v>67</v>
      </c>
      <c r="E23" s="6" t="s">
        <v>66</v>
      </c>
      <c r="F23" s="6" t="s">
        <v>75</v>
      </c>
    </row>
    <row r="24" spans="1:16" x14ac:dyDescent="0.2">
      <c r="A24" s="7" t="s">
        <v>15</v>
      </c>
      <c r="B24" s="8" t="s">
        <v>800</v>
      </c>
      <c r="C24" t="s">
        <v>68</v>
      </c>
      <c r="D24" s="4" t="s">
        <v>69</v>
      </c>
      <c r="E24" s="6" t="s">
        <v>68</v>
      </c>
      <c r="F24" s="6" t="s">
        <v>75</v>
      </c>
    </row>
    <row r="25" spans="1:16" x14ac:dyDescent="0.2">
      <c r="A25" s="7" t="s">
        <v>16</v>
      </c>
      <c r="B25" s="8" t="s">
        <v>801</v>
      </c>
      <c r="C25" t="s">
        <v>70</v>
      </c>
      <c r="D25" s="4" t="s">
        <v>76</v>
      </c>
      <c r="E25" s="6" t="s">
        <v>70</v>
      </c>
      <c r="F25" s="6" t="s">
        <v>75</v>
      </c>
    </row>
    <row r="26" spans="1:16" ht="15" x14ac:dyDescent="0.25">
      <c r="A26" s="7" t="s">
        <v>17</v>
      </c>
      <c r="B26" s="8" t="s">
        <v>636</v>
      </c>
      <c r="C26" t="s">
        <v>71</v>
      </c>
      <c r="D26" s="4" t="s">
        <v>72</v>
      </c>
      <c r="E26" s="6" t="s">
        <v>71</v>
      </c>
      <c r="F26" s="6" t="s">
        <v>75</v>
      </c>
      <c r="P26" s="1"/>
    </row>
    <row r="27" spans="1:16" x14ac:dyDescent="0.2">
      <c r="A27" s="7" t="s">
        <v>19</v>
      </c>
      <c r="B27" s="8" t="s">
        <v>722</v>
      </c>
      <c r="C27" t="s">
        <v>73</v>
      </c>
      <c r="D27" s="4" t="s">
        <v>74</v>
      </c>
      <c r="E27" s="6" t="s">
        <v>73</v>
      </c>
      <c r="F27" s="6" t="s">
        <v>75</v>
      </c>
    </row>
    <row r="28" spans="1:16" x14ac:dyDescent="0.2">
      <c r="A28" s="7" t="s">
        <v>20</v>
      </c>
      <c r="B28" s="8" t="s">
        <v>802</v>
      </c>
      <c r="C28" t="s">
        <v>86</v>
      </c>
      <c r="D28" s="4" t="s">
        <v>77</v>
      </c>
      <c r="E28" s="6" t="s">
        <v>86</v>
      </c>
      <c r="F28" s="6" t="s">
        <v>75</v>
      </c>
    </row>
    <row r="29" spans="1:16" x14ac:dyDescent="0.2">
      <c r="A29" s="7" t="s">
        <v>21</v>
      </c>
      <c r="B29" s="8" t="s">
        <v>803</v>
      </c>
      <c r="C29" t="s">
        <v>85</v>
      </c>
      <c r="D29" s="4" t="s">
        <v>78</v>
      </c>
      <c r="E29" s="6" t="s">
        <v>85</v>
      </c>
      <c r="F29" s="6" t="s">
        <v>75</v>
      </c>
    </row>
    <row r="30" spans="1:16" x14ac:dyDescent="0.2">
      <c r="B30" s="9"/>
    </row>
  </sheetData>
  <sortState ref="A2:A28">
    <sortCondition ref="A1"/>
  </sortState>
  <hyperlinks>
    <hyperlink ref="E2" location="'לוח ד-נ-1'!A1" display="לוח ד-נ-1"/>
    <hyperlink ref="E3" location="'לוח ד-נ-2'!A1" display="לוח ד-נ-2"/>
    <hyperlink ref="E4" location="'לוח ד-נ-3'!A1" display="לוח ד-נ-3"/>
    <hyperlink ref="E5" location="'לוח ד-נ-4'!A1" display="לוח ד-נ-4"/>
    <hyperlink ref="E6" location="'לוח ד-נ-5'!A1" display="לוח ד-נ-5"/>
    <hyperlink ref="E7" location="'לוח ד-נ-6'!A1" display="לוח ד-נ-6"/>
    <hyperlink ref="E8" location="'לוח ד-נ-7'!A1" display="לוח ד-נ-7"/>
    <hyperlink ref="E9" location="'לוח ד-נ-8'!A1" display="לוח ד-נ-8"/>
    <hyperlink ref="E10" location="'לוח ד-נ-9'!A1" display="לוח ד-נ-9"/>
    <hyperlink ref="E11" location="'לוח ד-נ-10'!A1" display="לוח ד-נ-10"/>
    <hyperlink ref="E12" location="'לוח ד-נ-15'!A1" display="לוח ד-נ-15"/>
    <hyperlink ref="E13" location="'לוח ד-נ-16'!A1" display="לוח ד-נ-16"/>
    <hyperlink ref="E14" location="'לוח ד-נ-17'!A1" display="לוח ד-נ-17"/>
    <hyperlink ref="E15" location="'לוח ד-נ-18'!A1" display="לוח ד-נ-18"/>
    <hyperlink ref="E16" location="'לוח ד-נ-19'!A1" display="לוח ד-נ-19"/>
    <hyperlink ref="E17" location="'לוח ד-נ-20'!A1" display="לוח ד-נ-20"/>
    <hyperlink ref="E18" location="'לוח ד-נ-21'!A1" display="לוח ד-נ-21"/>
    <hyperlink ref="E19" location="'לוח ד-נ-22'!A1" display="לוח ד-נ-22"/>
    <hyperlink ref="E20" location="'לוח ד-נ-23'!A1" display="לוח ד-נ-23"/>
    <hyperlink ref="E21" location="'לוח ד-נ-24'!A1" display="לוח ד-נ-24"/>
    <hyperlink ref="E22" location="'לוח ד-נ-25'!A1" display="לוח ד-נ-25"/>
    <hyperlink ref="E23" location="'לוח ד-נ-26'!A1" display="לוח ד-נ-26"/>
    <hyperlink ref="E24" location="'לוח ד-נ-27'!A1" display="לוח ד-נ-27"/>
    <hyperlink ref="E25" location="'לוח ד-נ-28'!A1" display="לוח ד-נ-28"/>
    <hyperlink ref="E26" location="'לוח ד-נ-29'!A1" display="לוח ד-נ-29"/>
    <hyperlink ref="E27" location="'לוח ד-נ-30'!A1" display="לוח ד-נ-30"/>
    <hyperlink ref="E28" location="'לוח ד-נ-31 '!A1" display="לוח ד-נ-31 "/>
    <hyperlink ref="E29" location="'לוח ד-נ-32 '!A1" display="לוח ד-נ-32 "/>
    <hyperlink ref="F2" location="'לוח ד-נ-1'!A1" display="הסברים"/>
    <hyperlink ref="F3" location="'לוח ד-נ-2'!A1" display="הסברים"/>
    <hyperlink ref="F4" location="'לוח ד-נ-3'!A1" display="הסברים"/>
    <hyperlink ref="F5" location="'לוח ד-נ-4'!A1" display="הסברים"/>
    <hyperlink ref="F6" location="'לוח ד-נ-5'!A1" display="הסברים"/>
    <hyperlink ref="F7" location="'לוח ד-נ-6'!A1" display="הסברים"/>
    <hyperlink ref="F8" location="'לוח ד-נ-7'!A1" display="הסברים"/>
    <hyperlink ref="F9" location="'לוח ד-נ-8'!A1" display="הסברים"/>
    <hyperlink ref="F10" location="'לוח ד-נ-9'!A1" display="הסברים"/>
    <hyperlink ref="F11" location="'לוח ד-נ-10'!A1" display="הסברים"/>
    <hyperlink ref="F12" location="'לוח ד-נ-15'!A1" display="הסברים"/>
    <hyperlink ref="F13" location="'לוח ד-נ-16'!A1" display="הסברים"/>
    <hyperlink ref="F14" location="'לוח ד-נ-17'!A1" display="הסברים"/>
    <hyperlink ref="F15" location="'לוח ד-נ-18'!A1" display="הסברים"/>
    <hyperlink ref="F16" location="'לוח ד-נ-19'!A1" display="הסברים"/>
    <hyperlink ref="F17" location="'לוח ד-נ-20'!A1" display="הסברים"/>
    <hyperlink ref="F18" location="'לוח ד-נ-21'!A1" display="הסברים"/>
    <hyperlink ref="F19" location="'לוח ד-נ-22'!A1" display="הסברים"/>
    <hyperlink ref="F20" location="'לוח ד-נ-23'!A1" display="הסברים"/>
    <hyperlink ref="F21" location="'לוח ד-נ-24'!A1" display="הסברים"/>
    <hyperlink ref="F22" location="'לוח ד-נ-25'!A1" display="הסברים"/>
    <hyperlink ref="F23" location="'לוח ד-נ-26'!A1" display="הסברים"/>
    <hyperlink ref="F24" location="'לוח ד-נ-27'!A1" display="הסברים"/>
    <hyperlink ref="F25" location="'לוח ד-נ-28'!A1" display="הסברים"/>
    <hyperlink ref="F26" location="'לוח ד-נ-29'!A1" display="הסברים"/>
    <hyperlink ref="F27" location="'לוח ד-נ-30'!A1" display="הסברים"/>
    <hyperlink ref="F28" location="'הסברים - לוח ד-נ-31 '!A1" display="הסברים"/>
    <hyperlink ref="F29" location="'הסברים - לוח ד-נ-32 '!A1" display="הסברים"/>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6"/>
  <sheetViews>
    <sheetView showGridLines="0" rightToLeft="1" zoomScaleNormal="100" workbookViewId="0"/>
  </sheetViews>
  <sheetFormatPr defaultColWidth="8.375" defaultRowHeight="12.75" x14ac:dyDescent="0.2"/>
  <cols>
    <col min="1" max="1" width="2.375" style="653" customWidth="1"/>
    <col min="2" max="2" width="9.375" style="672" customWidth="1"/>
    <col min="3" max="3" width="2.375" style="672" customWidth="1"/>
    <col min="4" max="4" width="9.375" style="672" customWidth="1"/>
    <col min="5" max="9" width="9.375" style="653" customWidth="1"/>
    <col min="10" max="10" width="2.375" style="653" customWidth="1"/>
    <col min="11" max="15" width="9.375" style="653" customWidth="1"/>
    <col min="16" max="16384" width="8.375" style="653"/>
  </cols>
  <sheetData>
    <row r="2" spans="2:16" s="646" customFormat="1" ht="18.75" x14ac:dyDescent="0.3">
      <c r="B2" s="645" t="s">
        <v>89</v>
      </c>
      <c r="C2" s="645"/>
      <c r="D2" s="645"/>
      <c r="E2" s="645"/>
      <c r="F2" s="645"/>
      <c r="G2" s="645"/>
      <c r="H2" s="645"/>
      <c r="I2" s="645"/>
      <c r="J2" s="645"/>
      <c r="K2" s="645"/>
      <c r="L2" s="645"/>
      <c r="M2" s="645"/>
      <c r="N2" s="645"/>
      <c r="O2" s="645"/>
    </row>
    <row r="3" spans="2:16" s="646" customFormat="1" ht="18.75" x14ac:dyDescent="0.3">
      <c r="B3" s="647" t="s">
        <v>804</v>
      </c>
      <c r="C3" s="647"/>
      <c r="D3" s="647"/>
      <c r="E3" s="647"/>
      <c r="F3" s="647"/>
      <c r="G3" s="647"/>
      <c r="H3" s="647"/>
      <c r="I3" s="647"/>
      <c r="J3" s="647"/>
      <c r="K3" s="647"/>
      <c r="L3" s="647"/>
      <c r="M3" s="647"/>
      <c r="N3" s="647"/>
      <c r="O3" s="647"/>
    </row>
    <row r="4" spans="2:16" s="646" customFormat="1" ht="18.75" x14ac:dyDescent="0.3">
      <c r="B4" s="648"/>
      <c r="C4" s="648"/>
      <c r="D4" s="648"/>
      <c r="E4" s="648"/>
      <c r="F4" s="648"/>
      <c r="G4" s="648"/>
      <c r="H4" s="648"/>
      <c r="I4" s="648"/>
      <c r="J4" s="648"/>
      <c r="K4" s="648"/>
      <c r="L4" s="648"/>
      <c r="M4" s="648"/>
      <c r="N4" s="648"/>
      <c r="O4" s="648"/>
    </row>
    <row r="5" spans="2:16" ht="15" x14ac:dyDescent="0.2">
      <c r="B5" s="649"/>
      <c r="C5" s="649"/>
      <c r="D5" s="650" t="s">
        <v>90</v>
      </c>
      <c r="E5" s="650"/>
      <c r="F5" s="650"/>
      <c r="G5" s="650"/>
      <c r="H5" s="650"/>
      <c r="I5" s="650"/>
      <c r="J5" s="651"/>
      <c r="K5" s="650" t="s">
        <v>91</v>
      </c>
      <c r="L5" s="650"/>
      <c r="M5" s="650"/>
      <c r="N5" s="650"/>
      <c r="O5" s="650"/>
      <c r="P5" s="652"/>
    </row>
    <row r="6" spans="2:16" ht="15" x14ac:dyDescent="0.2">
      <c r="B6" s="654" t="s">
        <v>92</v>
      </c>
      <c r="C6" s="649"/>
      <c r="D6" s="655" t="s">
        <v>93</v>
      </c>
      <c r="E6" s="655" t="s">
        <v>94</v>
      </c>
      <c r="F6" s="655" t="s">
        <v>95</v>
      </c>
      <c r="G6" s="655" t="s">
        <v>96</v>
      </c>
      <c r="H6" s="656" t="s">
        <v>97</v>
      </c>
      <c r="I6" s="656"/>
      <c r="J6" s="649"/>
      <c r="K6" s="655" t="s">
        <v>98</v>
      </c>
      <c r="L6" s="655" t="s">
        <v>99</v>
      </c>
      <c r="M6" s="655" t="s">
        <v>100</v>
      </c>
      <c r="N6" s="656" t="s">
        <v>101</v>
      </c>
      <c r="O6" s="656"/>
      <c r="P6" s="652"/>
    </row>
    <row r="7" spans="2:16" ht="15" x14ac:dyDescent="0.2">
      <c r="B7" s="650"/>
      <c r="C7" s="649"/>
      <c r="D7" s="657"/>
      <c r="E7" s="657"/>
      <c r="F7" s="657"/>
      <c r="G7" s="650"/>
      <c r="H7" s="658" t="s">
        <v>102</v>
      </c>
      <c r="I7" s="658" t="s">
        <v>103</v>
      </c>
      <c r="J7" s="649"/>
      <c r="K7" s="650"/>
      <c r="L7" s="650"/>
      <c r="M7" s="650"/>
      <c r="N7" s="658" t="s">
        <v>102</v>
      </c>
      <c r="O7" s="658" t="s">
        <v>103</v>
      </c>
      <c r="P7" s="652"/>
    </row>
    <row r="8" spans="2:16" ht="15" x14ac:dyDescent="0.2">
      <c r="B8" s="651"/>
      <c r="C8" s="651"/>
      <c r="D8" s="659" t="s">
        <v>104</v>
      </c>
      <c r="E8" s="659"/>
      <c r="F8" s="659"/>
      <c r="G8" s="659"/>
      <c r="H8" s="659"/>
      <c r="I8" s="659"/>
      <c r="J8" s="660"/>
      <c r="K8" s="660"/>
      <c r="L8" s="660"/>
      <c r="M8" s="660" t="s">
        <v>105</v>
      </c>
      <c r="N8" s="660"/>
      <c r="O8" s="651"/>
      <c r="P8" s="652"/>
    </row>
    <row r="9" spans="2:16" ht="15" x14ac:dyDescent="0.25">
      <c r="B9" s="11">
        <v>2020</v>
      </c>
      <c r="C9" s="10"/>
      <c r="D9" s="661">
        <v>4498.51</v>
      </c>
      <c r="E9" s="661">
        <v>1670.66</v>
      </c>
      <c r="F9" s="661">
        <v>1150.19</v>
      </c>
      <c r="G9" s="661">
        <v>562.96</v>
      </c>
      <c r="H9" s="661">
        <v>613.6</v>
      </c>
      <c r="I9" s="661">
        <v>501.11</v>
      </c>
      <c r="J9" s="661"/>
      <c r="K9" s="661">
        <v>37.14</v>
      </c>
      <c r="L9" s="661">
        <v>25.57</v>
      </c>
      <c r="M9" s="661">
        <v>12.51</v>
      </c>
      <c r="N9" s="661">
        <v>13.64</v>
      </c>
      <c r="O9" s="661">
        <v>11.14</v>
      </c>
      <c r="P9" s="662"/>
    </row>
    <row r="10" spans="2:16" ht="15" x14ac:dyDescent="0.25">
      <c r="B10" s="11">
        <v>2021</v>
      </c>
      <c r="C10" s="10"/>
      <c r="D10" s="661">
        <v>5204.26</v>
      </c>
      <c r="E10" s="661">
        <v>1851.91</v>
      </c>
      <c r="F10" s="661">
        <v>1277.6199999999999</v>
      </c>
      <c r="G10" s="661">
        <v>656.18</v>
      </c>
      <c r="H10" s="661">
        <v>822.75</v>
      </c>
      <c r="I10" s="661">
        <v>595.79999999999995</v>
      </c>
      <c r="J10" s="661"/>
      <c r="K10" s="661">
        <v>35.58</v>
      </c>
      <c r="L10" s="661">
        <v>24.55</v>
      </c>
      <c r="M10" s="661">
        <v>12.61</v>
      </c>
      <c r="N10" s="661">
        <v>15.81</v>
      </c>
      <c r="O10" s="661">
        <v>11.45</v>
      </c>
      <c r="P10" s="652"/>
    </row>
    <row r="11" spans="2:16" ht="15" x14ac:dyDescent="0.25">
      <c r="B11" s="11">
        <v>2022</v>
      </c>
      <c r="C11" s="10"/>
      <c r="D11" s="661">
        <v>5101.68</v>
      </c>
      <c r="E11" s="661">
        <v>1937.09</v>
      </c>
      <c r="F11" s="661">
        <v>1242.32</v>
      </c>
      <c r="G11" s="661">
        <v>762.03</v>
      </c>
      <c r="H11" s="661">
        <v>677.71</v>
      </c>
      <c r="I11" s="661">
        <v>482.52</v>
      </c>
      <c r="J11" s="661"/>
      <c r="K11" s="661">
        <v>37.97</v>
      </c>
      <c r="L11" s="661">
        <v>24.35</v>
      </c>
      <c r="M11" s="661">
        <v>14.94</v>
      </c>
      <c r="N11" s="661">
        <v>13.28</v>
      </c>
      <c r="O11" s="661">
        <v>9.4600000000000009</v>
      </c>
      <c r="P11" s="652"/>
    </row>
    <row r="12" spans="2:16" ht="15" x14ac:dyDescent="0.25">
      <c r="B12" s="11">
        <v>2023</v>
      </c>
      <c r="C12" s="11"/>
      <c r="D12" s="661">
        <v>5415.03</v>
      </c>
      <c r="E12" s="661">
        <v>2059.96</v>
      </c>
      <c r="F12" s="661">
        <v>1295.1300000000001</v>
      </c>
      <c r="G12" s="661">
        <v>803.59</v>
      </c>
      <c r="H12" s="661">
        <v>685.3</v>
      </c>
      <c r="I12" s="661">
        <v>571.04</v>
      </c>
      <c r="J12" s="661"/>
      <c r="K12" s="661">
        <v>38.04</v>
      </c>
      <c r="L12" s="661">
        <v>23.92</v>
      </c>
      <c r="M12" s="661">
        <v>14.84</v>
      </c>
      <c r="N12" s="661">
        <v>12.66</v>
      </c>
      <c r="O12" s="661">
        <v>10.55</v>
      </c>
      <c r="P12" s="652"/>
    </row>
    <row r="13" spans="2:16" ht="15" x14ac:dyDescent="0.25">
      <c r="B13" s="11">
        <v>2024</v>
      </c>
      <c r="C13" s="11"/>
      <c r="D13" s="661">
        <v>6227.77</v>
      </c>
      <c r="E13" s="661">
        <v>2271.8000000000002</v>
      </c>
      <c r="F13" s="661">
        <v>1441.35</v>
      </c>
      <c r="G13" s="661">
        <v>923.36</v>
      </c>
      <c r="H13" s="661">
        <v>860.85</v>
      </c>
      <c r="I13" s="661">
        <v>730.42</v>
      </c>
      <c r="J13" s="661"/>
      <c r="K13" s="661">
        <v>36.479999999999997</v>
      </c>
      <c r="L13" s="661">
        <v>23.14</v>
      </c>
      <c r="M13" s="661">
        <v>14.83</v>
      </c>
      <c r="N13" s="661">
        <v>13.82</v>
      </c>
      <c r="O13" s="661">
        <v>11.73</v>
      </c>
      <c r="P13" s="652"/>
    </row>
    <row r="14" spans="2:16" ht="15" x14ac:dyDescent="0.25">
      <c r="B14" s="11"/>
      <c r="C14" s="11"/>
      <c r="D14" s="661"/>
      <c r="E14" s="661"/>
      <c r="F14" s="661"/>
      <c r="G14" s="661"/>
      <c r="H14" s="661"/>
      <c r="I14" s="661"/>
      <c r="J14" s="661"/>
      <c r="K14" s="661"/>
      <c r="L14" s="661"/>
      <c r="M14" s="661"/>
      <c r="N14" s="661"/>
      <c r="O14" s="661"/>
      <c r="P14" s="652"/>
    </row>
    <row r="15" spans="2:16" ht="15" x14ac:dyDescent="0.25">
      <c r="B15" s="663">
        <v>2023</v>
      </c>
      <c r="C15" s="663"/>
      <c r="D15" s="661"/>
      <c r="E15" s="661"/>
      <c r="F15" s="661"/>
      <c r="G15" s="661"/>
      <c r="H15" s="661"/>
      <c r="I15" s="661"/>
      <c r="J15" s="661"/>
      <c r="K15" s="661"/>
      <c r="L15" s="661"/>
      <c r="M15" s="661"/>
      <c r="N15" s="661"/>
      <c r="O15" s="661"/>
      <c r="P15" s="652"/>
    </row>
    <row r="16" spans="2:16" ht="15" x14ac:dyDescent="0.25">
      <c r="B16" s="664" t="s">
        <v>106</v>
      </c>
      <c r="C16" s="664"/>
      <c r="D16" s="661">
        <v>5148.6400000000003</v>
      </c>
      <c r="E16" s="661">
        <v>1925.7</v>
      </c>
      <c r="F16" s="661">
        <v>1262.2</v>
      </c>
      <c r="G16" s="661">
        <v>768.17</v>
      </c>
      <c r="H16" s="661">
        <v>681.76</v>
      </c>
      <c r="I16" s="661">
        <v>510.81</v>
      </c>
      <c r="J16" s="661"/>
      <c r="K16" s="661">
        <v>37.4</v>
      </c>
      <c r="L16" s="661">
        <v>24.52</v>
      </c>
      <c r="M16" s="661">
        <v>14.92</v>
      </c>
      <c r="N16" s="661">
        <v>13.24</v>
      </c>
      <c r="O16" s="661">
        <v>9.92</v>
      </c>
      <c r="P16" s="652"/>
    </row>
    <row r="17" spans="2:16" ht="15" x14ac:dyDescent="0.25">
      <c r="B17" s="664" t="s">
        <v>107</v>
      </c>
      <c r="C17" s="664"/>
      <c r="D17" s="661">
        <v>5109.32</v>
      </c>
      <c r="E17" s="661">
        <v>1901.56</v>
      </c>
      <c r="F17" s="661">
        <v>1238.43</v>
      </c>
      <c r="G17" s="661">
        <v>813.32</v>
      </c>
      <c r="H17" s="661">
        <v>634.12</v>
      </c>
      <c r="I17" s="661">
        <v>521.89</v>
      </c>
      <c r="J17" s="661"/>
      <c r="K17" s="661">
        <v>37.22</v>
      </c>
      <c r="L17" s="661">
        <v>24.24</v>
      </c>
      <c r="M17" s="661">
        <v>15.92</v>
      </c>
      <c r="N17" s="661">
        <v>12.41</v>
      </c>
      <c r="O17" s="661">
        <v>10.210000000000001</v>
      </c>
    </row>
    <row r="18" spans="2:16" ht="15" x14ac:dyDescent="0.25">
      <c r="B18" s="664" t="s">
        <v>108</v>
      </c>
      <c r="C18" s="664"/>
      <c r="D18" s="661">
        <v>5114.2700000000004</v>
      </c>
      <c r="E18" s="661">
        <v>1900.56</v>
      </c>
      <c r="F18" s="661">
        <v>1248.48</v>
      </c>
      <c r="G18" s="661">
        <v>821.45</v>
      </c>
      <c r="H18" s="661">
        <v>622.41</v>
      </c>
      <c r="I18" s="661">
        <v>521.37</v>
      </c>
      <c r="J18" s="661"/>
      <c r="K18" s="661">
        <v>37.159999999999997</v>
      </c>
      <c r="L18" s="661">
        <v>24.41</v>
      </c>
      <c r="M18" s="661">
        <v>16.059999999999999</v>
      </c>
      <c r="N18" s="661">
        <v>12.17</v>
      </c>
      <c r="O18" s="661">
        <v>10.19</v>
      </c>
      <c r="P18" s="652"/>
    </row>
    <row r="19" spans="2:16" ht="15" x14ac:dyDescent="0.25">
      <c r="B19" s="664" t="s">
        <v>109</v>
      </c>
      <c r="C19" s="664"/>
      <c r="D19" s="661">
        <v>5130.8999999999996</v>
      </c>
      <c r="E19" s="661">
        <v>1899.19</v>
      </c>
      <c r="F19" s="661">
        <v>1246.0899999999999</v>
      </c>
      <c r="G19" s="661">
        <v>822.14</v>
      </c>
      <c r="H19" s="661">
        <v>638.14</v>
      </c>
      <c r="I19" s="661">
        <v>525.33000000000004</v>
      </c>
      <c r="J19" s="661"/>
      <c r="K19" s="661">
        <v>37.01</v>
      </c>
      <c r="L19" s="661">
        <v>24.29</v>
      </c>
      <c r="M19" s="661">
        <v>16.02</v>
      </c>
      <c r="N19" s="661">
        <v>12.44</v>
      </c>
      <c r="O19" s="661">
        <v>10.24</v>
      </c>
      <c r="P19" s="652"/>
    </row>
    <row r="20" spans="2:16" ht="15" x14ac:dyDescent="0.25">
      <c r="B20" s="664" t="s">
        <v>110</v>
      </c>
      <c r="C20" s="664"/>
      <c r="D20" s="661">
        <v>5196.09</v>
      </c>
      <c r="E20" s="661">
        <v>1914.14</v>
      </c>
      <c r="F20" s="661">
        <v>1265.92</v>
      </c>
      <c r="G20" s="661">
        <v>829.85</v>
      </c>
      <c r="H20" s="661">
        <v>642.79</v>
      </c>
      <c r="I20" s="661">
        <v>543.38</v>
      </c>
      <c r="J20" s="661"/>
      <c r="K20" s="661">
        <v>36.840000000000003</v>
      </c>
      <c r="L20" s="661">
        <v>24.36</v>
      </c>
      <c r="M20" s="661">
        <v>15.97</v>
      </c>
      <c r="N20" s="661">
        <v>12.37</v>
      </c>
      <c r="O20" s="661">
        <v>10.46</v>
      </c>
      <c r="P20" s="652"/>
    </row>
    <row r="21" spans="2:16" ht="15" x14ac:dyDescent="0.25">
      <c r="B21" s="664" t="s">
        <v>111</v>
      </c>
      <c r="C21" s="664"/>
      <c r="D21" s="661">
        <v>5279.72</v>
      </c>
      <c r="E21" s="661">
        <v>1934.16</v>
      </c>
      <c r="F21" s="661">
        <v>1279.1600000000001</v>
      </c>
      <c r="G21" s="661">
        <v>835.85</v>
      </c>
      <c r="H21" s="661">
        <v>665.93</v>
      </c>
      <c r="I21" s="661">
        <v>564.62</v>
      </c>
      <c r="J21" s="661"/>
      <c r="K21" s="661">
        <v>36.630000000000003</v>
      </c>
      <c r="L21" s="661">
        <v>24.23</v>
      </c>
      <c r="M21" s="661">
        <v>15.83</v>
      </c>
      <c r="N21" s="661">
        <v>12.61</v>
      </c>
      <c r="O21" s="661">
        <v>10.69</v>
      </c>
      <c r="P21" s="652"/>
    </row>
    <row r="22" spans="2:16" ht="15" x14ac:dyDescent="0.25">
      <c r="B22" s="664" t="s">
        <v>112</v>
      </c>
      <c r="C22" s="664"/>
      <c r="D22" s="661">
        <v>5364.26</v>
      </c>
      <c r="E22" s="661">
        <v>1952.37</v>
      </c>
      <c r="F22" s="661">
        <v>1284.1199999999999</v>
      </c>
      <c r="G22" s="661">
        <v>832.81</v>
      </c>
      <c r="H22" s="661">
        <v>711.39</v>
      </c>
      <c r="I22" s="661">
        <v>583.57000000000005</v>
      </c>
      <c r="J22" s="661"/>
      <c r="K22" s="661">
        <v>36.4</v>
      </c>
      <c r="L22" s="661">
        <v>23.94</v>
      </c>
      <c r="M22" s="661">
        <v>15.53</v>
      </c>
      <c r="N22" s="661">
        <v>13.26</v>
      </c>
      <c r="O22" s="661">
        <v>10.88</v>
      </c>
      <c r="P22" s="652"/>
    </row>
    <row r="23" spans="2:16" ht="15" x14ac:dyDescent="0.25">
      <c r="B23" s="664" t="s">
        <v>113</v>
      </c>
      <c r="C23" s="664"/>
      <c r="D23" s="661">
        <v>5375.91</v>
      </c>
      <c r="E23" s="661">
        <v>1969.18</v>
      </c>
      <c r="F23" s="661">
        <v>1283.8399999999999</v>
      </c>
      <c r="G23" s="661">
        <v>845.17</v>
      </c>
      <c r="H23" s="661">
        <v>697.64</v>
      </c>
      <c r="I23" s="661">
        <v>580.07000000000005</v>
      </c>
      <c r="J23" s="661"/>
      <c r="K23" s="661">
        <v>36.630000000000003</v>
      </c>
      <c r="L23" s="661">
        <v>23.88</v>
      </c>
      <c r="M23" s="661">
        <v>15.72</v>
      </c>
      <c r="N23" s="661">
        <v>12.98</v>
      </c>
      <c r="O23" s="661">
        <v>10.79</v>
      </c>
      <c r="P23" s="652"/>
    </row>
    <row r="24" spans="2:16" ht="15" x14ac:dyDescent="0.25">
      <c r="B24" s="664" t="s">
        <v>114</v>
      </c>
      <c r="C24" s="664"/>
      <c r="D24" s="661">
        <v>5364.92</v>
      </c>
      <c r="E24" s="661">
        <v>1972.28</v>
      </c>
      <c r="F24" s="661">
        <v>1279.07</v>
      </c>
      <c r="G24" s="661">
        <v>853.51</v>
      </c>
      <c r="H24" s="661">
        <v>696.95</v>
      </c>
      <c r="I24" s="661">
        <v>563.11</v>
      </c>
      <c r="J24" s="661"/>
      <c r="K24" s="661">
        <v>36.76</v>
      </c>
      <c r="L24" s="661">
        <v>23.84</v>
      </c>
      <c r="M24" s="661">
        <v>15.91</v>
      </c>
      <c r="N24" s="661">
        <v>12.99</v>
      </c>
      <c r="O24" s="661">
        <v>10.5</v>
      </c>
      <c r="P24" s="652"/>
    </row>
    <row r="25" spans="2:16" ht="15" x14ac:dyDescent="0.25">
      <c r="B25" s="665" t="s">
        <v>115</v>
      </c>
      <c r="C25" s="665"/>
      <c r="D25" s="661">
        <v>5266.4</v>
      </c>
      <c r="E25" s="661">
        <v>1963.1</v>
      </c>
      <c r="F25" s="661">
        <v>1230.18</v>
      </c>
      <c r="G25" s="661">
        <v>912.25</v>
      </c>
      <c r="H25" s="661">
        <v>602.54</v>
      </c>
      <c r="I25" s="661">
        <v>558.33000000000004</v>
      </c>
      <c r="J25" s="661"/>
      <c r="K25" s="661">
        <v>37.28</v>
      </c>
      <c r="L25" s="661">
        <v>23.36</v>
      </c>
      <c r="M25" s="661">
        <v>17.32</v>
      </c>
      <c r="N25" s="661">
        <v>11.44</v>
      </c>
      <c r="O25" s="661">
        <v>10.6</v>
      </c>
      <c r="P25" s="652"/>
    </row>
    <row r="26" spans="2:16" ht="15" x14ac:dyDescent="0.25">
      <c r="B26" s="665" t="s">
        <v>116</v>
      </c>
      <c r="C26" s="665"/>
      <c r="D26" s="661">
        <v>5355</v>
      </c>
      <c r="E26" s="661">
        <v>2007.93</v>
      </c>
      <c r="F26" s="661">
        <v>1268.77</v>
      </c>
      <c r="G26" s="661">
        <v>859.02</v>
      </c>
      <c r="H26" s="661">
        <v>660.03</v>
      </c>
      <c r="I26" s="661">
        <v>559.26</v>
      </c>
      <c r="J26" s="661"/>
      <c r="K26" s="661">
        <v>37.5</v>
      </c>
      <c r="L26" s="661">
        <v>23.69</v>
      </c>
      <c r="M26" s="661">
        <v>16.04</v>
      </c>
      <c r="N26" s="661">
        <v>12.33</v>
      </c>
      <c r="O26" s="661">
        <v>10.44</v>
      </c>
      <c r="P26" s="652"/>
    </row>
    <row r="27" spans="2:16" ht="15" x14ac:dyDescent="0.25">
      <c r="B27" s="666" t="s">
        <v>117</v>
      </c>
      <c r="C27" s="666"/>
      <c r="D27" s="661">
        <v>5415.03</v>
      </c>
      <c r="E27" s="661">
        <v>2059.96</v>
      </c>
      <c r="F27" s="661">
        <v>1295.1300000000001</v>
      </c>
      <c r="G27" s="661">
        <v>803.59</v>
      </c>
      <c r="H27" s="661">
        <v>685.3</v>
      </c>
      <c r="I27" s="661">
        <v>571.04</v>
      </c>
      <c r="J27" s="661"/>
      <c r="K27" s="661">
        <v>38.04</v>
      </c>
      <c r="L27" s="661">
        <v>23.92</v>
      </c>
      <c r="M27" s="661">
        <v>14.84</v>
      </c>
      <c r="N27" s="661">
        <v>12.66</v>
      </c>
      <c r="O27" s="661">
        <v>10.55</v>
      </c>
      <c r="P27" s="652"/>
    </row>
    <row r="28" spans="2:16" ht="15" x14ac:dyDescent="0.25">
      <c r="B28" s="663">
        <v>2024</v>
      </c>
      <c r="C28" s="663"/>
      <c r="D28" s="661"/>
      <c r="E28" s="661"/>
      <c r="F28" s="661"/>
      <c r="G28" s="661"/>
      <c r="H28" s="661"/>
      <c r="I28" s="661"/>
      <c r="J28" s="661"/>
      <c r="K28" s="661"/>
      <c r="L28" s="661"/>
      <c r="M28" s="661"/>
      <c r="N28" s="661"/>
      <c r="O28" s="661"/>
      <c r="P28" s="652"/>
    </row>
    <row r="29" spans="2:16" ht="15" x14ac:dyDescent="0.25">
      <c r="B29" s="664" t="s">
        <v>106</v>
      </c>
      <c r="C29" s="664"/>
      <c r="D29" s="661">
        <v>5477.47</v>
      </c>
      <c r="E29" s="661">
        <v>2071.61</v>
      </c>
      <c r="F29" s="661">
        <v>1306.0899999999999</v>
      </c>
      <c r="G29" s="661">
        <v>855.87</v>
      </c>
      <c r="H29" s="661">
        <v>671.96</v>
      </c>
      <c r="I29" s="661">
        <v>571.94000000000005</v>
      </c>
      <c r="J29" s="661"/>
      <c r="K29" s="661">
        <v>37.82</v>
      </c>
      <c r="L29" s="661">
        <v>23.84</v>
      </c>
      <c r="M29" s="661">
        <v>15.63</v>
      </c>
      <c r="N29" s="661">
        <v>12.27</v>
      </c>
      <c r="O29" s="661">
        <v>10.44</v>
      </c>
      <c r="P29" s="652"/>
    </row>
    <row r="30" spans="2:16" ht="15" x14ac:dyDescent="0.25">
      <c r="B30" s="664" t="s">
        <v>107</v>
      </c>
      <c r="C30" s="664"/>
      <c r="D30" s="661">
        <v>5562.48</v>
      </c>
      <c r="E30" s="661">
        <v>2089.79</v>
      </c>
      <c r="F30" s="661">
        <v>1318.53</v>
      </c>
      <c r="G30" s="661">
        <v>846.26</v>
      </c>
      <c r="H30" s="661">
        <v>715.29</v>
      </c>
      <c r="I30" s="661">
        <v>592.61</v>
      </c>
      <c r="J30" s="661"/>
      <c r="K30" s="661">
        <v>37.57</v>
      </c>
      <c r="L30" s="661">
        <v>23.7</v>
      </c>
      <c r="M30" s="661">
        <v>15.21</v>
      </c>
      <c r="N30" s="661">
        <v>12.86</v>
      </c>
      <c r="O30" s="661">
        <v>10.65</v>
      </c>
      <c r="P30" s="652"/>
    </row>
    <row r="31" spans="2:16" ht="15" x14ac:dyDescent="0.25">
      <c r="B31" s="664" t="s">
        <v>108</v>
      </c>
      <c r="C31" s="664"/>
      <c r="D31" s="661">
        <v>5680.77</v>
      </c>
      <c r="E31" s="661">
        <v>2109.54</v>
      </c>
      <c r="F31" s="661">
        <v>1327.84</v>
      </c>
      <c r="G31" s="661">
        <v>883.26</v>
      </c>
      <c r="H31" s="661">
        <v>730.42</v>
      </c>
      <c r="I31" s="661">
        <v>629.70000000000005</v>
      </c>
      <c r="J31" s="661"/>
      <c r="K31" s="661">
        <v>37.130000000000003</v>
      </c>
      <c r="L31" s="661">
        <v>23.37</v>
      </c>
      <c r="M31" s="661">
        <v>15.55</v>
      </c>
      <c r="N31" s="661">
        <v>12.86</v>
      </c>
      <c r="O31" s="661">
        <v>11.08</v>
      </c>
      <c r="P31" s="652"/>
    </row>
    <row r="32" spans="2:16" ht="15" x14ac:dyDescent="0.25">
      <c r="B32" s="664" t="s">
        <v>109</v>
      </c>
      <c r="C32" s="664"/>
      <c r="D32" s="661">
        <v>5656.53</v>
      </c>
      <c r="E32" s="661">
        <v>2116.89</v>
      </c>
      <c r="F32" s="661">
        <v>1334.71</v>
      </c>
      <c r="G32" s="661">
        <v>888.74</v>
      </c>
      <c r="H32" s="661">
        <v>697.59</v>
      </c>
      <c r="I32" s="661">
        <v>618.6</v>
      </c>
      <c r="J32" s="661"/>
      <c r="K32" s="661">
        <v>37.42</v>
      </c>
      <c r="L32" s="661">
        <v>23.6</v>
      </c>
      <c r="M32" s="661">
        <v>15.71</v>
      </c>
      <c r="N32" s="661">
        <v>12.33</v>
      </c>
      <c r="O32" s="661">
        <v>10.94</v>
      </c>
      <c r="P32" s="652"/>
    </row>
    <row r="33" spans="2:16" ht="15" x14ac:dyDescent="0.25">
      <c r="B33" s="664" t="s">
        <v>110</v>
      </c>
      <c r="C33" s="664"/>
      <c r="D33" s="661">
        <v>5710.17</v>
      </c>
      <c r="E33" s="661">
        <v>2132.42</v>
      </c>
      <c r="F33" s="661">
        <v>1348.28</v>
      </c>
      <c r="G33" s="661">
        <v>891.68</v>
      </c>
      <c r="H33" s="661">
        <v>698.54</v>
      </c>
      <c r="I33" s="661">
        <v>639.25</v>
      </c>
      <c r="J33" s="661"/>
      <c r="K33" s="661">
        <v>37.340000000000003</v>
      </c>
      <c r="L33" s="661">
        <v>23.61</v>
      </c>
      <c r="M33" s="661">
        <v>15.62</v>
      </c>
      <c r="N33" s="661">
        <v>12.23</v>
      </c>
      <c r="O33" s="661">
        <v>11.19</v>
      </c>
      <c r="P33" s="652"/>
    </row>
    <row r="34" spans="2:16" ht="15" x14ac:dyDescent="0.25">
      <c r="B34" s="664" t="s">
        <v>111</v>
      </c>
      <c r="C34" s="664"/>
      <c r="D34" s="661">
        <v>5749.78</v>
      </c>
      <c r="E34" s="661">
        <v>2146.61</v>
      </c>
      <c r="F34" s="661">
        <v>1342.08</v>
      </c>
      <c r="G34" s="661">
        <v>923.03</v>
      </c>
      <c r="H34" s="661">
        <v>668.12</v>
      </c>
      <c r="I34" s="661">
        <v>669.94</v>
      </c>
      <c r="J34" s="661"/>
      <c r="K34" s="661">
        <v>37.33</v>
      </c>
      <c r="L34" s="661">
        <v>23.34</v>
      </c>
      <c r="M34" s="661">
        <v>16.05</v>
      </c>
      <c r="N34" s="661">
        <v>11.62</v>
      </c>
      <c r="O34" s="661">
        <v>11.65</v>
      </c>
      <c r="P34" s="652"/>
    </row>
    <row r="35" spans="2:16" ht="15" x14ac:dyDescent="0.25">
      <c r="B35" s="664" t="s">
        <v>112</v>
      </c>
      <c r="C35" s="664"/>
      <c r="D35" s="661">
        <v>5824.4</v>
      </c>
      <c r="E35" s="661">
        <v>2160.54</v>
      </c>
      <c r="F35" s="661">
        <v>1355.78</v>
      </c>
      <c r="G35" s="661">
        <v>927.58</v>
      </c>
      <c r="H35" s="661">
        <v>694.02</v>
      </c>
      <c r="I35" s="661">
        <v>686.49</v>
      </c>
      <c r="J35" s="661"/>
      <c r="K35" s="661">
        <v>37.090000000000003</v>
      </c>
      <c r="L35" s="661">
        <v>23.28</v>
      </c>
      <c r="M35" s="661">
        <v>15.93</v>
      </c>
      <c r="N35" s="661">
        <v>11.92</v>
      </c>
      <c r="O35" s="661">
        <v>11.79</v>
      </c>
      <c r="P35" s="652"/>
    </row>
    <row r="36" spans="2:16" ht="15" x14ac:dyDescent="0.25">
      <c r="B36" s="664" t="s">
        <v>113</v>
      </c>
      <c r="C36" s="664"/>
      <c r="D36" s="661">
        <v>5873.69</v>
      </c>
      <c r="E36" s="661">
        <v>2185.83</v>
      </c>
      <c r="F36" s="661">
        <v>1375.99</v>
      </c>
      <c r="G36" s="661">
        <v>909.82</v>
      </c>
      <c r="H36" s="661">
        <v>727.83</v>
      </c>
      <c r="I36" s="661">
        <v>674.21</v>
      </c>
      <c r="J36" s="661"/>
      <c r="K36" s="661">
        <v>37.21</v>
      </c>
      <c r="L36" s="661">
        <v>23.43</v>
      </c>
      <c r="M36" s="661">
        <v>15.49</v>
      </c>
      <c r="N36" s="661">
        <v>12.39</v>
      </c>
      <c r="O36" s="661">
        <v>11.48</v>
      </c>
      <c r="P36" s="652"/>
    </row>
    <row r="37" spans="2:16" ht="15" x14ac:dyDescent="0.25">
      <c r="B37" s="664" t="s">
        <v>114</v>
      </c>
      <c r="C37" s="664"/>
      <c r="D37" s="661">
        <v>5983.35</v>
      </c>
      <c r="E37" s="661">
        <v>2210.5500000000002</v>
      </c>
      <c r="F37" s="661">
        <v>1394.72</v>
      </c>
      <c r="G37" s="661">
        <v>940.76</v>
      </c>
      <c r="H37" s="661">
        <v>736.97</v>
      </c>
      <c r="I37" s="661">
        <v>700.34</v>
      </c>
      <c r="J37" s="661"/>
      <c r="K37" s="661">
        <v>36.950000000000003</v>
      </c>
      <c r="L37" s="661">
        <v>23.31</v>
      </c>
      <c r="M37" s="661">
        <v>15.72</v>
      </c>
      <c r="N37" s="661">
        <v>12.32</v>
      </c>
      <c r="O37" s="661">
        <v>11.7</v>
      </c>
      <c r="P37" s="652"/>
    </row>
    <row r="38" spans="2:16" ht="15" x14ac:dyDescent="0.25">
      <c r="B38" s="665" t="s">
        <v>115</v>
      </c>
      <c r="C38" s="665"/>
      <c r="D38" s="661">
        <v>6025.12</v>
      </c>
      <c r="E38" s="661">
        <v>2220.38</v>
      </c>
      <c r="F38" s="661">
        <v>1395.99</v>
      </c>
      <c r="G38" s="661">
        <v>935.45</v>
      </c>
      <c r="H38" s="661">
        <v>777.46</v>
      </c>
      <c r="I38" s="661">
        <v>695.83</v>
      </c>
      <c r="J38" s="661"/>
      <c r="K38" s="661">
        <v>36.85</v>
      </c>
      <c r="L38" s="661">
        <v>23.17</v>
      </c>
      <c r="M38" s="661">
        <v>15.53</v>
      </c>
      <c r="N38" s="661">
        <v>12.9</v>
      </c>
      <c r="O38" s="661">
        <v>11.55</v>
      </c>
      <c r="P38" s="652"/>
    </row>
    <row r="39" spans="2:16" ht="15" x14ac:dyDescent="0.25">
      <c r="B39" s="665" t="s">
        <v>116</v>
      </c>
      <c r="C39" s="665"/>
      <c r="D39" s="661">
        <v>6114.84</v>
      </c>
      <c r="E39" s="661">
        <v>2235.58</v>
      </c>
      <c r="F39" s="661">
        <v>1424.89</v>
      </c>
      <c r="G39" s="661">
        <v>934.74</v>
      </c>
      <c r="H39" s="661">
        <v>807.36</v>
      </c>
      <c r="I39" s="661">
        <v>712.26</v>
      </c>
      <c r="J39" s="661"/>
      <c r="K39" s="661">
        <v>36.56</v>
      </c>
      <c r="L39" s="661">
        <v>23.3</v>
      </c>
      <c r="M39" s="661">
        <v>15.29</v>
      </c>
      <c r="N39" s="661">
        <v>13.2</v>
      </c>
      <c r="O39" s="661">
        <v>11.65</v>
      </c>
      <c r="P39" s="652"/>
    </row>
    <row r="40" spans="2:16" ht="15" x14ac:dyDescent="0.25">
      <c r="B40" s="667" t="s">
        <v>117</v>
      </c>
      <c r="C40" s="667"/>
      <c r="D40" s="668">
        <v>6227.77</v>
      </c>
      <c r="E40" s="668">
        <v>2271.8000000000002</v>
      </c>
      <c r="F40" s="668">
        <v>1441.35</v>
      </c>
      <c r="G40" s="668">
        <v>923.36</v>
      </c>
      <c r="H40" s="668">
        <v>860.85</v>
      </c>
      <c r="I40" s="668">
        <v>730.42</v>
      </c>
      <c r="J40" s="668"/>
      <c r="K40" s="668">
        <v>36.479999999999997</v>
      </c>
      <c r="L40" s="668">
        <v>23.14</v>
      </c>
      <c r="M40" s="668">
        <v>14.83</v>
      </c>
      <c r="N40" s="668">
        <v>13.82</v>
      </c>
      <c r="O40" s="668">
        <v>11.73</v>
      </c>
      <c r="P40" s="652"/>
    </row>
    <row r="41" spans="2:16" s="652" customFormat="1" ht="15" x14ac:dyDescent="0.25">
      <c r="B41" s="669"/>
      <c r="C41" s="669"/>
      <c r="D41" s="669"/>
      <c r="E41" s="670"/>
      <c r="F41" s="670"/>
      <c r="G41" s="670"/>
      <c r="H41" s="670"/>
      <c r="I41" s="670"/>
      <c r="J41" s="670"/>
      <c r="K41" s="670"/>
      <c r="L41" s="670"/>
      <c r="M41" s="670"/>
      <c r="N41" s="670"/>
      <c r="O41" s="670"/>
    </row>
    <row r="42" spans="2:16" s="652" customFormat="1" ht="15" x14ac:dyDescent="0.25">
      <c r="B42" s="671"/>
      <c r="C42" s="671"/>
      <c r="D42" s="671"/>
      <c r="E42" s="670"/>
      <c r="F42" s="670"/>
      <c r="G42" s="670"/>
      <c r="H42" s="670"/>
      <c r="I42" s="670"/>
      <c r="J42" s="670"/>
      <c r="K42" s="670"/>
      <c r="L42" s="670"/>
      <c r="M42" s="670"/>
      <c r="N42" s="670"/>
      <c r="O42" s="670"/>
    </row>
    <row r="43" spans="2:16" s="673" customFormat="1" ht="15" x14ac:dyDescent="0.25">
      <c r="B43" s="672"/>
      <c r="C43" s="672"/>
      <c r="D43" s="671"/>
      <c r="E43" s="670"/>
      <c r="F43" s="670"/>
      <c r="G43" s="670"/>
      <c r="H43" s="670"/>
      <c r="I43" s="670"/>
      <c r="J43" s="653"/>
      <c r="K43" s="670"/>
      <c r="L43" s="670"/>
      <c r="M43" s="670"/>
      <c r="N43" s="670"/>
      <c r="O43" s="670"/>
    </row>
    <row r="44" spans="2:16" s="673" customFormat="1" ht="15" x14ac:dyDescent="0.25">
      <c r="B44" s="672"/>
      <c r="C44" s="672"/>
      <c r="D44" s="671"/>
      <c r="E44" s="670"/>
      <c r="F44" s="670"/>
      <c r="G44" s="670"/>
      <c r="H44" s="670"/>
      <c r="I44" s="670"/>
      <c r="J44" s="653"/>
      <c r="K44" s="670"/>
      <c r="L44" s="670"/>
      <c r="M44" s="670"/>
      <c r="N44" s="670"/>
      <c r="O44" s="670"/>
    </row>
    <row r="45" spans="2:16" s="673" customFormat="1" ht="15" x14ac:dyDescent="0.25">
      <c r="B45" s="672"/>
      <c r="C45" s="672"/>
      <c r="D45" s="671"/>
      <c r="E45" s="670"/>
      <c r="F45" s="670"/>
      <c r="H45" s="670"/>
      <c r="I45" s="670"/>
      <c r="J45" s="653"/>
      <c r="K45" s="670"/>
      <c r="L45" s="670"/>
      <c r="M45" s="670"/>
      <c r="N45" s="670"/>
      <c r="O45" s="670"/>
    </row>
    <row r="46" spans="2:16" s="673" customFormat="1" ht="15" x14ac:dyDescent="0.25">
      <c r="B46" s="672"/>
      <c r="C46" s="672"/>
      <c r="D46" s="671"/>
      <c r="E46" s="670"/>
      <c r="F46" s="670"/>
      <c r="H46" s="670"/>
      <c r="I46" s="670"/>
      <c r="J46" s="653"/>
      <c r="K46" s="670"/>
      <c r="L46" s="670"/>
      <c r="M46" s="670"/>
      <c r="N46" s="670"/>
      <c r="O46" s="670"/>
    </row>
    <row r="47" spans="2:16" s="673" customFormat="1" ht="15" x14ac:dyDescent="0.25">
      <c r="B47" s="672"/>
      <c r="C47" s="672"/>
      <c r="D47" s="671"/>
      <c r="E47" s="670"/>
      <c r="F47" s="670"/>
      <c r="H47" s="670"/>
      <c r="I47" s="670"/>
      <c r="J47" s="653"/>
      <c r="K47" s="670"/>
      <c r="L47" s="670"/>
      <c r="M47" s="670"/>
      <c r="N47" s="670"/>
      <c r="O47" s="670"/>
    </row>
    <row r="48" spans="2:16" s="673" customFormat="1" ht="15" x14ac:dyDescent="0.25">
      <c r="B48" s="672"/>
      <c r="C48" s="672"/>
      <c r="D48" s="671"/>
      <c r="E48" s="670"/>
      <c r="F48" s="670"/>
      <c r="H48" s="670"/>
      <c r="I48" s="670"/>
      <c r="J48" s="653"/>
      <c r="K48" s="670"/>
      <c r="L48" s="670"/>
      <c r="M48" s="670"/>
      <c r="N48" s="670"/>
      <c r="O48" s="670"/>
    </row>
    <row r="49" spans="4:15" ht="15" x14ac:dyDescent="0.25">
      <c r="D49" s="671"/>
      <c r="E49" s="670"/>
      <c r="F49" s="670"/>
      <c r="H49" s="670"/>
      <c r="I49" s="670"/>
      <c r="K49" s="670"/>
      <c r="L49" s="670"/>
      <c r="M49" s="670"/>
      <c r="N49" s="670"/>
      <c r="O49" s="670"/>
    </row>
    <row r="50" spans="4:15" ht="15" x14ac:dyDescent="0.25">
      <c r="D50" s="671"/>
      <c r="E50" s="670"/>
      <c r="F50" s="670"/>
      <c r="H50" s="670"/>
      <c r="I50" s="670"/>
      <c r="K50" s="670"/>
      <c r="L50" s="670"/>
      <c r="M50" s="670"/>
      <c r="N50" s="670"/>
      <c r="O50" s="670"/>
    </row>
    <row r="51" spans="4:15" ht="15" x14ac:dyDescent="0.25">
      <c r="D51" s="671"/>
      <c r="E51" s="670"/>
      <c r="F51" s="670"/>
      <c r="H51" s="670"/>
      <c r="I51" s="670"/>
      <c r="K51" s="670"/>
      <c r="L51" s="670"/>
      <c r="M51" s="670"/>
      <c r="N51" s="670"/>
      <c r="O51" s="670"/>
    </row>
    <row r="52" spans="4:15" ht="15" x14ac:dyDescent="0.25">
      <c r="D52" s="671"/>
      <c r="E52" s="670"/>
      <c r="F52" s="670"/>
      <c r="H52" s="670"/>
      <c r="I52" s="670"/>
      <c r="K52" s="670"/>
      <c r="L52" s="670"/>
      <c r="M52" s="670"/>
      <c r="N52" s="670"/>
      <c r="O52" s="670"/>
    </row>
    <row r="53" spans="4:15" ht="15" x14ac:dyDescent="0.25">
      <c r="D53" s="671"/>
      <c r="E53" s="670"/>
      <c r="F53" s="670"/>
      <c r="H53" s="670"/>
      <c r="I53" s="670"/>
      <c r="K53" s="670"/>
      <c r="L53" s="670"/>
      <c r="M53" s="670"/>
      <c r="N53" s="670"/>
      <c r="O53" s="670"/>
    </row>
    <row r="54" spans="4:15" ht="15" x14ac:dyDescent="0.25">
      <c r="D54" s="671"/>
      <c r="E54" s="670"/>
      <c r="F54" s="670"/>
      <c r="H54" s="670"/>
      <c r="I54" s="670"/>
      <c r="K54" s="670"/>
      <c r="L54" s="670"/>
      <c r="M54" s="670"/>
      <c r="N54" s="670"/>
      <c r="O54" s="670"/>
    </row>
    <row r="55" spans="4:15" ht="15" x14ac:dyDescent="0.25">
      <c r="D55" s="674"/>
      <c r="E55" s="674"/>
      <c r="F55" s="674"/>
      <c r="H55" s="674"/>
      <c r="I55" s="674"/>
      <c r="K55" s="670"/>
      <c r="L55" s="670"/>
      <c r="M55" s="670"/>
      <c r="N55" s="670"/>
      <c r="O55" s="670"/>
    </row>
    <row r="56" spans="4:15" x14ac:dyDescent="0.2">
      <c r="D56" s="674"/>
      <c r="E56" s="674"/>
      <c r="F56" s="674"/>
      <c r="H56" s="674"/>
      <c r="I56" s="674"/>
    </row>
  </sheetData>
  <mergeCells count="15">
    <mergeCell ref="K6:K7"/>
    <mergeCell ref="L6:L7"/>
    <mergeCell ref="M6:M7"/>
    <mergeCell ref="N6:O6"/>
    <mergeCell ref="D8:I8"/>
    <mergeCell ref="B2:O2"/>
    <mergeCell ref="B3:O3"/>
    <mergeCell ref="D5:I5"/>
    <mergeCell ref="K5:O5"/>
    <mergeCell ref="B6:B7"/>
    <mergeCell ref="D6:D7"/>
    <mergeCell ref="E6:E7"/>
    <mergeCell ref="F6:F7"/>
    <mergeCell ref="G6:G7"/>
    <mergeCell ref="H6:I6"/>
  </mergeCells>
  <printOptions horizontalCentered="1"/>
  <pageMargins left="0.74803149606299213" right="0.74803149606299213" top="1.21" bottom="0.98425196850393704" header="0.51181102362204722" footer="0.51181102362204722"/>
  <pageSetup paperSize="9" scale="66" orientation="portrait"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rightToLeft="1" workbookViewId="0"/>
  </sheetViews>
  <sheetFormatPr defaultRowHeight="15" x14ac:dyDescent="0.25"/>
  <cols>
    <col min="1" max="1" width="2.375" style="670" customWidth="1"/>
    <col min="2" max="2" width="10.125" style="670" bestFit="1" customWidth="1"/>
    <col min="3" max="3" width="63.25" style="670" customWidth="1"/>
    <col min="4" max="4" width="7.375" style="670" customWidth="1"/>
    <col min="5" max="5" width="6.375" style="670" bestFit="1" customWidth="1"/>
    <col min="6" max="6" width="14.875" style="670" bestFit="1" customWidth="1"/>
    <col min="7" max="16384" width="9" style="670"/>
  </cols>
  <sheetData>
    <row r="1" spans="2:6" ht="9.9499999999999993" customHeight="1" x14ac:dyDescent="0.25"/>
    <row r="2" spans="2:6" ht="18.75" x14ac:dyDescent="0.3">
      <c r="B2" s="675" t="s">
        <v>118</v>
      </c>
      <c r="C2" s="675"/>
      <c r="D2" s="675"/>
      <c r="E2" s="675"/>
      <c r="F2" s="675"/>
    </row>
    <row r="4" spans="2:6" ht="30" x14ac:dyDescent="0.25">
      <c r="B4" s="676" t="s">
        <v>119</v>
      </c>
      <c r="C4" s="676" t="s">
        <v>120</v>
      </c>
      <c r="D4" s="676" t="s">
        <v>121</v>
      </c>
      <c r="E4" s="676" t="s">
        <v>122</v>
      </c>
      <c r="F4" s="676" t="s">
        <v>123</v>
      </c>
    </row>
    <row r="5" spans="2:6" ht="60" x14ac:dyDescent="0.25">
      <c r="B5" s="677" t="s">
        <v>124</v>
      </c>
      <c r="C5" s="677" t="s">
        <v>125</v>
      </c>
      <c r="D5" s="678" t="s">
        <v>126</v>
      </c>
      <c r="E5" s="679" t="s">
        <v>127</v>
      </c>
      <c r="F5" s="678" t="s">
        <v>128</v>
      </c>
    </row>
    <row r="6" spans="2:6" ht="45" x14ac:dyDescent="0.25">
      <c r="B6" s="680" t="s">
        <v>129</v>
      </c>
      <c r="C6" s="677" t="s">
        <v>130</v>
      </c>
      <c r="D6" s="678" t="s">
        <v>126</v>
      </c>
      <c r="E6" s="679" t="s">
        <v>127</v>
      </c>
      <c r="F6" s="678" t="s">
        <v>128</v>
      </c>
    </row>
    <row r="7" spans="2:6" ht="45" x14ac:dyDescent="0.25">
      <c r="B7" s="680" t="s">
        <v>131</v>
      </c>
      <c r="C7" s="677" t="s">
        <v>132</v>
      </c>
      <c r="D7" s="678" t="s">
        <v>126</v>
      </c>
      <c r="E7" s="679" t="s">
        <v>127</v>
      </c>
      <c r="F7" s="678" t="s">
        <v>128</v>
      </c>
    </row>
    <row r="8" spans="2:6" ht="45" x14ac:dyDescent="0.25">
      <c r="B8" s="680" t="s">
        <v>133</v>
      </c>
      <c r="C8" s="677" t="s">
        <v>134</v>
      </c>
      <c r="D8" s="678" t="s">
        <v>126</v>
      </c>
      <c r="E8" s="679" t="s">
        <v>127</v>
      </c>
      <c r="F8" s="678" t="s">
        <v>135</v>
      </c>
    </row>
    <row r="9" spans="2:6" ht="45" x14ac:dyDescent="0.25">
      <c r="B9" s="680" t="s">
        <v>136</v>
      </c>
      <c r="C9" s="677" t="s">
        <v>137</v>
      </c>
      <c r="D9" s="678" t="s">
        <v>126</v>
      </c>
      <c r="E9" s="679" t="s">
        <v>127</v>
      </c>
      <c r="F9" s="678" t="s">
        <v>138</v>
      </c>
    </row>
    <row r="10" spans="2:6" ht="45" x14ac:dyDescent="0.25">
      <c r="B10" s="681" t="s">
        <v>139</v>
      </c>
      <c r="C10" s="677" t="s">
        <v>140</v>
      </c>
      <c r="D10" s="678" t="s">
        <v>126</v>
      </c>
      <c r="E10" s="679" t="s">
        <v>127</v>
      </c>
      <c r="F10" s="678" t="s">
        <v>141</v>
      </c>
    </row>
    <row r="11" spans="2:6" x14ac:dyDescent="0.25">
      <c r="B11" s="669"/>
    </row>
    <row r="14" spans="2:6" x14ac:dyDescent="0.25">
      <c r="B14" s="669"/>
    </row>
    <row r="16" spans="2:6" x14ac:dyDescent="0.25">
      <c r="B16" s="669"/>
    </row>
  </sheetData>
  <mergeCells count="1">
    <mergeCell ref="B2:F2"/>
  </mergeCells>
  <printOptions horizontalCentered="1"/>
  <pageMargins left="0.74803149606299213" right="0.74803149606299213" top="1.3"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70"/>
  <sheetViews>
    <sheetView showGridLines="0" rightToLeft="1" zoomScale="85" zoomScaleNormal="85" workbookViewId="0"/>
  </sheetViews>
  <sheetFormatPr defaultRowHeight="12.75" x14ac:dyDescent="0.2"/>
  <cols>
    <col min="1" max="1" width="2.375" style="653" customWidth="1"/>
    <col min="2" max="2" width="9.375" style="653" customWidth="1"/>
    <col min="3" max="3" width="2.375" style="653" customWidth="1"/>
    <col min="4" max="4" width="7.875" style="653" customWidth="1"/>
    <col min="5" max="5" width="2.375" style="653" customWidth="1"/>
    <col min="6" max="6" width="9.375" style="653" customWidth="1"/>
    <col min="7" max="7" width="2.375" style="653" customWidth="1"/>
    <col min="8" max="8" width="9.375" style="653" customWidth="1"/>
    <col min="9" max="9" width="2.375" style="653" customWidth="1"/>
    <col min="10" max="10" width="9.375" style="653" customWidth="1"/>
    <col min="11" max="11" width="2.375" style="653" customWidth="1"/>
    <col min="12" max="12" width="9.375" style="653" customWidth="1"/>
    <col min="13" max="13" width="2.375" style="653" customWidth="1"/>
    <col min="14" max="14" width="9.375" style="653" customWidth="1"/>
    <col min="15" max="15" width="2.375" style="653" customWidth="1"/>
    <col min="16" max="16" width="9.375" style="653" customWidth="1"/>
    <col min="17" max="17" width="2.375" style="653" customWidth="1"/>
    <col min="18" max="18" width="9.375" style="653" customWidth="1"/>
    <col min="19" max="19" width="2.375" style="653" customWidth="1"/>
    <col min="20" max="20" width="9.375" style="653" customWidth="1"/>
    <col min="21" max="21" width="2.375" style="653" customWidth="1"/>
    <col min="22" max="22" width="9.375" style="653" customWidth="1"/>
    <col min="23" max="23" width="2.375" style="653" customWidth="1"/>
    <col min="24" max="25" width="9.375" style="653" customWidth="1"/>
    <col min="26" max="26" width="2.375" style="653" customWidth="1"/>
    <col min="27" max="29" width="9.375" style="653" customWidth="1"/>
    <col min="30" max="30" width="2.375" style="653" customWidth="1"/>
    <col min="31" max="31" width="9.375" style="653" customWidth="1"/>
    <col min="32" max="32" width="2.375" style="653" customWidth="1"/>
    <col min="33" max="33" width="9.375" style="653" customWidth="1"/>
    <col min="34" max="34" width="2.375" style="653" customWidth="1"/>
    <col min="35" max="35" width="9.375" style="653" customWidth="1"/>
    <col min="36" max="36" width="2.375" style="653" customWidth="1"/>
    <col min="37" max="39" width="9.375" style="653" customWidth="1"/>
    <col min="40" max="16384" width="9" style="653"/>
  </cols>
  <sheetData>
    <row r="1" spans="2:44" ht="9.9499999999999993" customHeight="1" x14ac:dyDescent="0.2"/>
    <row r="2" spans="2:44" s="682" customFormat="1" ht="18.75" x14ac:dyDescent="0.3">
      <c r="B2" s="645" t="s">
        <v>142</v>
      </c>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row>
    <row r="3" spans="2:44" s="646" customFormat="1" ht="18.75" x14ac:dyDescent="0.3">
      <c r="B3" s="683" t="s">
        <v>805</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row>
    <row r="4" spans="2:44" s="646" customFormat="1" ht="18.75" x14ac:dyDescent="0.3">
      <c r="B4" s="684" t="s">
        <v>143</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row>
    <row r="5" spans="2:44" x14ac:dyDescent="0.2">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6"/>
      <c r="AJ5" s="652"/>
      <c r="AK5" s="652"/>
      <c r="AL5" s="652"/>
    </row>
    <row r="6" spans="2:44" ht="15" x14ac:dyDescent="0.25">
      <c r="B6" s="659" t="s">
        <v>92</v>
      </c>
      <c r="C6" s="687"/>
      <c r="D6" s="688" t="s">
        <v>144</v>
      </c>
      <c r="E6" s="689"/>
      <c r="F6" s="688" t="s">
        <v>145</v>
      </c>
      <c r="G6" s="687"/>
      <c r="H6" s="688" t="s">
        <v>146</v>
      </c>
      <c r="I6" s="687"/>
      <c r="J6" s="688" t="s">
        <v>147</v>
      </c>
      <c r="K6" s="689"/>
      <c r="L6" s="688" t="s">
        <v>148</v>
      </c>
      <c r="M6" s="687"/>
      <c r="N6" s="688" t="s">
        <v>149</v>
      </c>
      <c r="O6" s="687"/>
      <c r="P6" s="688" t="s">
        <v>150</v>
      </c>
      <c r="Q6" s="688"/>
      <c r="R6" s="688" t="s">
        <v>151</v>
      </c>
      <c r="S6" s="687"/>
      <c r="T6" s="688" t="s">
        <v>152</v>
      </c>
      <c r="U6" s="689"/>
      <c r="V6" s="688" t="s">
        <v>153</v>
      </c>
      <c r="W6" s="687"/>
      <c r="X6" s="690" t="s">
        <v>154</v>
      </c>
      <c r="Y6" s="690"/>
      <c r="Z6" s="687"/>
      <c r="AA6" s="659" t="s">
        <v>155</v>
      </c>
      <c r="AB6" s="659"/>
      <c r="AC6" s="659"/>
      <c r="AD6" s="687"/>
      <c r="AE6" s="688" t="s">
        <v>156</v>
      </c>
      <c r="AF6" s="687"/>
      <c r="AG6" s="690" t="s">
        <v>136</v>
      </c>
      <c r="AH6" s="687"/>
      <c r="AI6" s="688" t="s">
        <v>157</v>
      </c>
      <c r="AJ6" s="691"/>
      <c r="AK6" s="656" t="s">
        <v>158</v>
      </c>
      <c r="AL6" s="656"/>
      <c r="AM6" s="656"/>
      <c r="AN6" s="670"/>
    </row>
    <row r="7" spans="2:44" ht="15" x14ac:dyDescent="0.25">
      <c r="B7" s="654"/>
      <c r="C7" s="687"/>
      <c r="D7" s="692"/>
      <c r="E7" s="651"/>
      <c r="F7" s="692"/>
      <c r="G7" s="687"/>
      <c r="H7" s="692"/>
      <c r="I7" s="687"/>
      <c r="J7" s="692"/>
      <c r="K7" s="687"/>
      <c r="L7" s="692"/>
      <c r="M7" s="687"/>
      <c r="N7" s="692"/>
      <c r="O7" s="687"/>
      <c r="P7" s="692"/>
      <c r="Q7" s="692"/>
      <c r="R7" s="692"/>
      <c r="S7" s="687"/>
      <c r="T7" s="692"/>
      <c r="U7" s="649"/>
      <c r="V7" s="692"/>
      <c r="W7" s="687"/>
      <c r="X7" s="693"/>
      <c r="Y7" s="693"/>
      <c r="Z7" s="687"/>
      <c r="AA7" s="650"/>
      <c r="AB7" s="650"/>
      <c r="AC7" s="650"/>
      <c r="AD7" s="649"/>
      <c r="AE7" s="692"/>
      <c r="AF7" s="687"/>
      <c r="AG7" s="694"/>
      <c r="AH7" s="687"/>
      <c r="AI7" s="692"/>
      <c r="AJ7" s="651"/>
      <c r="AK7" s="688" t="s">
        <v>159</v>
      </c>
      <c r="AL7" s="688" t="s">
        <v>160</v>
      </c>
      <c r="AM7" s="688" t="s">
        <v>161</v>
      </c>
      <c r="AN7" s="670"/>
    </row>
    <row r="8" spans="2:44" ht="15" x14ac:dyDescent="0.25">
      <c r="B8" s="654"/>
      <c r="C8" s="687"/>
      <c r="D8" s="692"/>
      <c r="E8" s="651"/>
      <c r="F8" s="692"/>
      <c r="G8" s="687"/>
      <c r="H8" s="692"/>
      <c r="I8" s="687"/>
      <c r="J8" s="692"/>
      <c r="K8" s="687"/>
      <c r="L8" s="692"/>
      <c r="M8" s="651"/>
      <c r="N8" s="692"/>
      <c r="O8" s="689"/>
      <c r="P8" s="692"/>
      <c r="Q8" s="692"/>
      <c r="R8" s="692"/>
      <c r="S8" s="687"/>
      <c r="T8" s="692"/>
      <c r="U8" s="649"/>
      <c r="V8" s="692"/>
      <c r="W8" s="687"/>
      <c r="X8" s="659" t="s">
        <v>162</v>
      </c>
      <c r="Y8" s="659" t="s">
        <v>163</v>
      </c>
      <c r="Z8" s="651"/>
      <c r="AA8" s="688" t="s">
        <v>164</v>
      </c>
      <c r="AB8" s="688" t="s">
        <v>165</v>
      </c>
      <c r="AC8" s="688" t="s">
        <v>166</v>
      </c>
      <c r="AD8" s="651"/>
      <c r="AE8" s="692"/>
      <c r="AF8" s="651"/>
      <c r="AG8" s="694"/>
      <c r="AH8" s="651"/>
      <c r="AI8" s="692"/>
      <c r="AJ8" s="651"/>
      <c r="AK8" s="692"/>
      <c r="AL8" s="692"/>
      <c r="AM8" s="695"/>
      <c r="AN8" s="670"/>
    </row>
    <row r="9" spans="2:44" ht="15" x14ac:dyDescent="0.25">
      <c r="B9" s="650"/>
      <c r="C9" s="649"/>
      <c r="D9" s="696"/>
      <c r="E9" s="651"/>
      <c r="F9" s="696"/>
      <c r="G9" s="649"/>
      <c r="H9" s="696"/>
      <c r="I9" s="649"/>
      <c r="J9" s="696"/>
      <c r="K9" s="649"/>
      <c r="L9" s="696"/>
      <c r="M9" s="651"/>
      <c r="N9" s="696"/>
      <c r="O9" s="649"/>
      <c r="P9" s="696"/>
      <c r="Q9" s="692"/>
      <c r="R9" s="696"/>
      <c r="S9" s="649"/>
      <c r="T9" s="696"/>
      <c r="U9" s="649"/>
      <c r="V9" s="696"/>
      <c r="W9" s="649"/>
      <c r="X9" s="650"/>
      <c r="Y9" s="650"/>
      <c r="Z9" s="649"/>
      <c r="AA9" s="696"/>
      <c r="AB9" s="693"/>
      <c r="AC9" s="693"/>
      <c r="AD9" s="649"/>
      <c r="AE9" s="696"/>
      <c r="AF9" s="649"/>
      <c r="AG9" s="693"/>
      <c r="AH9" s="697"/>
      <c r="AI9" s="696"/>
      <c r="AJ9" s="651"/>
      <c r="AK9" s="696"/>
      <c r="AL9" s="696"/>
      <c r="AM9" s="696"/>
      <c r="AN9" s="670"/>
    </row>
    <row r="10" spans="2:44" ht="15" x14ac:dyDescent="0.25">
      <c r="B10" s="11">
        <v>2020</v>
      </c>
      <c r="C10" s="698"/>
      <c r="D10" s="16">
        <v>4498.51</v>
      </c>
      <c r="E10" s="19"/>
      <c r="F10" s="16">
        <v>97.09</v>
      </c>
      <c r="G10" s="16"/>
      <c r="H10" s="16">
        <v>459.07</v>
      </c>
      <c r="I10" s="16"/>
      <c r="J10" s="16">
        <v>556.16</v>
      </c>
      <c r="K10" s="16"/>
      <c r="L10" s="16">
        <v>1.66</v>
      </c>
      <c r="M10" s="16"/>
      <c r="N10" s="16">
        <v>281.07</v>
      </c>
      <c r="O10" s="16"/>
      <c r="P10" s="16">
        <v>68.34</v>
      </c>
      <c r="Q10" s="16"/>
      <c r="R10" s="16">
        <v>409.18</v>
      </c>
      <c r="S10" s="16"/>
      <c r="T10" s="16">
        <v>79.28</v>
      </c>
      <c r="U10" s="16"/>
      <c r="V10" s="16">
        <v>0.27</v>
      </c>
      <c r="W10" s="16"/>
      <c r="X10" s="16">
        <v>6.66</v>
      </c>
      <c r="Y10" s="16">
        <v>269.11</v>
      </c>
      <c r="Z10" s="16"/>
      <c r="AA10" s="16">
        <v>354.9</v>
      </c>
      <c r="AB10" s="16">
        <v>13.37</v>
      </c>
      <c r="AC10" s="16">
        <v>404.53</v>
      </c>
      <c r="AD10" s="16"/>
      <c r="AE10" s="16">
        <v>419.28</v>
      </c>
      <c r="AF10" s="16"/>
      <c r="AG10" s="16">
        <v>613.6</v>
      </c>
      <c r="AH10" s="16"/>
      <c r="AI10" s="16">
        <v>772.48</v>
      </c>
      <c r="AJ10" s="16"/>
      <c r="AK10" s="16">
        <v>163.13999999999999</v>
      </c>
      <c r="AL10" s="16">
        <v>83.31</v>
      </c>
      <c r="AM10" s="16">
        <v>2.16</v>
      </c>
      <c r="AN10" s="670"/>
      <c r="AO10" s="699"/>
      <c r="AP10" s="699"/>
      <c r="AQ10" s="699"/>
      <c r="AR10" s="699"/>
    </row>
    <row r="11" spans="2:44" ht="15" x14ac:dyDescent="0.25">
      <c r="B11" s="11">
        <v>2021</v>
      </c>
      <c r="C11" s="698"/>
      <c r="D11" s="16">
        <v>5204.26</v>
      </c>
      <c r="E11" s="19"/>
      <c r="F11" s="16">
        <v>104.65</v>
      </c>
      <c r="G11" s="16"/>
      <c r="H11" s="16">
        <v>572.12</v>
      </c>
      <c r="I11" s="16"/>
      <c r="J11" s="16">
        <v>676.77</v>
      </c>
      <c r="K11" s="16"/>
      <c r="L11" s="16">
        <v>1.82</v>
      </c>
      <c r="M11" s="16"/>
      <c r="N11" s="16">
        <v>343.13</v>
      </c>
      <c r="O11" s="16"/>
      <c r="P11" s="16">
        <v>64.11</v>
      </c>
      <c r="Q11" s="16"/>
      <c r="R11" s="16">
        <v>410.43</v>
      </c>
      <c r="S11" s="16"/>
      <c r="T11" s="16">
        <v>86.37</v>
      </c>
      <c r="U11" s="16"/>
      <c r="V11" s="16">
        <v>0.19</v>
      </c>
      <c r="W11" s="16"/>
      <c r="X11" s="16">
        <v>5.98</v>
      </c>
      <c r="Y11" s="16">
        <v>343.24</v>
      </c>
      <c r="Z11" s="16"/>
      <c r="AA11" s="16">
        <v>356.25</v>
      </c>
      <c r="AB11" s="16">
        <v>12.23</v>
      </c>
      <c r="AC11" s="16">
        <v>446.68</v>
      </c>
      <c r="AD11" s="16"/>
      <c r="AE11" s="16">
        <v>468.01</v>
      </c>
      <c r="AF11" s="16"/>
      <c r="AG11" s="16">
        <v>822.75</v>
      </c>
      <c r="AH11" s="16"/>
      <c r="AI11" s="16">
        <v>889.69</v>
      </c>
      <c r="AJ11" s="16"/>
      <c r="AK11" s="16">
        <v>182.46</v>
      </c>
      <c r="AL11" s="16">
        <v>93.52</v>
      </c>
      <c r="AM11" s="16">
        <v>0.65</v>
      </c>
      <c r="AN11" s="670"/>
      <c r="AO11" s="699"/>
      <c r="AP11" s="699"/>
      <c r="AQ11" s="699"/>
      <c r="AR11" s="699"/>
    </row>
    <row r="12" spans="2:44" ht="15" x14ac:dyDescent="0.25">
      <c r="B12" s="11">
        <v>2022</v>
      </c>
      <c r="C12" s="698"/>
      <c r="D12" s="16">
        <v>5101.68</v>
      </c>
      <c r="E12" s="19"/>
      <c r="F12" s="16">
        <v>110.4</v>
      </c>
      <c r="G12" s="16"/>
      <c r="H12" s="16">
        <v>485.68</v>
      </c>
      <c r="I12" s="16"/>
      <c r="J12" s="16">
        <v>596.08000000000004</v>
      </c>
      <c r="K12" s="16"/>
      <c r="L12" s="16">
        <v>2.1800000000000002</v>
      </c>
      <c r="M12" s="16"/>
      <c r="N12" s="16">
        <v>300.14</v>
      </c>
      <c r="O12" s="16"/>
      <c r="P12" s="16">
        <v>120.82</v>
      </c>
      <c r="Q12" s="16"/>
      <c r="R12" s="16">
        <v>627.61</v>
      </c>
      <c r="S12" s="16"/>
      <c r="T12" s="16">
        <v>89.04</v>
      </c>
      <c r="U12" s="16"/>
      <c r="V12" s="16">
        <v>0.22</v>
      </c>
      <c r="W12" s="16"/>
      <c r="X12" s="16">
        <v>5.85</v>
      </c>
      <c r="Y12" s="16">
        <v>376.88</v>
      </c>
      <c r="Z12" s="16"/>
      <c r="AA12" s="16">
        <v>290.89</v>
      </c>
      <c r="AB12" s="16">
        <v>9.34</v>
      </c>
      <c r="AC12" s="16">
        <v>403.91</v>
      </c>
      <c r="AD12" s="16"/>
      <c r="AE12" s="16">
        <v>462.62</v>
      </c>
      <c r="AF12" s="16"/>
      <c r="AG12" s="16">
        <v>677.71</v>
      </c>
      <c r="AH12" s="16"/>
      <c r="AI12" s="16">
        <v>854.09</v>
      </c>
      <c r="AJ12" s="16"/>
      <c r="AK12" s="16">
        <v>193</v>
      </c>
      <c r="AL12" s="16">
        <v>93.12</v>
      </c>
      <c r="AM12" s="16">
        <v>-1.83</v>
      </c>
      <c r="AN12" s="670"/>
      <c r="AO12" s="699"/>
      <c r="AP12" s="699"/>
      <c r="AQ12" s="699"/>
      <c r="AR12" s="699"/>
    </row>
    <row r="13" spans="2:44" ht="15" x14ac:dyDescent="0.25">
      <c r="B13" s="11">
        <v>2023</v>
      </c>
      <c r="C13" s="12"/>
      <c r="D13" s="16">
        <v>5415.03</v>
      </c>
      <c r="E13" s="19"/>
      <c r="F13" s="16">
        <v>119.76</v>
      </c>
      <c r="G13" s="16"/>
      <c r="H13" s="16">
        <v>397.09</v>
      </c>
      <c r="I13" s="16"/>
      <c r="J13" s="16">
        <v>516.85</v>
      </c>
      <c r="K13" s="16"/>
      <c r="L13" s="16">
        <v>2.2799999999999998</v>
      </c>
      <c r="M13" s="16"/>
      <c r="N13" s="16">
        <v>265.39</v>
      </c>
      <c r="O13" s="16"/>
      <c r="P13" s="16">
        <v>202.17</v>
      </c>
      <c r="Q13" s="16"/>
      <c r="R13" s="16">
        <v>785.88</v>
      </c>
      <c r="S13" s="16"/>
      <c r="T13" s="16">
        <v>100.33</v>
      </c>
      <c r="U13" s="16"/>
      <c r="V13" s="16">
        <v>0.62</v>
      </c>
      <c r="W13" s="16"/>
      <c r="X13" s="16">
        <v>5.72</v>
      </c>
      <c r="Y13" s="16">
        <v>325.24</v>
      </c>
      <c r="Z13" s="16"/>
      <c r="AA13" s="16">
        <v>288.04000000000002</v>
      </c>
      <c r="AB13" s="16">
        <v>8.39</v>
      </c>
      <c r="AC13" s="16">
        <v>427.01</v>
      </c>
      <c r="AD13" s="16"/>
      <c r="AE13" s="16">
        <v>461.23</v>
      </c>
      <c r="AF13" s="16"/>
      <c r="AG13" s="16">
        <v>685.3</v>
      </c>
      <c r="AH13" s="16"/>
      <c r="AI13" s="16">
        <v>1030.57</v>
      </c>
      <c r="AJ13" s="16"/>
      <c r="AK13" s="16">
        <v>207.68</v>
      </c>
      <c r="AL13" s="16">
        <v>98.25</v>
      </c>
      <c r="AM13" s="16">
        <v>4.09</v>
      </c>
      <c r="AN13" s="670"/>
      <c r="AO13" s="699"/>
      <c r="AP13" s="699"/>
      <c r="AQ13" s="699"/>
      <c r="AR13" s="699"/>
    </row>
    <row r="14" spans="2:44" ht="15" x14ac:dyDescent="0.25">
      <c r="B14" s="11">
        <v>2024</v>
      </c>
      <c r="C14" s="12"/>
      <c r="D14" s="16">
        <v>6227.77</v>
      </c>
      <c r="E14" s="19"/>
      <c r="F14" s="16">
        <v>121.37</v>
      </c>
      <c r="G14" s="16"/>
      <c r="H14" s="16">
        <v>405.46</v>
      </c>
      <c r="I14" s="16"/>
      <c r="J14" s="16">
        <v>526.83000000000004</v>
      </c>
      <c r="K14" s="16"/>
      <c r="L14" s="16">
        <v>2.44</v>
      </c>
      <c r="M14" s="16"/>
      <c r="N14" s="16">
        <v>284.73</v>
      </c>
      <c r="O14" s="16"/>
      <c r="P14" s="16">
        <v>211.87</v>
      </c>
      <c r="Q14" s="16"/>
      <c r="R14" s="16">
        <v>885.87</v>
      </c>
      <c r="S14" s="16"/>
      <c r="T14" s="16">
        <v>103.12</v>
      </c>
      <c r="U14" s="16"/>
      <c r="V14" s="16">
        <v>0.54</v>
      </c>
      <c r="W14" s="16"/>
      <c r="X14" s="16">
        <v>5.19</v>
      </c>
      <c r="Y14" s="16">
        <v>395.05</v>
      </c>
      <c r="Z14" s="16"/>
      <c r="AA14" s="16">
        <v>360.72</v>
      </c>
      <c r="AB14" s="16">
        <v>7.42</v>
      </c>
      <c r="AC14" s="16">
        <v>493.64</v>
      </c>
      <c r="AD14" s="16"/>
      <c r="AE14" s="16">
        <v>462.07</v>
      </c>
      <c r="AF14" s="16"/>
      <c r="AG14" s="16">
        <v>860.85</v>
      </c>
      <c r="AH14" s="16"/>
      <c r="AI14" s="16">
        <v>1251.92</v>
      </c>
      <c r="AJ14" s="16"/>
      <c r="AK14" s="16">
        <v>279.25</v>
      </c>
      <c r="AL14" s="16">
        <v>102.6</v>
      </c>
      <c r="AM14" s="16">
        <v>-6.34</v>
      </c>
      <c r="AN14" s="670"/>
      <c r="AO14" s="699"/>
      <c r="AP14" s="699"/>
      <c r="AQ14" s="699"/>
      <c r="AR14" s="699"/>
    </row>
    <row r="15" spans="2:44" ht="15" x14ac:dyDescent="0.25">
      <c r="B15" s="11"/>
      <c r="C15" s="12"/>
      <c r="D15" s="16"/>
      <c r="E15" s="19"/>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670"/>
      <c r="AO15" s="699"/>
      <c r="AP15" s="699"/>
      <c r="AQ15" s="699"/>
      <c r="AR15" s="699"/>
    </row>
    <row r="16" spans="2:44" ht="15" x14ac:dyDescent="0.25">
      <c r="B16" s="663">
        <v>2023</v>
      </c>
      <c r="C16" s="700"/>
      <c r="D16" s="16"/>
      <c r="E16" s="19"/>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670"/>
      <c r="AO16" s="699"/>
      <c r="AP16" s="699"/>
      <c r="AQ16" s="699"/>
      <c r="AR16" s="699"/>
    </row>
    <row r="17" spans="2:44" ht="15" x14ac:dyDescent="0.25">
      <c r="B17" s="664" t="s">
        <v>106</v>
      </c>
      <c r="C17" s="671"/>
      <c r="D17" s="16">
        <v>5148.6400000000003</v>
      </c>
      <c r="E17" s="19"/>
      <c r="F17" s="16">
        <v>109.45</v>
      </c>
      <c r="G17" s="16"/>
      <c r="H17" s="16">
        <v>448.27</v>
      </c>
      <c r="I17" s="16"/>
      <c r="J17" s="16">
        <v>557.72</v>
      </c>
      <c r="K17" s="16"/>
      <c r="L17" s="16">
        <v>2.1800000000000002</v>
      </c>
      <c r="M17" s="16"/>
      <c r="N17" s="16">
        <v>271.26</v>
      </c>
      <c r="O17" s="16"/>
      <c r="P17" s="16">
        <v>151.72</v>
      </c>
      <c r="Q17" s="16"/>
      <c r="R17" s="16">
        <v>653.78</v>
      </c>
      <c r="S17" s="16"/>
      <c r="T17" s="16">
        <v>91.79</v>
      </c>
      <c r="U17" s="16"/>
      <c r="V17" s="16">
        <v>0.24</v>
      </c>
      <c r="W17" s="16"/>
      <c r="X17" s="16">
        <v>4.33</v>
      </c>
      <c r="Y17" s="16">
        <v>373.1</v>
      </c>
      <c r="Z17" s="16"/>
      <c r="AA17" s="16">
        <v>289.68</v>
      </c>
      <c r="AB17" s="16">
        <v>9.5</v>
      </c>
      <c r="AC17" s="16">
        <v>414.11</v>
      </c>
      <c r="AD17" s="16"/>
      <c r="AE17" s="16">
        <v>468.06</v>
      </c>
      <c r="AF17" s="16"/>
      <c r="AG17" s="16">
        <v>681.76</v>
      </c>
      <c r="AH17" s="16"/>
      <c r="AI17" s="16">
        <v>890.08</v>
      </c>
      <c r="AJ17" s="16"/>
      <c r="AK17" s="16">
        <v>193.4</v>
      </c>
      <c r="AL17" s="16">
        <v>94.21</v>
      </c>
      <c r="AM17" s="16">
        <v>1.73</v>
      </c>
      <c r="AN17" s="670"/>
      <c r="AO17" s="699"/>
      <c r="AP17" s="699"/>
      <c r="AQ17" s="699"/>
      <c r="AR17" s="699"/>
    </row>
    <row r="18" spans="2:44" ht="15" x14ac:dyDescent="0.25">
      <c r="B18" s="664" t="s">
        <v>107</v>
      </c>
      <c r="C18" s="671"/>
      <c r="D18" s="16">
        <v>5109.32</v>
      </c>
      <c r="E18" s="19"/>
      <c r="F18" s="16">
        <v>110.47</v>
      </c>
      <c r="G18" s="16"/>
      <c r="H18" s="16">
        <v>435.68</v>
      </c>
      <c r="I18" s="16"/>
      <c r="J18" s="16">
        <v>546.15</v>
      </c>
      <c r="K18" s="16"/>
      <c r="L18" s="16">
        <v>2.19</v>
      </c>
      <c r="M18" s="16"/>
      <c r="N18" s="16">
        <v>258.33999999999997</v>
      </c>
      <c r="O18" s="16"/>
      <c r="P18" s="16">
        <v>159.47999999999999</v>
      </c>
      <c r="Q18" s="16"/>
      <c r="R18" s="16">
        <v>659.54</v>
      </c>
      <c r="S18" s="16"/>
      <c r="T18" s="16">
        <v>91.84</v>
      </c>
      <c r="U18" s="16"/>
      <c r="V18" s="16">
        <v>0.31</v>
      </c>
      <c r="W18" s="16"/>
      <c r="X18" s="16">
        <v>5.94</v>
      </c>
      <c r="Y18" s="16">
        <v>390.56</v>
      </c>
      <c r="Z18" s="16"/>
      <c r="AA18" s="16">
        <v>276.49</v>
      </c>
      <c r="AB18" s="16">
        <v>9.99</v>
      </c>
      <c r="AC18" s="16">
        <v>405.56</v>
      </c>
      <c r="AD18" s="16"/>
      <c r="AE18" s="16">
        <v>463.69</v>
      </c>
      <c r="AF18" s="16"/>
      <c r="AG18" s="16">
        <v>634.12</v>
      </c>
      <c r="AH18" s="16"/>
      <c r="AI18" s="16">
        <v>927.8</v>
      </c>
      <c r="AJ18" s="16"/>
      <c r="AK18" s="16">
        <v>186.23</v>
      </c>
      <c r="AL18" s="16">
        <v>90.49</v>
      </c>
      <c r="AM18" s="16">
        <v>0.61</v>
      </c>
      <c r="AN18" s="670"/>
      <c r="AO18" s="699"/>
      <c r="AP18" s="699"/>
      <c r="AQ18" s="699"/>
      <c r="AR18" s="699"/>
    </row>
    <row r="19" spans="2:44" ht="15" x14ac:dyDescent="0.25">
      <c r="B19" s="664" t="s">
        <v>108</v>
      </c>
      <c r="C19" s="671"/>
      <c r="D19" s="16">
        <v>5114.2700000000004</v>
      </c>
      <c r="E19" s="19"/>
      <c r="F19" s="16">
        <v>112.34</v>
      </c>
      <c r="G19" s="16"/>
      <c r="H19" s="16">
        <v>428.02</v>
      </c>
      <c r="I19" s="16"/>
      <c r="J19" s="16">
        <v>540.36</v>
      </c>
      <c r="K19" s="16"/>
      <c r="L19" s="16">
        <v>2.2000000000000002</v>
      </c>
      <c r="M19" s="16"/>
      <c r="N19" s="16">
        <v>253.49</v>
      </c>
      <c r="O19" s="16"/>
      <c r="P19" s="16">
        <v>168.96</v>
      </c>
      <c r="Q19" s="16"/>
      <c r="R19" s="16">
        <v>675.68</v>
      </c>
      <c r="S19" s="16"/>
      <c r="T19" s="16">
        <v>93.17</v>
      </c>
      <c r="U19" s="16"/>
      <c r="V19" s="16">
        <v>0.34</v>
      </c>
      <c r="W19" s="16"/>
      <c r="X19" s="16">
        <v>5.9</v>
      </c>
      <c r="Y19" s="16">
        <v>396.01</v>
      </c>
      <c r="Z19" s="16"/>
      <c r="AA19" s="16">
        <v>260.5</v>
      </c>
      <c r="AB19" s="16">
        <v>9.73</v>
      </c>
      <c r="AC19" s="16">
        <v>408.3</v>
      </c>
      <c r="AD19" s="16"/>
      <c r="AE19" s="16">
        <v>467.01</v>
      </c>
      <c r="AF19" s="16"/>
      <c r="AG19" s="16">
        <v>622.41</v>
      </c>
      <c r="AH19" s="16"/>
      <c r="AI19" s="16">
        <v>928.94</v>
      </c>
      <c r="AJ19" s="16"/>
      <c r="AK19" s="16">
        <v>188.11</v>
      </c>
      <c r="AL19" s="16">
        <v>91.25</v>
      </c>
      <c r="AM19" s="16">
        <v>1.9</v>
      </c>
      <c r="AN19" s="670"/>
      <c r="AO19" s="699"/>
      <c r="AP19" s="699"/>
      <c r="AQ19" s="699"/>
      <c r="AR19" s="699"/>
    </row>
    <row r="20" spans="2:44" ht="15" x14ac:dyDescent="0.25">
      <c r="B20" s="664" t="s">
        <v>109</v>
      </c>
      <c r="C20" s="671"/>
      <c r="D20" s="16">
        <v>5130.8999999999996</v>
      </c>
      <c r="E20" s="19"/>
      <c r="F20" s="16">
        <v>113.59</v>
      </c>
      <c r="G20" s="16"/>
      <c r="H20" s="16">
        <v>412.1</v>
      </c>
      <c r="I20" s="16"/>
      <c r="J20" s="16">
        <v>525.69000000000005</v>
      </c>
      <c r="K20" s="16"/>
      <c r="L20" s="16">
        <v>2.2200000000000002</v>
      </c>
      <c r="M20" s="16"/>
      <c r="N20" s="16">
        <v>254.37</v>
      </c>
      <c r="O20" s="16"/>
      <c r="P20" s="16">
        <v>172.02</v>
      </c>
      <c r="Q20" s="16"/>
      <c r="R20" s="16">
        <v>687.5</v>
      </c>
      <c r="S20" s="16"/>
      <c r="T20" s="16">
        <v>93.41</v>
      </c>
      <c r="U20" s="16"/>
      <c r="V20" s="16">
        <v>0.36</v>
      </c>
      <c r="W20" s="16"/>
      <c r="X20" s="16">
        <v>6.26</v>
      </c>
      <c r="Y20" s="16">
        <v>392.51</v>
      </c>
      <c r="Z20" s="16"/>
      <c r="AA20" s="16">
        <v>258.02999999999997</v>
      </c>
      <c r="AB20" s="16">
        <v>9.66</v>
      </c>
      <c r="AC20" s="16">
        <v>406.29</v>
      </c>
      <c r="AD20" s="16"/>
      <c r="AE20" s="16">
        <v>465.96</v>
      </c>
      <c r="AF20" s="16"/>
      <c r="AG20" s="16">
        <v>638.14</v>
      </c>
      <c r="AH20" s="16"/>
      <c r="AI20" s="16">
        <v>936.86</v>
      </c>
      <c r="AJ20" s="16"/>
      <c r="AK20" s="16">
        <v>187.58</v>
      </c>
      <c r="AL20" s="16">
        <v>92.22</v>
      </c>
      <c r="AM20" s="16">
        <v>1.82</v>
      </c>
      <c r="AN20" s="670"/>
      <c r="AO20" s="699"/>
      <c r="AP20" s="699"/>
      <c r="AQ20" s="699"/>
      <c r="AR20" s="699"/>
    </row>
    <row r="21" spans="2:44" ht="15" x14ac:dyDescent="0.25">
      <c r="B21" s="664" t="s">
        <v>110</v>
      </c>
      <c r="C21" s="671"/>
      <c r="D21" s="16">
        <v>5196.09</v>
      </c>
      <c r="E21" s="19"/>
      <c r="F21" s="16">
        <v>114.27</v>
      </c>
      <c r="G21" s="16"/>
      <c r="H21" s="16">
        <v>403.54</v>
      </c>
      <c r="I21" s="16"/>
      <c r="J21" s="16">
        <v>517.80999999999995</v>
      </c>
      <c r="K21" s="16"/>
      <c r="L21" s="16">
        <v>2.23</v>
      </c>
      <c r="M21" s="16"/>
      <c r="N21" s="16">
        <v>243.35</v>
      </c>
      <c r="O21" s="16"/>
      <c r="P21" s="16">
        <v>173.54</v>
      </c>
      <c r="Q21" s="16"/>
      <c r="R21" s="16">
        <v>715.92</v>
      </c>
      <c r="S21" s="16"/>
      <c r="T21" s="16">
        <v>95.15</v>
      </c>
      <c r="U21" s="16"/>
      <c r="V21" s="16">
        <v>0.37</v>
      </c>
      <c r="W21" s="16"/>
      <c r="X21" s="16">
        <v>6.05</v>
      </c>
      <c r="Y21" s="16">
        <v>381.72</v>
      </c>
      <c r="Z21" s="16"/>
      <c r="AA21" s="16">
        <v>261.93</v>
      </c>
      <c r="AB21" s="16">
        <v>9.76</v>
      </c>
      <c r="AC21" s="16">
        <v>415.02</v>
      </c>
      <c r="AD21" s="16"/>
      <c r="AE21" s="16">
        <v>471.19</v>
      </c>
      <c r="AF21" s="16"/>
      <c r="AG21" s="16">
        <v>642.79</v>
      </c>
      <c r="AH21" s="16"/>
      <c r="AI21" s="16">
        <v>972.15</v>
      </c>
      <c r="AJ21" s="16"/>
      <c r="AK21" s="16">
        <v>190.86</v>
      </c>
      <c r="AL21" s="16">
        <v>93.06</v>
      </c>
      <c r="AM21" s="16">
        <v>3.18</v>
      </c>
      <c r="AN21" s="670"/>
      <c r="AO21" s="699"/>
      <c r="AP21" s="699"/>
      <c r="AQ21" s="699"/>
      <c r="AR21" s="699"/>
    </row>
    <row r="22" spans="2:44" ht="15" x14ac:dyDescent="0.25">
      <c r="B22" s="664" t="s">
        <v>111</v>
      </c>
      <c r="C22" s="671"/>
      <c r="D22" s="16">
        <v>5279.72</v>
      </c>
      <c r="E22" s="19"/>
      <c r="F22" s="16">
        <v>115.55</v>
      </c>
      <c r="G22" s="16"/>
      <c r="H22" s="16">
        <v>398.1</v>
      </c>
      <c r="I22" s="16"/>
      <c r="J22" s="16">
        <v>513.65</v>
      </c>
      <c r="K22" s="16"/>
      <c r="L22" s="16">
        <v>2.23</v>
      </c>
      <c r="M22" s="16"/>
      <c r="N22" s="16">
        <v>242.33</v>
      </c>
      <c r="O22" s="16"/>
      <c r="P22" s="16">
        <v>179.21</v>
      </c>
      <c r="Q22" s="16"/>
      <c r="R22" s="16">
        <v>736.4</v>
      </c>
      <c r="S22" s="16"/>
      <c r="T22" s="16">
        <v>100.24</v>
      </c>
      <c r="U22" s="16"/>
      <c r="V22" s="16">
        <v>0.42</v>
      </c>
      <c r="W22" s="16"/>
      <c r="X22" s="16">
        <v>6.02</v>
      </c>
      <c r="Y22" s="16">
        <v>377.38</v>
      </c>
      <c r="Z22" s="16"/>
      <c r="AA22" s="16">
        <v>260.97000000000003</v>
      </c>
      <c r="AB22" s="16">
        <v>9.6</v>
      </c>
      <c r="AC22" s="16">
        <v>419.66</v>
      </c>
      <c r="AD22" s="16"/>
      <c r="AE22" s="16">
        <v>471.51</v>
      </c>
      <c r="AF22" s="16"/>
      <c r="AG22" s="16">
        <v>665.93</v>
      </c>
      <c r="AH22" s="16"/>
      <c r="AI22" s="16">
        <v>1004.91</v>
      </c>
      <c r="AJ22" s="16"/>
      <c r="AK22" s="16">
        <v>196.31</v>
      </c>
      <c r="AL22" s="16">
        <v>90.8</v>
      </c>
      <c r="AM22" s="16">
        <v>2.15</v>
      </c>
      <c r="AN22" s="670"/>
      <c r="AO22" s="699"/>
      <c r="AP22" s="699"/>
      <c r="AQ22" s="699"/>
      <c r="AR22" s="699"/>
    </row>
    <row r="23" spans="2:44" ht="15" x14ac:dyDescent="0.25">
      <c r="B23" s="664" t="s">
        <v>112</v>
      </c>
      <c r="C23" s="671"/>
      <c r="D23" s="16">
        <v>5364.26</v>
      </c>
      <c r="E23" s="19"/>
      <c r="F23" s="16">
        <v>115.32</v>
      </c>
      <c r="G23" s="16"/>
      <c r="H23" s="16">
        <v>386.08</v>
      </c>
      <c r="I23" s="16"/>
      <c r="J23" s="16">
        <v>501.4</v>
      </c>
      <c r="K23" s="16"/>
      <c r="L23" s="16">
        <v>2.2400000000000002</v>
      </c>
      <c r="M23" s="16"/>
      <c r="N23" s="16">
        <v>257.66000000000003</v>
      </c>
      <c r="O23" s="16"/>
      <c r="P23" s="16">
        <v>182.92</v>
      </c>
      <c r="Q23" s="16"/>
      <c r="R23" s="16">
        <v>744.96</v>
      </c>
      <c r="S23" s="16"/>
      <c r="T23" s="16">
        <v>100.78</v>
      </c>
      <c r="U23" s="16"/>
      <c r="V23" s="16">
        <v>0.43</v>
      </c>
      <c r="W23" s="16"/>
      <c r="X23" s="16">
        <v>6.06</v>
      </c>
      <c r="Y23" s="16">
        <v>376.5</v>
      </c>
      <c r="Z23" s="16"/>
      <c r="AA23" s="16">
        <v>263.83999999999997</v>
      </c>
      <c r="AB23" s="16">
        <v>9.33</v>
      </c>
      <c r="AC23" s="16">
        <v>421.96</v>
      </c>
      <c r="AD23" s="16"/>
      <c r="AE23" s="16">
        <v>469.37</v>
      </c>
      <c r="AF23" s="16"/>
      <c r="AG23" s="16">
        <v>711.39</v>
      </c>
      <c r="AH23" s="16"/>
      <c r="AI23" s="16">
        <v>1020.72</v>
      </c>
      <c r="AJ23" s="16"/>
      <c r="AK23" s="16">
        <v>198.45</v>
      </c>
      <c r="AL23" s="16">
        <v>92.91</v>
      </c>
      <c r="AM23" s="16">
        <v>3.34</v>
      </c>
      <c r="AN23" s="670"/>
      <c r="AO23" s="699"/>
      <c r="AP23" s="699"/>
      <c r="AQ23" s="699"/>
      <c r="AR23" s="699"/>
    </row>
    <row r="24" spans="2:44" ht="15" x14ac:dyDescent="0.25">
      <c r="B24" s="664" t="s">
        <v>113</v>
      </c>
      <c r="C24" s="671"/>
      <c r="D24" s="16">
        <v>5375.91</v>
      </c>
      <c r="E24" s="19"/>
      <c r="F24" s="16">
        <v>116.25</v>
      </c>
      <c r="G24" s="16"/>
      <c r="H24" s="16">
        <v>381.33</v>
      </c>
      <c r="I24" s="16"/>
      <c r="J24" s="16">
        <v>497.58</v>
      </c>
      <c r="K24" s="16"/>
      <c r="L24" s="16">
        <v>2.25</v>
      </c>
      <c r="M24" s="16"/>
      <c r="N24" s="16">
        <v>250.04</v>
      </c>
      <c r="O24" s="16"/>
      <c r="P24" s="16">
        <v>194.71</v>
      </c>
      <c r="Q24" s="16"/>
      <c r="R24" s="16">
        <v>759.5</v>
      </c>
      <c r="S24" s="16"/>
      <c r="T24" s="16">
        <v>98.11</v>
      </c>
      <c r="U24" s="16"/>
      <c r="V24" s="16">
        <v>0.43</v>
      </c>
      <c r="W24" s="16"/>
      <c r="X24" s="16">
        <v>6.05</v>
      </c>
      <c r="Y24" s="16">
        <v>376.68</v>
      </c>
      <c r="Z24" s="16"/>
      <c r="AA24" s="16">
        <v>265.74</v>
      </c>
      <c r="AB24" s="16">
        <v>9.17</v>
      </c>
      <c r="AC24" s="16">
        <v>418.92</v>
      </c>
      <c r="AD24" s="16"/>
      <c r="AE24" s="16">
        <v>468.86</v>
      </c>
      <c r="AF24" s="16"/>
      <c r="AG24" s="16">
        <v>697.64</v>
      </c>
      <c r="AH24" s="16"/>
      <c r="AI24" s="16">
        <v>1031.6300000000001</v>
      </c>
      <c r="AJ24" s="16"/>
      <c r="AK24" s="16">
        <v>204.82</v>
      </c>
      <c r="AL24" s="16">
        <v>92.49</v>
      </c>
      <c r="AM24" s="16">
        <v>1.28</v>
      </c>
      <c r="AN24" s="670"/>
      <c r="AO24" s="699"/>
      <c r="AP24" s="699"/>
      <c r="AQ24" s="699"/>
      <c r="AR24" s="699"/>
    </row>
    <row r="25" spans="2:44" ht="15" x14ac:dyDescent="0.25">
      <c r="B25" s="664" t="s">
        <v>114</v>
      </c>
      <c r="C25" s="671"/>
      <c r="D25" s="16">
        <v>5364.92</v>
      </c>
      <c r="E25" s="19"/>
      <c r="F25" s="16">
        <v>118.05</v>
      </c>
      <c r="G25" s="16"/>
      <c r="H25" s="16">
        <v>379.42</v>
      </c>
      <c r="I25" s="16"/>
      <c r="J25" s="16">
        <v>497.47</v>
      </c>
      <c r="K25" s="16"/>
      <c r="L25" s="16">
        <v>2.2599999999999998</v>
      </c>
      <c r="M25" s="16"/>
      <c r="N25" s="16">
        <v>244.16</v>
      </c>
      <c r="O25" s="16"/>
      <c r="P25" s="16">
        <v>204.53</v>
      </c>
      <c r="Q25" s="16"/>
      <c r="R25" s="16">
        <v>760.71</v>
      </c>
      <c r="S25" s="16"/>
      <c r="T25" s="16">
        <v>101.62</v>
      </c>
      <c r="U25" s="16"/>
      <c r="V25" s="16">
        <v>0.47</v>
      </c>
      <c r="W25" s="16"/>
      <c r="X25" s="16">
        <v>5.9</v>
      </c>
      <c r="Y25" s="16">
        <v>381.57</v>
      </c>
      <c r="Z25" s="16"/>
      <c r="AA25" s="16">
        <v>263.81</v>
      </c>
      <c r="AB25" s="16">
        <v>9.17</v>
      </c>
      <c r="AC25" s="16">
        <v>410.11</v>
      </c>
      <c r="AD25" s="16"/>
      <c r="AE25" s="16">
        <v>467.26</v>
      </c>
      <c r="AF25" s="16"/>
      <c r="AG25" s="16">
        <v>696.95</v>
      </c>
      <c r="AH25" s="16"/>
      <c r="AI25" s="16">
        <v>1023.82</v>
      </c>
      <c r="AJ25" s="16"/>
      <c r="AK25" s="16">
        <v>206.06</v>
      </c>
      <c r="AL25" s="16">
        <v>93.38</v>
      </c>
      <c r="AM25" s="16">
        <v>-4.32</v>
      </c>
      <c r="AN25" s="670"/>
      <c r="AO25" s="699"/>
      <c r="AP25" s="699"/>
      <c r="AQ25" s="699"/>
      <c r="AR25" s="699"/>
    </row>
    <row r="26" spans="2:44" ht="15" x14ac:dyDescent="0.25">
      <c r="B26" s="665" t="s">
        <v>115</v>
      </c>
      <c r="C26" s="671"/>
      <c r="D26" s="16">
        <v>5266.4</v>
      </c>
      <c r="E26" s="19"/>
      <c r="F26" s="16">
        <v>118.89</v>
      </c>
      <c r="G26" s="16"/>
      <c r="H26" s="16">
        <v>376.3</v>
      </c>
      <c r="I26" s="16"/>
      <c r="J26" s="16">
        <v>495.19</v>
      </c>
      <c r="K26" s="16"/>
      <c r="L26" s="16">
        <v>2.27</v>
      </c>
      <c r="M26" s="16"/>
      <c r="N26" s="16">
        <v>236.6</v>
      </c>
      <c r="O26" s="16"/>
      <c r="P26" s="16">
        <v>199.32</v>
      </c>
      <c r="Q26" s="16"/>
      <c r="R26" s="16">
        <v>769.94</v>
      </c>
      <c r="S26" s="16"/>
      <c r="T26" s="16">
        <v>97.8</v>
      </c>
      <c r="U26" s="16"/>
      <c r="V26" s="16">
        <v>0.6</v>
      </c>
      <c r="W26" s="16"/>
      <c r="X26" s="16">
        <v>6.24</v>
      </c>
      <c r="Y26" s="16">
        <v>413.74</v>
      </c>
      <c r="Z26" s="16"/>
      <c r="AA26" s="16">
        <v>260.42</v>
      </c>
      <c r="AB26" s="16">
        <v>9.11</v>
      </c>
      <c r="AC26" s="16">
        <v>393.86</v>
      </c>
      <c r="AD26" s="16"/>
      <c r="AE26" s="16">
        <v>452.23</v>
      </c>
      <c r="AF26" s="16"/>
      <c r="AG26" s="16">
        <v>602.54</v>
      </c>
      <c r="AH26" s="16"/>
      <c r="AI26" s="16">
        <v>1044.8599999999999</v>
      </c>
      <c r="AJ26" s="16"/>
      <c r="AK26" s="16">
        <v>196.36</v>
      </c>
      <c r="AL26" s="16">
        <v>89.3</v>
      </c>
      <c r="AM26" s="16">
        <v>-3.97</v>
      </c>
      <c r="AN26" s="670"/>
      <c r="AO26" s="699"/>
      <c r="AP26" s="699"/>
      <c r="AQ26" s="699"/>
      <c r="AR26" s="699"/>
    </row>
    <row r="27" spans="2:44" ht="15" x14ac:dyDescent="0.25">
      <c r="B27" s="665" t="s">
        <v>116</v>
      </c>
      <c r="C27" s="671"/>
      <c r="D27" s="16">
        <v>5355</v>
      </c>
      <c r="E27" s="19"/>
      <c r="F27" s="16">
        <v>119.75</v>
      </c>
      <c r="G27" s="16"/>
      <c r="H27" s="16">
        <v>383.16</v>
      </c>
      <c r="I27" s="16"/>
      <c r="J27" s="16">
        <v>502.91</v>
      </c>
      <c r="K27" s="16"/>
      <c r="L27" s="16">
        <v>2.2799999999999998</v>
      </c>
      <c r="M27" s="16"/>
      <c r="N27" s="16">
        <v>250.4</v>
      </c>
      <c r="O27" s="16"/>
      <c r="P27" s="16">
        <v>201.75</v>
      </c>
      <c r="Q27" s="16"/>
      <c r="R27" s="16">
        <v>776.64</v>
      </c>
      <c r="S27" s="16"/>
      <c r="T27" s="16">
        <v>98.24</v>
      </c>
      <c r="U27" s="16"/>
      <c r="V27" s="16">
        <v>0.6</v>
      </c>
      <c r="W27" s="16"/>
      <c r="X27" s="16">
        <v>5.84</v>
      </c>
      <c r="Y27" s="16">
        <v>382.49</v>
      </c>
      <c r="Z27" s="16"/>
      <c r="AA27" s="16">
        <v>274.58999999999997</v>
      </c>
      <c r="AB27" s="16">
        <v>8.8000000000000007</v>
      </c>
      <c r="AC27" s="16">
        <v>410.12</v>
      </c>
      <c r="AD27" s="16"/>
      <c r="AE27" s="16">
        <v>460.81</v>
      </c>
      <c r="AF27" s="16"/>
      <c r="AG27" s="16">
        <v>660.03</v>
      </c>
      <c r="AH27" s="16"/>
      <c r="AI27" s="16">
        <v>1019.21</v>
      </c>
      <c r="AJ27" s="16"/>
      <c r="AK27" s="16">
        <v>203.85</v>
      </c>
      <c r="AL27" s="16">
        <v>95.11</v>
      </c>
      <c r="AM27" s="16">
        <v>1.35</v>
      </c>
      <c r="AN27" s="670"/>
      <c r="AO27" s="699"/>
      <c r="AP27" s="699"/>
      <c r="AQ27" s="699"/>
      <c r="AR27" s="699"/>
    </row>
    <row r="28" spans="2:44" ht="15" x14ac:dyDescent="0.25">
      <c r="B28" s="666" t="s">
        <v>117</v>
      </c>
      <c r="C28" s="664"/>
      <c r="D28" s="661">
        <v>5415.03</v>
      </c>
      <c r="E28" s="21"/>
      <c r="F28" s="661">
        <v>119.76</v>
      </c>
      <c r="G28" s="661"/>
      <c r="H28" s="661">
        <v>397.09</v>
      </c>
      <c r="I28" s="661"/>
      <c r="J28" s="661">
        <v>516.85</v>
      </c>
      <c r="K28" s="661"/>
      <c r="L28" s="661">
        <v>2.2799999999999998</v>
      </c>
      <c r="M28" s="661"/>
      <c r="N28" s="661">
        <v>265.39</v>
      </c>
      <c r="O28" s="661"/>
      <c r="P28" s="661">
        <v>202.17</v>
      </c>
      <c r="Q28" s="661"/>
      <c r="R28" s="661">
        <v>785.88</v>
      </c>
      <c r="S28" s="661"/>
      <c r="T28" s="661">
        <v>100.33</v>
      </c>
      <c r="U28" s="661"/>
      <c r="V28" s="661">
        <v>0.62</v>
      </c>
      <c r="W28" s="661"/>
      <c r="X28" s="661">
        <v>5.72</v>
      </c>
      <c r="Y28" s="661">
        <v>325.24</v>
      </c>
      <c r="Z28" s="661"/>
      <c r="AA28" s="661">
        <v>288.04000000000002</v>
      </c>
      <c r="AB28" s="661">
        <v>8.39</v>
      </c>
      <c r="AC28" s="661">
        <v>427.01</v>
      </c>
      <c r="AD28" s="661"/>
      <c r="AE28" s="661">
        <v>461.23</v>
      </c>
      <c r="AF28" s="661"/>
      <c r="AG28" s="661">
        <v>685.3</v>
      </c>
      <c r="AH28" s="661"/>
      <c r="AI28" s="661">
        <v>1030.57</v>
      </c>
      <c r="AJ28" s="661"/>
      <c r="AK28" s="661">
        <v>207.68</v>
      </c>
      <c r="AL28" s="661">
        <v>98.25</v>
      </c>
      <c r="AM28" s="661">
        <v>4.09</v>
      </c>
      <c r="AN28" s="670"/>
      <c r="AO28" s="699"/>
      <c r="AP28" s="699"/>
      <c r="AQ28" s="699"/>
      <c r="AR28" s="699"/>
    </row>
    <row r="29" spans="2:44" ht="15" x14ac:dyDescent="0.25">
      <c r="B29" s="663">
        <v>2024</v>
      </c>
      <c r="C29" s="700"/>
      <c r="D29" s="16"/>
      <c r="E29" s="19"/>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670"/>
      <c r="AO29" s="699"/>
      <c r="AP29" s="699"/>
      <c r="AQ29" s="699"/>
      <c r="AR29" s="699"/>
    </row>
    <row r="30" spans="2:44" ht="15" x14ac:dyDescent="0.25">
      <c r="B30" s="664" t="s">
        <v>106</v>
      </c>
      <c r="C30" s="671"/>
      <c r="D30" s="16">
        <v>5477.47</v>
      </c>
      <c r="E30" s="19"/>
      <c r="F30" s="16">
        <v>118.79</v>
      </c>
      <c r="G30" s="16"/>
      <c r="H30" s="16">
        <v>383.36</v>
      </c>
      <c r="I30" s="16"/>
      <c r="J30" s="16">
        <v>502.15</v>
      </c>
      <c r="K30" s="16"/>
      <c r="L30" s="16">
        <v>2.2799999999999998</v>
      </c>
      <c r="M30" s="16"/>
      <c r="N30" s="16">
        <v>261.02</v>
      </c>
      <c r="O30" s="16"/>
      <c r="P30" s="16">
        <v>209.76</v>
      </c>
      <c r="Q30" s="16"/>
      <c r="R30" s="16">
        <v>799.99</v>
      </c>
      <c r="S30" s="16"/>
      <c r="T30" s="16">
        <v>101.92</v>
      </c>
      <c r="U30" s="16"/>
      <c r="V30" s="16">
        <v>0.66</v>
      </c>
      <c r="W30" s="16"/>
      <c r="X30" s="16">
        <v>5.62</v>
      </c>
      <c r="Y30" s="16">
        <v>381.35</v>
      </c>
      <c r="Z30" s="16"/>
      <c r="AA30" s="16">
        <v>297.05</v>
      </c>
      <c r="AB30" s="16">
        <v>8.5500000000000007</v>
      </c>
      <c r="AC30" s="16">
        <v>435.2</v>
      </c>
      <c r="AD30" s="16"/>
      <c r="AE30" s="16">
        <v>459.81</v>
      </c>
      <c r="AF30" s="16"/>
      <c r="AG30" s="16">
        <v>671.96</v>
      </c>
      <c r="AH30" s="16"/>
      <c r="AI30" s="16">
        <v>1030.42</v>
      </c>
      <c r="AJ30" s="16"/>
      <c r="AK30" s="16">
        <v>209.91</v>
      </c>
      <c r="AL30" s="16">
        <v>98.62</v>
      </c>
      <c r="AM30" s="16">
        <v>1.22</v>
      </c>
      <c r="AN30" s="670"/>
      <c r="AO30" s="699"/>
      <c r="AP30" s="699"/>
      <c r="AQ30" s="699"/>
      <c r="AR30" s="699"/>
    </row>
    <row r="31" spans="2:44" ht="15" x14ac:dyDescent="0.25">
      <c r="B31" s="664" t="s">
        <v>107</v>
      </c>
      <c r="C31" s="671"/>
      <c r="D31" s="16">
        <v>5562.48</v>
      </c>
      <c r="E31" s="19"/>
      <c r="F31" s="16">
        <v>119.6</v>
      </c>
      <c r="G31" s="16"/>
      <c r="H31" s="16">
        <v>382.17</v>
      </c>
      <c r="I31" s="16"/>
      <c r="J31" s="16">
        <v>501.77</v>
      </c>
      <c r="K31" s="16"/>
      <c r="L31" s="16">
        <v>2.29</v>
      </c>
      <c r="M31" s="16"/>
      <c r="N31" s="16">
        <v>268.62</v>
      </c>
      <c r="O31" s="16"/>
      <c r="P31" s="16">
        <v>204.19</v>
      </c>
      <c r="Q31" s="16"/>
      <c r="R31" s="16">
        <v>810.58</v>
      </c>
      <c r="S31" s="16"/>
      <c r="T31" s="16">
        <v>100.14</v>
      </c>
      <c r="U31" s="16"/>
      <c r="V31" s="16">
        <v>0.67</v>
      </c>
      <c r="W31" s="16"/>
      <c r="X31" s="16">
        <v>5.5</v>
      </c>
      <c r="Y31" s="16">
        <v>370.65</v>
      </c>
      <c r="Z31" s="16"/>
      <c r="AA31" s="16">
        <v>302.95999999999998</v>
      </c>
      <c r="AB31" s="16">
        <v>8.27</v>
      </c>
      <c r="AC31" s="16">
        <v>443.07</v>
      </c>
      <c r="AD31" s="16"/>
      <c r="AE31" s="16">
        <v>460.69</v>
      </c>
      <c r="AF31" s="16"/>
      <c r="AG31" s="16">
        <v>715.29</v>
      </c>
      <c r="AH31" s="16"/>
      <c r="AI31" s="16">
        <v>1049.6500000000001</v>
      </c>
      <c r="AJ31" s="16"/>
      <c r="AK31" s="16">
        <v>215.21</v>
      </c>
      <c r="AL31" s="16">
        <v>98.8</v>
      </c>
      <c r="AM31" s="16">
        <v>4.13</v>
      </c>
      <c r="AN31" s="670"/>
      <c r="AO31" s="699"/>
      <c r="AP31" s="699"/>
      <c r="AQ31" s="699"/>
      <c r="AR31" s="699"/>
    </row>
    <row r="32" spans="2:44" ht="15" x14ac:dyDescent="0.25">
      <c r="B32" s="664" t="s">
        <v>108</v>
      </c>
      <c r="C32" s="671"/>
      <c r="D32" s="16">
        <v>5680.77</v>
      </c>
      <c r="E32" s="19"/>
      <c r="F32" s="16">
        <v>121.17</v>
      </c>
      <c r="G32" s="16"/>
      <c r="H32" s="16">
        <v>386.77</v>
      </c>
      <c r="I32" s="16"/>
      <c r="J32" s="16">
        <v>507.94</v>
      </c>
      <c r="K32" s="16"/>
      <c r="L32" s="16">
        <v>2.2999999999999998</v>
      </c>
      <c r="M32" s="16"/>
      <c r="N32" s="16">
        <v>275.06</v>
      </c>
      <c r="O32" s="16"/>
      <c r="P32" s="16">
        <v>205.3</v>
      </c>
      <c r="Q32" s="16"/>
      <c r="R32" s="16">
        <v>814.4</v>
      </c>
      <c r="S32" s="16"/>
      <c r="T32" s="16">
        <v>98.86</v>
      </c>
      <c r="U32" s="16"/>
      <c r="V32" s="16">
        <v>0.68</v>
      </c>
      <c r="W32" s="16"/>
      <c r="X32" s="16">
        <v>5.63</v>
      </c>
      <c r="Y32" s="16">
        <v>377.92</v>
      </c>
      <c r="Z32" s="16"/>
      <c r="AA32" s="16">
        <v>305.18</v>
      </c>
      <c r="AB32" s="16">
        <v>8.42</v>
      </c>
      <c r="AC32" s="16">
        <v>449.07</v>
      </c>
      <c r="AD32" s="16"/>
      <c r="AE32" s="16">
        <v>461.41</v>
      </c>
      <c r="AF32" s="16"/>
      <c r="AG32" s="16">
        <v>730.42</v>
      </c>
      <c r="AH32" s="16"/>
      <c r="AI32" s="16">
        <v>1115.45</v>
      </c>
      <c r="AJ32" s="16"/>
      <c r="AK32" s="16">
        <v>221.19</v>
      </c>
      <c r="AL32" s="16">
        <v>96.69</v>
      </c>
      <c r="AM32" s="16">
        <v>4.8600000000000003</v>
      </c>
      <c r="AN32" s="670"/>
      <c r="AO32" s="699"/>
      <c r="AP32" s="699"/>
      <c r="AQ32" s="699"/>
      <c r="AR32" s="699"/>
    </row>
    <row r="33" spans="2:44" ht="15" x14ac:dyDescent="0.25">
      <c r="B33" s="664" t="s">
        <v>109</v>
      </c>
      <c r="C33" s="671"/>
      <c r="D33" s="16">
        <v>5656.53</v>
      </c>
      <c r="E33" s="19"/>
      <c r="F33" s="16">
        <v>122.11</v>
      </c>
      <c r="G33" s="16"/>
      <c r="H33" s="16">
        <v>386.08</v>
      </c>
      <c r="I33" s="16"/>
      <c r="J33" s="16">
        <v>508.19</v>
      </c>
      <c r="K33" s="16"/>
      <c r="L33" s="16">
        <v>2.3199999999999998</v>
      </c>
      <c r="M33" s="16"/>
      <c r="N33" s="16">
        <v>267.02</v>
      </c>
      <c r="O33" s="16"/>
      <c r="P33" s="16">
        <v>209.6</v>
      </c>
      <c r="Q33" s="16"/>
      <c r="R33" s="16">
        <v>821.25</v>
      </c>
      <c r="S33" s="16"/>
      <c r="T33" s="16">
        <v>98.68</v>
      </c>
      <c r="U33" s="16"/>
      <c r="V33" s="16">
        <v>0.66</v>
      </c>
      <c r="W33" s="16"/>
      <c r="X33" s="16">
        <v>5.88</v>
      </c>
      <c r="Y33" s="16">
        <v>380.73</v>
      </c>
      <c r="Z33" s="16"/>
      <c r="AA33" s="16">
        <v>309.14999999999998</v>
      </c>
      <c r="AB33" s="16">
        <v>8.34</v>
      </c>
      <c r="AC33" s="16">
        <v>450.28</v>
      </c>
      <c r="AD33" s="16"/>
      <c r="AE33" s="16">
        <v>460.98</v>
      </c>
      <c r="AF33" s="16"/>
      <c r="AG33" s="16">
        <v>697.59</v>
      </c>
      <c r="AH33" s="16"/>
      <c r="AI33" s="16">
        <v>1114.52</v>
      </c>
      <c r="AJ33" s="16"/>
      <c r="AK33" s="16">
        <v>227.96</v>
      </c>
      <c r="AL33" s="16">
        <v>96.17</v>
      </c>
      <c r="AM33" s="16">
        <v>-2.79</v>
      </c>
      <c r="AN33" s="670"/>
      <c r="AO33" s="699"/>
      <c r="AP33" s="699"/>
      <c r="AQ33" s="699"/>
      <c r="AR33" s="699"/>
    </row>
    <row r="34" spans="2:44" ht="15" x14ac:dyDescent="0.25">
      <c r="B34" s="664" t="s">
        <v>110</v>
      </c>
      <c r="C34" s="671"/>
      <c r="D34" s="16">
        <v>5710.17</v>
      </c>
      <c r="E34" s="19"/>
      <c r="F34" s="16">
        <v>122.74</v>
      </c>
      <c r="G34" s="16"/>
      <c r="H34" s="16">
        <v>382.99</v>
      </c>
      <c r="I34" s="16"/>
      <c r="J34" s="16">
        <v>505.73</v>
      </c>
      <c r="K34" s="16"/>
      <c r="L34" s="16">
        <v>2.33</v>
      </c>
      <c r="M34" s="16"/>
      <c r="N34" s="16">
        <v>276.63</v>
      </c>
      <c r="O34" s="16"/>
      <c r="P34" s="16">
        <v>217.09</v>
      </c>
      <c r="Q34" s="16"/>
      <c r="R34" s="16">
        <v>819</v>
      </c>
      <c r="S34" s="16"/>
      <c r="T34" s="16">
        <v>99.58</v>
      </c>
      <c r="U34" s="16"/>
      <c r="V34" s="16">
        <v>0.66</v>
      </c>
      <c r="W34" s="16"/>
      <c r="X34" s="16">
        <v>5.77</v>
      </c>
      <c r="Y34" s="16">
        <v>375.46</v>
      </c>
      <c r="Z34" s="16"/>
      <c r="AA34" s="16">
        <v>312.27</v>
      </c>
      <c r="AB34" s="16">
        <v>8.2899999999999991</v>
      </c>
      <c r="AC34" s="16">
        <v>452.73</v>
      </c>
      <c r="AD34" s="16"/>
      <c r="AE34" s="16">
        <v>461.56</v>
      </c>
      <c r="AF34" s="16"/>
      <c r="AG34" s="16">
        <v>698.54</v>
      </c>
      <c r="AH34" s="16"/>
      <c r="AI34" s="16">
        <v>1139.92</v>
      </c>
      <c r="AJ34" s="16"/>
      <c r="AK34" s="16">
        <v>236.11</v>
      </c>
      <c r="AL34" s="16">
        <v>97.66</v>
      </c>
      <c r="AM34" s="16">
        <v>0.81</v>
      </c>
      <c r="AN34" s="670"/>
      <c r="AO34" s="699"/>
      <c r="AP34" s="699"/>
      <c r="AQ34" s="699"/>
      <c r="AR34" s="699"/>
    </row>
    <row r="35" spans="2:44" ht="15" x14ac:dyDescent="0.25">
      <c r="B35" s="664" t="s">
        <v>111</v>
      </c>
      <c r="C35" s="671"/>
      <c r="D35" s="16">
        <v>5749.78</v>
      </c>
      <c r="E35" s="19"/>
      <c r="F35" s="16">
        <v>122.38</v>
      </c>
      <c r="G35" s="16"/>
      <c r="H35" s="16">
        <v>386.38</v>
      </c>
      <c r="I35" s="16"/>
      <c r="J35" s="16">
        <v>508.76</v>
      </c>
      <c r="K35" s="16"/>
      <c r="L35" s="16">
        <v>2.35</v>
      </c>
      <c r="M35" s="16"/>
      <c r="N35" s="16">
        <v>267.27999999999997</v>
      </c>
      <c r="O35" s="16"/>
      <c r="P35" s="16">
        <v>220.47</v>
      </c>
      <c r="Q35" s="16"/>
      <c r="R35" s="16">
        <v>829.08</v>
      </c>
      <c r="S35" s="16"/>
      <c r="T35" s="16">
        <v>97.13</v>
      </c>
      <c r="U35" s="16"/>
      <c r="V35" s="16">
        <v>0.67</v>
      </c>
      <c r="W35" s="16"/>
      <c r="X35" s="16">
        <v>5.71</v>
      </c>
      <c r="Y35" s="16">
        <v>388.08</v>
      </c>
      <c r="Z35" s="16"/>
      <c r="AA35" s="16">
        <v>319.31</v>
      </c>
      <c r="AB35" s="16">
        <v>7.89</v>
      </c>
      <c r="AC35" s="16">
        <v>448.81</v>
      </c>
      <c r="AD35" s="16"/>
      <c r="AE35" s="16">
        <v>459.8</v>
      </c>
      <c r="AF35" s="16"/>
      <c r="AG35" s="16">
        <v>668.12</v>
      </c>
      <c r="AH35" s="16"/>
      <c r="AI35" s="16">
        <v>1185.93</v>
      </c>
      <c r="AJ35" s="16"/>
      <c r="AK35" s="16">
        <v>238.82</v>
      </c>
      <c r="AL35" s="16">
        <v>96.88</v>
      </c>
      <c r="AM35" s="16">
        <v>4.68</v>
      </c>
      <c r="AN35" s="670"/>
      <c r="AO35" s="699"/>
      <c r="AP35" s="699"/>
      <c r="AQ35" s="699"/>
      <c r="AR35" s="699"/>
    </row>
    <row r="36" spans="2:44" ht="15" x14ac:dyDescent="0.25">
      <c r="B36" s="664" t="s">
        <v>112</v>
      </c>
      <c r="C36" s="671"/>
      <c r="D36" s="16">
        <v>5824.4</v>
      </c>
      <c r="E36" s="19"/>
      <c r="F36" s="16">
        <v>122.5</v>
      </c>
      <c r="G36" s="16"/>
      <c r="H36" s="16">
        <v>387.33</v>
      </c>
      <c r="I36" s="16"/>
      <c r="J36" s="16">
        <v>509.83</v>
      </c>
      <c r="K36" s="16"/>
      <c r="L36" s="16">
        <v>2.36</v>
      </c>
      <c r="M36" s="16"/>
      <c r="N36" s="16">
        <v>248.43</v>
      </c>
      <c r="O36" s="16"/>
      <c r="P36" s="16">
        <v>220.03</v>
      </c>
      <c r="Q36" s="16"/>
      <c r="R36" s="16">
        <v>846.21</v>
      </c>
      <c r="S36" s="16"/>
      <c r="T36" s="16">
        <v>98.1</v>
      </c>
      <c r="U36" s="16"/>
      <c r="V36" s="16">
        <v>0.71</v>
      </c>
      <c r="W36" s="16"/>
      <c r="X36" s="16">
        <v>5.77</v>
      </c>
      <c r="Y36" s="16">
        <v>385</v>
      </c>
      <c r="Z36" s="16"/>
      <c r="AA36" s="16">
        <v>334.33</v>
      </c>
      <c r="AB36" s="16">
        <v>7.95</v>
      </c>
      <c r="AC36" s="16">
        <v>456.19</v>
      </c>
      <c r="AD36" s="16"/>
      <c r="AE36" s="16">
        <v>460.83</v>
      </c>
      <c r="AF36" s="16"/>
      <c r="AG36" s="16">
        <v>694.02</v>
      </c>
      <c r="AH36" s="16"/>
      <c r="AI36" s="16">
        <v>1213.33</v>
      </c>
      <c r="AJ36" s="16"/>
      <c r="AK36" s="16">
        <v>242.97</v>
      </c>
      <c r="AL36" s="16">
        <v>97.04</v>
      </c>
      <c r="AM36" s="16">
        <v>1.31</v>
      </c>
      <c r="AN36" s="670"/>
      <c r="AO36" s="699"/>
      <c r="AP36" s="699"/>
      <c r="AQ36" s="699"/>
      <c r="AR36" s="699"/>
    </row>
    <row r="37" spans="2:44" ht="15" x14ac:dyDescent="0.25">
      <c r="B37" s="664" t="s">
        <v>113</v>
      </c>
      <c r="C37" s="671"/>
      <c r="D37" s="16">
        <v>5873.69</v>
      </c>
      <c r="E37" s="19"/>
      <c r="F37" s="16">
        <v>125.56</v>
      </c>
      <c r="G37" s="16"/>
      <c r="H37" s="16">
        <v>390.7</v>
      </c>
      <c r="I37" s="16"/>
      <c r="J37" s="16">
        <v>516.26</v>
      </c>
      <c r="K37" s="16"/>
      <c r="L37" s="16">
        <v>2.37</v>
      </c>
      <c r="M37" s="16"/>
      <c r="N37" s="16">
        <v>270.02999999999997</v>
      </c>
      <c r="O37" s="16"/>
      <c r="P37" s="16">
        <v>217.65</v>
      </c>
      <c r="Q37" s="16"/>
      <c r="R37" s="16">
        <v>844.04</v>
      </c>
      <c r="S37" s="16"/>
      <c r="T37" s="16">
        <v>99.69</v>
      </c>
      <c r="U37" s="16"/>
      <c r="V37" s="16">
        <v>0.68</v>
      </c>
      <c r="W37" s="16"/>
      <c r="X37" s="16">
        <v>5.65</v>
      </c>
      <c r="Y37" s="16">
        <v>385</v>
      </c>
      <c r="Z37" s="16"/>
      <c r="AA37" s="16">
        <v>336.12</v>
      </c>
      <c r="AB37" s="16">
        <v>7.79</v>
      </c>
      <c r="AC37" s="16">
        <v>462.8</v>
      </c>
      <c r="AD37" s="16"/>
      <c r="AE37" s="16">
        <v>464.92</v>
      </c>
      <c r="AF37" s="16"/>
      <c r="AG37" s="16">
        <v>727.83</v>
      </c>
      <c r="AH37" s="16"/>
      <c r="AI37" s="16">
        <v>1184.0899999999999</v>
      </c>
      <c r="AJ37" s="16"/>
      <c r="AK37" s="16">
        <v>249.44</v>
      </c>
      <c r="AL37" s="16">
        <v>98.5</v>
      </c>
      <c r="AM37" s="16">
        <v>0.83</v>
      </c>
      <c r="AN37" s="670"/>
      <c r="AO37" s="699"/>
      <c r="AP37" s="699"/>
      <c r="AQ37" s="699"/>
      <c r="AR37" s="699"/>
    </row>
    <row r="38" spans="2:44" ht="15" x14ac:dyDescent="0.25">
      <c r="B38" s="664" t="s">
        <v>114</v>
      </c>
      <c r="C38" s="671"/>
      <c r="D38" s="16">
        <v>5983.35</v>
      </c>
      <c r="E38" s="19"/>
      <c r="F38" s="16">
        <v>125.03</v>
      </c>
      <c r="G38" s="16"/>
      <c r="H38" s="16">
        <v>390.08</v>
      </c>
      <c r="I38" s="16"/>
      <c r="J38" s="16">
        <v>515.11</v>
      </c>
      <c r="K38" s="16"/>
      <c r="L38" s="16">
        <v>2.39</v>
      </c>
      <c r="M38" s="16"/>
      <c r="N38" s="16">
        <v>262.42</v>
      </c>
      <c r="O38" s="16"/>
      <c r="P38" s="16">
        <v>215.19</v>
      </c>
      <c r="Q38" s="16"/>
      <c r="R38" s="16">
        <v>874.14</v>
      </c>
      <c r="S38" s="16"/>
      <c r="T38" s="16">
        <v>100.2</v>
      </c>
      <c r="U38" s="16"/>
      <c r="V38" s="16">
        <v>0.66</v>
      </c>
      <c r="W38" s="16"/>
      <c r="X38" s="16">
        <v>5.72</v>
      </c>
      <c r="Y38" s="16">
        <v>390.58</v>
      </c>
      <c r="Z38" s="16"/>
      <c r="AA38" s="16">
        <v>341.95</v>
      </c>
      <c r="AB38" s="16">
        <v>7.69</v>
      </c>
      <c r="AC38" s="16">
        <v>473.02</v>
      </c>
      <c r="AD38" s="16"/>
      <c r="AE38" s="16">
        <v>467.15</v>
      </c>
      <c r="AF38" s="16"/>
      <c r="AG38" s="16">
        <v>736.97</v>
      </c>
      <c r="AH38" s="16"/>
      <c r="AI38" s="16">
        <v>1230.67</v>
      </c>
      <c r="AJ38" s="16"/>
      <c r="AK38" s="16">
        <v>255.21</v>
      </c>
      <c r="AL38" s="16">
        <v>98.5</v>
      </c>
      <c r="AM38" s="16">
        <v>5.78</v>
      </c>
      <c r="AN38" s="670"/>
      <c r="AO38" s="699"/>
      <c r="AP38" s="699"/>
      <c r="AQ38" s="699"/>
      <c r="AR38" s="699"/>
    </row>
    <row r="39" spans="2:44" ht="15" x14ac:dyDescent="0.25">
      <c r="B39" s="665" t="s">
        <v>115</v>
      </c>
      <c r="C39" s="671"/>
      <c r="D39" s="16">
        <v>6025.12</v>
      </c>
      <c r="E39" s="19"/>
      <c r="F39" s="16">
        <v>124.12</v>
      </c>
      <c r="G39" s="16"/>
      <c r="H39" s="16">
        <v>387.59</v>
      </c>
      <c r="I39" s="16"/>
      <c r="J39" s="16">
        <v>511.71</v>
      </c>
      <c r="K39" s="16"/>
      <c r="L39" s="16">
        <v>2.41</v>
      </c>
      <c r="M39" s="16"/>
      <c r="N39" s="16">
        <v>265.51</v>
      </c>
      <c r="O39" s="16"/>
      <c r="P39" s="16">
        <v>214.78</v>
      </c>
      <c r="Q39" s="16"/>
      <c r="R39" s="16">
        <v>874.83</v>
      </c>
      <c r="S39" s="16"/>
      <c r="T39" s="16">
        <v>100.32</v>
      </c>
      <c r="U39" s="16"/>
      <c r="V39" s="16">
        <v>0.62</v>
      </c>
      <c r="W39" s="16"/>
      <c r="X39" s="16">
        <v>5.62</v>
      </c>
      <c r="Y39" s="16">
        <v>396.42</v>
      </c>
      <c r="Z39" s="16"/>
      <c r="AA39" s="16">
        <v>351.79</v>
      </c>
      <c r="AB39" s="16">
        <v>7.49</v>
      </c>
      <c r="AC39" s="16">
        <v>476.23</v>
      </c>
      <c r="AD39" s="16"/>
      <c r="AE39" s="16">
        <v>461</v>
      </c>
      <c r="AF39" s="16"/>
      <c r="AG39" s="16">
        <v>777.46</v>
      </c>
      <c r="AH39" s="16"/>
      <c r="AI39" s="16">
        <v>1226.54</v>
      </c>
      <c r="AJ39" s="16"/>
      <c r="AK39" s="16">
        <v>258.39999999999998</v>
      </c>
      <c r="AL39" s="16">
        <v>99.4</v>
      </c>
      <c r="AM39" s="16">
        <v>-5.4</v>
      </c>
      <c r="AN39" s="670"/>
      <c r="AO39" s="699"/>
      <c r="AP39" s="699"/>
      <c r="AQ39" s="699"/>
      <c r="AR39" s="699"/>
    </row>
    <row r="40" spans="2:44" ht="15" x14ac:dyDescent="0.25">
      <c r="B40" s="665" t="s">
        <v>116</v>
      </c>
      <c r="C40" s="671"/>
      <c r="D40" s="16">
        <v>6114.84</v>
      </c>
      <c r="E40" s="19"/>
      <c r="F40" s="16">
        <v>122.54</v>
      </c>
      <c r="G40" s="16"/>
      <c r="H40" s="16">
        <v>382.87</v>
      </c>
      <c r="I40" s="16"/>
      <c r="J40" s="16">
        <v>505.41</v>
      </c>
      <c r="K40" s="16"/>
      <c r="L40" s="16">
        <v>2.4300000000000002</v>
      </c>
      <c r="M40" s="16"/>
      <c r="N40" s="16">
        <v>280.74</v>
      </c>
      <c r="O40" s="16"/>
      <c r="P40" s="16">
        <v>213.53</v>
      </c>
      <c r="Q40" s="16"/>
      <c r="R40" s="16">
        <v>878.74</v>
      </c>
      <c r="S40" s="16"/>
      <c r="T40" s="16">
        <v>106.41</v>
      </c>
      <c r="U40" s="16"/>
      <c r="V40" s="16">
        <v>0.56000000000000005</v>
      </c>
      <c r="W40" s="16"/>
      <c r="X40" s="16">
        <v>5.33</v>
      </c>
      <c r="Y40" s="16">
        <v>396.57</v>
      </c>
      <c r="Z40" s="16"/>
      <c r="AA40" s="16">
        <v>355.39</v>
      </c>
      <c r="AB40" s="16">
        <v>7.46</v>
      </c>
      <c r="AC40" s="16">
        <v>484.24</v>
      </c>
      <c r="AD40" s="16"/>
      <c r="AE40" s="16">
        <v>464.49</v>
      </c>
      <c r="AF40" s="16"/>
      <c r="AG40" s="16">
        <v>807.36</v>
      </c>
      <c r="AH40" s="16"/>
      <c r="AI40" s="16">
        <v>1234.6600000000001</v>
      </c>
      <c r="AJ40" s="16"/>
      <c r="AK40" s="16">
        <v>267.39999999999998</v>
      </c>
      <c r="AL40" s="16">
        <v>101.69</v>
      </c>
      <c r="AM40" s="16">
        <v>2.4300000000000002</v>
      </c>
      <c r="AN40" s="670"/>
      <c r="AO40" s="699"/>
      <c r="AP40" s="699"/>
      <c r="AQ40" s="699"/>
      <c r="AR40" s="699"/>
    </row>
    <row r="41" spans="2:44" s="673" customFormat="1" ht="15" x14ac:dyDescent="0.25">
      <c r="B41" s="667" t="s">
        <v>117</v>
      </c>
      <c r="C41" s="701"/>
      <c r="D41" s="668">
        <v>6227.77</v>
      </c>
      <c r="E41" s="23"/>
      <c r="F41" s="668">
        <v>121.37</v>
      </c>
      <c r="G41" s="668"/>
      <c r="H41" s="668">
        <v>405.46</v>
      </c>
      <c r="I41" s="668"/>
      <c r="J41" s="668">
        <v>526.83000000000004</v>
      </c>
      <c r="K41" s="668"/>
      <c r="L41" s="668">
        <v>2.44</v>
      </c>
      <c r="M41" s="668"/>
      <c r="N41" s="668">
        <v>284.73</v>
      </c>
      <c r="O41" s="668"/>
      <c r="P41" s="668">
        <v>211.87</v>
      </c>
      <c r="Q41" s="668"/>
      <c r="R41" s="668">
        <v>885.87</v>
      </c>
      <c r="S41" s="668"/>
      <c r="T41" s="668">
        <v>103.12</v>
      </c>
      <c r="U41" s="668"/>
      <c r="V41" s="668">
        <v>0.54</v>
      </c>
      <c r="W41" s="668"/>
      <c r="X41" s="668">
        <v>5.19</v>
      </c>
      <c r="Y41" s="668">
        <v>395.05</v>
      </c>
      <c r="Z41" s="668"/>
      <c r="AA41" s="668">
        <v>360.72</v>
      </c>
      <c r="AB41" s="668">
        <v>7.42</v>
      </c>
      <c r="AC41" s="668">
        <v>493.64</v>
      </c>
      <c r="AD41" s="668"/>
      <c r="AE41" s="668">
        <v>462.07</v>
      </c>
      <c r="AF41" s="668"/>
      <c r="AG41" s="668">
        <v>860.85</v>
      </c>
      <c r="AH41" s="668"/>
      <c r="AI41" s="668">
        <v>1251.92</v>
      </c>
      <c r="AJ41" s="668"/>
      <c r="AK41" s="668">
        <v>279.25</v>
      </c>
      <c r="AL41" s="668">
        <v>102.6</v>
      </c>
      <c r="AM41" s="668">
        <v>-6.34</v>
      </c>
      <c r="AN41" s="670"/>
    </row>
    <row r="42" spans="2:44" ht="15" x14ac:dyDescent="0.25">
      <c r="B42" s="702"/>
      <c r="C42" s="702"/>
      <c r="D42" s="703"/>
      <c r="E42" s="703"/>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670"/>
      <c r="AJ42" s="670"/>
      <c r="AK42" s="670"/>
      <c r="AL42" s="670"/>
      <c r="AM42" s="670"/>
      <c r="AN42" s="670"/>
    </row>
    <row r="44" spans="2:44" x14ac:dyDescent="0.2">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row>
    <row r="45" spans="2:44" x14ac:dyDescent="0.2">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row>
    <row r="46" spans="2:44" x14ac:dyDescent="0.2">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row>
    <row r="47" spans="2:44" x14ac:dyDescent="0.2">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row>
    <row r="48" spans="2:44" x14ac:dyDescent="0.2">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row>
    <row r="49" spans="4:39" x14ac:dyDescent="0.2">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705"/>
      <c r="AL49" s="705"/>
      <c r="AM49" s="705"/>
    </row>
    <row r="50" spans="4:39" x14ac:dyDescent="0.2">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K50" s="705"/>
      <c r="AL50" s="705"/>
      <c r="AM50" s="705"/>
    </row>
    <row r="51" spans="4:39" x14ac:dyDescent="0.2">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705"/>
      <c r="AL51" s="705"/>
      <c r="AM51" s="705"/>
    </row>
    <row r="52" spans="4:39" x14ac:dyDescent="0.2">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row>
    <row r="53" spans="4:39" x14ac:dyDescent="0.2">
      <c r="D53" s="705"/>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5"/>
    </row>
    <row r="54" spans="4:39" x14ac:dyDescent="0.2">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row>
    <row r="55" spans="4:39" x14ac:dyDescent="0.2">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row>
    <row r="56" spans="4:39" x14ac:dyDescent="0.2">
      <c r="D56" s="705"/>
      <c r="E56" s="705"/>
      <c r="F56" s="705"/>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K56" s="705"/>
      <c r="AL56" s="705"/>
      <c r="AM56" s="705"/>
    </row>
    <row r="57" spans="4:39" x14ac:dyDescent="0.2">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c r="AJ57" s="705"/>
      <c r="AK57" s="705"/>
      <c r="AL57" s="705"/>
      <c r="AM57" s="705"/>
    </row>
    <row r="58" spans="4:39" x14ac:dyDescent="0.2">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c r="AL58" s="705"/>
      <c r="AM58" s="705"/>
    </row>
    <row r="59" spans="4:39" x14ac:dyDescent="0.2">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c r="AL59" s="705"/>
      <c r="AM59" s="705"/>
    </row>
    <row r="60" spans="4:39" x14ac:dyDescent="0.2">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705"/>
      <c r="AL60" s="705"/>
      <c r="AM60" s="705"/>
    </row>
    <row r="61" spans="4:39" x14ac:dyDescent="0.2">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s="705"/>
      <c r="AG61" s="705"/>
      <c r="AH61" s="705"/>
      <c r="AI61" s="705"/>
      <c r="AJ61" s="705"/>
      <c r="AK61" s="705"/>
      <c r="AL61" s="705"/>
      <c r="AM61" s="705"/>
    </row>
    <row r="62" spans="4:39" x14ac:dyDescent="0.2">
      <c r="D62" s="705"/>
      <c r="E62" s="705"/>
      <c r="F62" s="705"/>
      <c r="G62" s="705"/>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row>
    <row r="63" spans="4:39" x14ac:dyDescent="0.2">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row>
    <row r="64" spans="4:39" x14ac:dyDescent="0.2">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row>
    <row r="65" spans="4:39" x14ac:dyDescent="0.2">
      <c r="D65" s="705"/>
      <c r="E65" s="705"/>
      <c r="F65" s="705"/>
      <c r="G65" s="705"/>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row>
    <row r="66" spans="4:39" x14ac:dyDescent="0.2">
      <c r="D66" s="705"/>
      <c r="E66" s="705"/>
      <c r="F66" s="705"/>
      <c r="G66" s="705"/>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row>
    <row r="67" spans="4:39" x14ac:dyDescent="0.2">
      <c r="D67" s="705"/>
      <c r="E67" s="705"/>
      <c r="F67" s="705"/>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row>
    <row r="68" spans="4:39" x14ac:dyDescent="0.2">
      <c r="D68" s="705"/>
      <c r="E68" s="705"/>
      <c r="F68" s="705"/>
      <c r="G68" s="705"/>
      <c r="H68" s="705"/>
      <c r="I68" s="705"/>
      <c r="J68" s="705"/>
      <c r="K68" s="705"/>
      <c r="L68" s="705"/>
      <c r="M68" s="705"/>
      <c r="N68" s="705"/>
      <c r="O68" s="705"/>
      <c r="P68" s="705"/>
      <c r="Q68" s="705"/>
      <c r="R68" s="705"/>
      <c r="S68" s="705"/>
      <c r="T68" s="705"/>
      <c r="U68" s="705"/>
      <c r="V68" s="705"/>
      <c r="W68" s="705"/>
      <c r="X68" s="705"/>
      <c r="Y68" s="705"/>
      <c r="Z68" s="705"/>
      <c r="AA68" s="705"/>
      <c r="AB68" s="705"/>
      <c r="AC68" s="705"/>
      <c r="AD68" s="705"/>
      <c r="AE68" s="705"/>
      <c r="AF68" s="705"/>
      <c r="AG68" s="705"/>
      <c r="AH68" s="705"/>
      <c r="AI68" s="705"/>
      <c r="AJ68" s="705"/>
      <c r="AK68" s="705"/>
      <c r="AL68" s="705"/>
      <c r="AM68" s="705"/>
    </row>
    <row r="69" spans="4:39" x14ac:dyDescent="0.2">
      <c r="D69" s="705"/>
      <c r="E69" s="705"/>
      <c r="F69" s="705"/>
      <c r="G69" s="705"/>
      <c r="H69" s="705"/>
      <c r="I69" s="705"/>
      <c r="J69" s="705"/>
      <c r="K69" s="705"/>
      <c r="L69" s="705"/>
      <c r="M69" s="705"/>
      <c r="N69" s="705"/>
      <c r="O69" s="705"/>
      <c r="P69" s="705"/>
      <c r="Q69" s="705"/>
      <c r="R69" s="705"/>
      <c r="S69" s="705"/>
      <c r="T69" s="705"/>
      <c r="U69" s="705"/>
      <c r="V69" s="705"/>
      <c r="W69" s="705"/>
      <c r="X69" s="705"/>
      <c r="Y69" s="705"/>
      <c r="Z69" s="705"/>
      <c r="AA69" s="705"/>
      <c r="AB69" s="705"/>
      <c r="AC69" s="705"/>
      <c r="AD69" s="705"/>
      <c r="AE69" s="705"/>
      <c r="AF69" s="705"/>
      <c r="AG69" s="705"/>
      <c r="AH69" s="705"/>
      <c r="AI69" s="705"/>
      <c r="AJ69" s="705"/>
      <c r="AK69" s="705"/>
      <c r="AL69" s="705"/>
      <c r="AM69" s="705"/>
    </row>
    <row r="70" spans="4:39" x14ac:dyDescent="0.2">
      <c r="D70" s="705"/>
      <c r="E70" s="705"/>
      <c r="F70" s="705"/>
      <c r="G70" s="705"/>
      <c r="H70" s="705"/>
      <c r="I70" s="705"/>
      <c r="J70" s="705"/>
      <c r="K70" s="705"/>
      <c r="L70" s="705"/>
      <c r="M70" s="705"/>
      <c r="N70" s="705"/>
      <c r="O70" s="705"/>
      <c r="P70" s="705"/>
      <c r="Q70" s="705"/>
      <c r="R70" s="705"/>
      <c r="S70" s="705"/>
      <c r="T70" s="705"/>
      <c r="U70" s="705"/>
      <c r="V70" s="705"/>
      <c r="W70" s="705"/>
      <c r="X70" s="705"/>
      <c r="Y70" s="705"/>
      <c r="Z70" s="705"/>
      <c r="AA70" s="705"/>
      <c r="AB70" s="705"/>
      <c r="AC70" s="705"/>
      <c r="AD70" s="705"/>
      <c r="AE70" s="705"/>
      <c r="AF70" s="705"/>
      <c r="AG70" s="705"/>
      <c r="AH70" s="705"/>
      <c r="AI70" s="705"/>
      <c r="AJ70" s="705"/>
      <c r="AK70" s="705"/>
      <c r="AL70" s="705"/>
      <c r="AM70" s="705"/>
    </row>
  </sheetData>
  <mergeCells count="29">
    <mergeCell ref="AC8:AC9"/>
    <mergeCell ref="AA6:AC7"/>
    <mergeCell ref="AE6:AE9"/>
    <mergeCell ref="AG6:AG9"/>
    <mergeCell ref="AI6:AI9"/>
    <mergeCell ref="AK6:AM6"/>
    <mergeCell ref="AK7:AK9"/>
    <mergeCell ref="AL7:AL9"/>
    <mergeCell ref="AM7:AM9"/>
    <mergeCell ref="AA8:AA9"/>
    <mergeCell ref="AB8:AB9"/>
    <mergeCell ref="P6:P9"/>
    <mergeCell ref="Q6:Q9"/>
    <mergeCell ref="R6:R9"/>
    <mergeCell ref="T6:T9"/>
    <mergeCell ref="V6:V9"/>
    <mergeCell ref="X6:Y7"/>
    <mergeCell ref="X8:X9"/>
    <mergeCell ref="Y8:Y9"/>
    <mergeCell ref="B2:AM2"/>
    <mergeCell ref="B3:AM3"/>
    <mergeCell ref="B4:AM4"/>
    <mergeCell ref="B6:B9"/>
    <mergeCell ref="D6:D9"/>
    <mergeCell ref="F6:F9"/>
    <mergeCell ref="H6:H9"/>
    <mergeCell ref="J6:J9"/>
    <mergeCell ref="L6:L9"/>
    <mergeCell ref="N6:N9"/>
  </mergeCells>
  <printOptions horizontalCentered="1"/>
  <pageMargins left="0.74803149606299213" right="0.74803149606299213" top="0.61" bottom="0.56999999999999995" header="0.51181102362204722" footer="0.51181102362204722"/>
  <pageSetup paperSize="9"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
  <sheetViews>
    <sheetView showGridLines="0" rightToLeft="1" workbookViewId="0"/>
  </sheetViews>
  <sheetFormatPr defaultColWidth="7.75" defaultRowHeight="15" x14ac:dyDescent="0.25"/>
  <cols>
    <col min="1" max="1" width="2.375" style="670" customWidth="1"/>
    <col min="2" max="2" width="13.875" style="670" customWidth="1"/>
    <col min="3" max="3" width="64.125" style="670" customWidth="1"/>
    <col min="4" max="4" width="13" style="670" customWidth="1"/>
    <col min="5" max="5" width="11.5" style="670" customWidth="1"/>
    <col min="6" max="6" width="15" style="670" customWidth="1"/>
    <col min="7" max="7" width="18.125" style="670" customWidth="1"/>
    <col min="8" max="16384" width="7.75" style="670"/>
  </cols>
  <sheetData>
    <row r="1" spans="2:7" ht="9.9499999999999993" customHeight="1" x14ac:dyDescent="0.25"/>
    <row r="2" spans="2:7" ht="18.75" x14ac:dyDescent="0.3">
      <c r="B2" s="675" t="s">
        <v>167</v>
      </c>
      <c r="C2" s="675"/>
      <c r="D2" s="675"/>
      <c r="E2" s="675"/>
      <c r="F2" s="675"/>
      <c r="G2" s="675"/>
    </row>
    <row r="3" spans="2:7" ht="18.75" x14ac:dyDescent="0.3">
      <c r="B3" s="706"/>
      <c r="C3" s="706"/>
      <c r="D3" s="706"/>
      <c r="E3" s="706"/>
      <c r="F3" s="706"/>
      <c r="G3" s="706"/>
    </row>
    <row r="4" spans="2:7" x14ac:dyDescent="0.25">
      <c r="B4" s="707" t="s">
        <v>119</v>
      </c>
      <c r="C4" s="707" t="s">
        <v>120</v>
      </c>
      <c r="D4" s="676" t="s">
        <v>121</v>
      </c>
      <c r="E4" s="676" t="s">
        <v>122</v>
      </c>
      <c r="F4" s="707" t="s">
        <v>123</v>
      </c>
      <c r="G4" s="707" t="s">
        <v>168</v>
      </c>
    </row>
    <row r="5" spans="2:7" ht="45" x14ac:dyDescent="0.25">
      <c r="B5" s="677" t="s">
        <v>124</v>
      </c>
      <c r="C5" s="677" t="s">
        <v>169</v>
      </c>
      <c r="D5" s="678" t="s">
        <v>170</v>
      </c>
      <c r="E5" s="679" t="s">
        <v>127</v>
      </c>
      <c r="F5" s="678" t="s">
        <v>135</v>
      </c>
      <c r="G5" s="708"/>
    </row>
    <row r="6" spans="2:7" x14ac:dyDescent="0.25">
      <c r="B6" s="681" t="s">
        <v>171</v>
      </c>
      <c r="C6" s="709" t="s">
        <v>172</v>
      </c>
      <c r="D6" s="678" t="s">
        <v>170</v>
      </c>
      <c r="E6" s="679" t="s">
        <v>127</v>
      </c>
      <c r="F6" s="678" t="s">
        <v>135</v>
      </c>
      <c r="G6" s="519" t="s">
        <v>173</v>
      </c>
    </row>
    <row r="7" spans="2:7" ht="30" x14ac:dyDescent="0.25">
      <c r="B7" s="681" t="s">
        <v>146</v>
      </c>
      <c r="C7" s="709" t="s">
        <v>174</v>
      </c>
      <c r="D7" s="678" t="s">
        <v>170</v>
      </c>
      <c r="E7" s="679" t="s">
        <v>127</v>
      </c>
      <c r="F7" s="678" t="s">
        <v>135</v>
      </c>
      <c r="G7" s="710"/>
    </row>
    <row r="8" spans="2:7" ht="30" x14ac:dyDescent="0.25">
      <c r="B8" s="681" t="s">
        <v>175</v>
      </c>
      <c r="C8" s="709" t="s">
        <v>176</v>
      </c>
      <c r="D8" s="678" t="s">
        <v>170</v>
      </c>
      <c r="E8" s="679" t="s">
        <v>127</v>
      </c>
      <c r="F8" s="678" t="s">
        <v>135</v>
      </c>
      <c r="G8" s="710"/>
    </row>
    <row r="9" spans="2:7" ht="45" x14ac:dyDescent="0.25">
      <c r="B9" s="681" t="s">
        <v>150</v>
      </c>
      <c r="C9" s="709" t="s">
        <v>177</v>
      </c>
      <c r="D9" s="678" t="s">
        <v>170</v>
      </c>
      <c r="E9" s="679" t="s">
        <v>127</v>
      </c>
      <c r="F9" s="678" t="s">
        <v>178</v>
      </c>
      <c r="G9" s="710"/>
    </row>
    <row r="10" spans="2:7" ht="30" x14ac:dyDescent="0.25">
      <c r="B10" s="681" t="s">
        <v>151</v>
      </c>
      <c r="C10" s="709" t="s">
        <v>179</v>
      </c>
      <c r="D10" s="678" t="s">
        <v>170</v>
      </c>
      <c r="E10" s="679" t="s">
        <v>127</v>
      </c>
      <c r="F10" s="678" t="s">
        <v>135</v>
      </c>
      <c r="G10" s="710"/>
    </row>
    <row r="11" spans="2:7" ht="30" x14ac:dyDescent="0.25">
      <c r="B11" s="681" t="s">
        <v>153</v>
      </c>
      <c r="C11" s="709" t="s">
        <v>180</v>
      </c>
      <c r="D11" s="678" t="s">
        <v>170</v>
      </c>
      <c r="E11" s="679" t="s">
        <v>127</v>
      </c>
      <c r="F11" s="678" t="s">
        <v>135</v>
      </c>
      <c r="G11" s="710"/>
    </row>
    <row r="12" spans="2:7" x14ac:dyDescent="0.25">
      <c r="B12" s="681" t="s">
        <v>181</v>
      </c>
      <c r="C12" s="709" t="s">
        <v>182</v>
      </c>
      <c r="D12" s="678" t="s">
        <v>170</v>
      </c>
      <c r="E12" s="679" t="s">
        <v>127</v>
      </c>
      <c r="F12" s="678" t="s">
        <v>135</v>
      </c>
      <c r="G12" s="710"/>
    </row>
    <row r="13" spans="2:7" ht="30" x14ac:dyDescent="0.25">
      <c r="B13" s="681" t="s">
        <v>183</v>
      </c>
      <c r="C13" s="709" t="s">
        <v>184</v>
      </c>
      <c r="D13" s="678" t="s">
        <v>170</v>
      </c>
      <c r="E13" s="679" t="s">
        <v>127</v>
      </c>
      <c r="F13" s="678" t="s">
        <v>135</v>
      </c>
      <c r="G13" s="710"/>
    </row>
    <row r="14" spans="2:7" ht="30" x14ac:dyDescent="0.25">
      <c r="B14" s="681" t="s">
        <v>155</v>
      </c>
      <c r="C14" s="709" t="s">
        <v>185</v>
      </c>
      <c r="D14" s="678" t="s">
        <v>170</v>
      </c>
      <c r="E14" s="679" t="s">
        <v>127</v>
      </c>
      <c r="F14" s="678" t="s">
        <v>186</v>
      </c>
      <c r="G14" s="710"/>
    </row>
    <row r="15" spans="2:7" x14ac:dyDescent="0.25">
      <c r="B15" s="681" t="s">
        <v>187</v>
      </c>
      <c r="C15" s="709" t="s">
        <v>188</v>
      </c>
      <c r="D15" s="678" t="s">
        <v>170</v>
      </c>
      <c r="E15" s="679" t="s">
        <v>127</v>
      </c>
      <c r="F15" s="678" t="s">
        <v>189</v>
      </c>
      <c r="G15" s="710"/>
    </row>
    <row r="16" spans="2:7" ht="30" x14ac:dyDescent="0.25">
      <c r="B16" s="681" t="s">
        <v>136</v>
      </c>
      <c r="C16" s="709" t="s">
        <v>190</v>
      </c>
      <c r="D16" s="678" t="s">
        <v>170</v>
      </c>
      <c r="E16" s="679" t="s">
        <v>127</v>
      </c>
      <c r="F16" s="678" t="s">
        <v>191</v>
      </c>
      <c r="G16" s="710"/>
    </row>
    <row r="17" spans="2:7" ht="60" x14ac:dyDescent="0.25">
      <c r="B17" s="709" t="s">
        <v>192</v>
      </c>
      <c r="C17" s="709" t="s">
        <v>193</v>
      </c>
      <c r="D17" s="678" t="s">
        <v>170</v>
      </c>
      <c r="E17" s="679" t="s">
        <v>127</v>
      </c>
      <c r="F17" s="678" t="s">
        <v>194</v>
      </c>
      <c r="G17" s="710"/>
    </row>
    <row r="18" spans="2:7" ht="60" x14ac:dyDescent="0.25">
      <c r="B18" s="709" t="s">
        <v>195</v>
      </c>
      <c r="C18" s="709" t="s">
        <v>196</v>
      </c>
      <c r="D18" s="678" t="s">
        <v>170</v>
      </c>
      <c r="E18" s="679" t="s">
        <v>127</v>
      </c>
      <c r="F18" s="678" t="s">
        <v>197</v>
      </c>
      <c r="G18" s="711"/>
    </row>
    <row r="21" spans="2:7" x14ac:dyDescent="0.25">
      <c r="C21" s="651"/>
    </row>
    <row r="22" spans="2:7" x14ac:dyDescent="0.25">
      <c r="C22" s="651"/>
    </row>
    <row r="23" spans="2:7" x14ac:dyDescent="0.25">
      <c r="C23" s="651"/>
    </row>
    <row r="24" spans="2:7" x14ac:dyDescent="0.25">
      <c r="C24" s="651"/>
    </row>
    <row r="25" spans="2:7" x14ac:dyDescent="0.25">
      <c r="C25" s="651"/>
    </row>
    <row r="26" spans="2:7" x14ac:dyDescent="0.25">
      <c r="C26" s="651"/>
    </row>
    <row r="27" spans="2:7" x14ac:dyDescent="0.25">
      <c r="C27" s="651"/>
    </row>
    <row r="28" spans="2:7" x14ac:dyDescent="0.25">
      <c r="C28" s="651"/>
    </row>
    <row r="29" spans="2:7" x14ac:dyDescent="0.25">
      <c r="C29" s="651"/>
    </row>
    <row r="30" spans="2:7" x14ac:dyDescent="0.25">
      <c r="C30" s="651"/>
    </row>
    <row r="31" spans="2:7" x14ac:dyDescent="0.25">
      <c r="C31" s="651"/>
    </row>
    <row r="32" spans="2:7" x14ac:dyDescent="0.25">
      <c r="C32" s="651"/>
    </row>
  </sheetData>
  <mergeCells count="2">
    <mergeCell ref="B2:G2"/>
    <mergeCell ref="G6:G18"/>
  </mergeCell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rightToLeft="1" workbookViewId="0"/>
  </sheetViews>
  <sheetFormatPr defaultColWidth="7.75" defaultRowHeight="12.75" x14ac:dyDescent="0.2"/>
  <cols>
    <col min="1" max="1" width="2.375" style="714" customWidth="1"/>
    <col min="2" max="2" width="9.375" style="713" customWidth="1"/>
    <col min="3" max="3" width="2.375" style="713" customWidth="1"/>
    <col min="4" max="4" width="9.375" style="714" customWidth="1"/>
    <col min="5" max="5" width="2.375" style="714" customWidth="1"/>
    <col min="6" max="6" width="9.375" style="714" customWidth="1"/>
    <col min="7" max="7" width="2.375" style="714" customWidth="1"/>
    <col min="8" max="9" width="9.375" style="714" customWidth="1"/>
    <col min="10" max="10" width="3.75" style="714" customWidth="1"/>
    <col min="11" max="12" width="9.375" style="714" customWidth="1"/>
    <col min="13" max="13" width="2.375" style="714" customWidth="1"/>
    <col min="14" max="14" width="9.375" style="714" customWidth="1"/>
    <col min="15" max="15" width="2.375" style="714" customWidth="1"/>
    <col min="16" max="16" width="9.375" style="714" customWidth="1"/>
    <col min="17" max="17" width="2.375" style="714" customWidth="1"/>
    <col min="18" max="21" width="9.375" style="714" customWidth="1"/>
    <col min="22" max="22" width="2.375" style="714" customWidth="1"/>
    <col min="23" max="23" width="9.625" style="714" customWidth="1"/>
    <col min="24" max="16384" width="7.75" style="714"/>
  </cols>
  <sheetData>
    <row r="1" spans="1:24" ht="9.9499999999999993" customHeight="1" x14ac:dyDescent="0.25">
      <c r="A1" s="712"/>
    </row>
    <row r="2" spans="1:24" s="715" customFormat="1" ht="18.75" x14ac:dyDescent="0.3">
      <c r="B2" s="645" t="s">
        <v>198</v>
      </c>
      <c r="C2" s="645"/>
      <c r="D2" s="645"/>
      <c r="E2" s="645"/>
      <c r="F2" s="645"/>
      <c r="G2" s="645"/>
      <c r="H2" s="645"/>
      <c r="I2" s="645"/>
      <c r="J2" s="645"/>
      <c r="K2" s="645"/>
      <c r="L2" s="645"/>
      <c r="M2" s="645"/>
      <c r="N2" s="645"/>
      <c r="O2" s="645"/>
      <c r="P2" s="645"/>
      <c r="Q2" s="645"/>
      <c r="R2" s="645"/>
      <c r="S2" s="645"/>
      <c r="T2" s="645"/>
      <c r="U2" s="645"/>
      <c r="V2" s="645"/>
      <c r="W2" s="645"/>
    </row>
    <row r="3" spans="1:24" s="715" customFormat="1" ht="16.5" x14ac:dyDescent="0.25">
      <c r="B3" s="716" t="s">
        <v>806</v>
      </c>
      <c r="C3" s="716"/>
      <c r="D3" s="716"/>
      <c r="E3" s="716"/>
      <c r="F3" s="716"/>
      <c r="G3" s="716"/>
      <c r="H3" s="716"/>
      <c r="I3" s="716"/>
      <c r="J3" s="716"/>
      <c r="K3" s="716"/>
      <c r="L3" s="716"/>
      <c r="M3" s="716"/>
      <c r="N3" s="716"/>
      <c r="O3" s="716"/>
      <c r="P3" s="716"/>
      <c r="Q3" s="716"/>
      <c r="R3" s="716"/>
      <c r="S3" s="716"/>
      <c r="T3" s="716"/>
      <c r="U3" s="716"/>
      <c r="V3" s="716"/>
      <c r="W3" s="716"/>
    </row>
    <row r="4" spans="1:24" ht="15" x14ac:dyDescent="0.25">
      <c r="B4" s="717"/>
      <c r="C4" s="717"/>
      <c r="D4" s="718"/>
      <c r="E4" s="718"/>
      <c r="F4" s="718"/>
      <c r="G4" s="718"/>
      <c r="H4" s="718"/>
      <c r="I4" s="718"/>
      <c r="J4" s="718"/>
      <c r="K4" s="718"/>
      <c r="L4" s="718"/>
      <c r="M4" s="718"/>
      <c r="N4" s="718"/>
      <c r="O4" s="718"/>
      <c r="P4" s="718"/>
      <c r="Q4" s="718"/>
      <c r="R4" s="718"/>
      <c r="S4" s="718"/>
      <c r="T4" s="718"/>
      <c r="U4" s="718"/>
      <c r="V4" s="718"/>
      <c r="W4" s="718"/>
    </row>
    <row r="5" spans="1:24" ht="15" customHeight="1" x14ac:dyDescent="0.25">
      <c r="B5" s="719" t="s">
        <v>92</v>
      </c>
      <c r="C5" s="10"/>
      <c r="D5" s="720" t="s">
        <v>93</v>
      </c>
      <c r="E5" s="712"/>
      <c r="F5" s="721" t="s">
        <v>199</v>
      </c>
      <c r="G5" s="722"/>
      <c r="H5" s="656" t="s">
        <v>200</v>
      </c>
      <c r="I5" s="656"/>
      <c r="J5" s="712"/>
      <c r="K5" s="656" t="s">
        <v>201</v>
      </c>
      <c r="L5" s="656"/>
      <c r="M5" s="723"/>
      <c r="N5" s="724" t="s">
        <v>150</v>
      </c>
      <c r="O5" s="712"/>
      <c r="P5" s="721" t="s">
        <v>202</v>
      </c>
      <c r="Q5" s="712"/>
      <c r="R5" s="656" t="s">
        <v>157</v>
      </c>
      <c r="S5" s="656"/>
      <c r="T5" s="656"/>
      <c r="U5" s="656"/>
      <c r="V5" s="723"/>
      <c r="W5" s="724" t="s">
        <v>203</v>
      </c>
    </row>
    <row r="6" spans="1:24" ht="15" x14ac:dyDescent="0.25">
      <c r="B6" s="725"/>
      <c r="C6" s="10"/>
      <c r="D6" s="726"/>
      <c r="E6" s="712"/>
      <c r="F6" s="727"/>
      <c r="G6" s="728"/>
      <c r="H6" s="724" t="s">
        <v>204</v>
      </c>
      <c r="I6" s="721" t="s">
        <v>205</v>
      </c>
      <c r="J6" s="712"/>
      <c r="K6" s="724" t="s">
        <v>204</v>
      </c>
      <c r="L6" s="721" t="s">
        <v>205</v>
      </c>
      <c r="M6" s="712"/>
      <c r="N6" s="729"/>
      <c r="O6" s="712"/>
      <c r="P6" s="729"/>
      <c r="Q6" s="712"/>
      <c r="R6" s="724" t="s">
        <v>206</v>
      </c>
      <c r="S6" s="724" t="s">
        <v>207</v>
      </c>
      <c r="T6" s="724" t="s">
        <v>97</v>
      </c>
      <c r="U6" s="721" t="s">
        <v>208</v>
      </c>
      <c r="V6" s="712"/>
      <c r="W6" s="729"/>
    </row>
    <row r="7" spans="1:24" ht="15" x14ac:dyDescent="0.25">
      <c r="B7" s="730"/>
      <c r="C7" s="731"/>
      <c r="D7" s="732"/>
      <c r="E7" s="733"/>
      <c r="F7" s="734"/>
      <c r="G7" s="735"/>
      <c r="H7" s="734"/>
      <c r="I7" s="736"/>
      <c r="J7" s="712"/>
      <c r="K7" s="734"/>
      <c r="L7" s="736"/>
      <c r="M7" s="733"/>
      <c r="N7" s="734"/>
      <c r="O7" s="733"/>
      <c r="P7" s="734"/>
      <c r="Q7" s="733"/>
      <c r="R7" s="734"/>
      <c r="S7" s="734"/>
      <c r="T7" s="734"/>
      <c r="U7" s="736"/>
      <c r="V7" s="733"/>
      <c r="W7" s="734"/>
    </row>
    <row r="8" spans="1:24" ht="15" x14ac:dyDescent="0.25">
      <c r="B8" s="712"/>
      <c r="C8" s="712"/>
      <c r="D8" s="731" t="s">
        <v>209</v>
      </c>
      <c r="E8" s="731"/>
      <c r="F8" s="737" t="s">
        <v>105</v>
      </c>
      <c r="G8" s="737"/>
      <c r="H8" s="737"/>
      <c r="I8" s="737"/>
      <c r="J8" s="737"/>
      <c r="K8" s="737"/>
      <c r="L8" s="737"/>
      <c r="M8" s="737"/>
      <c r="N8" s="737"/>
      <c r="O8" s="737"/>
      <c r="P8" s="737"/>
      <c r="Q8" s="737"/>
      <c r="R8" s="737"/>
      <c r="S8" s="737"/>
      <c r="T8" s="737"/>
      <c r="U8" s="737"/>
      <c r="V8" s="737"/>
      <c r="W8" s="737"/>
    </row>
    <row r="9" spans="1:24" ht="12.6" customHeight="1" x14ac:dyDescent="0.25">
      <c r="B9" s="11">
        <v>2020</v>
      </c>
      <c r="C9" s="10"/>
      <c r="D9" s="13">
        <v>4498.51</v>
      </c>
      <c r="E9" s="14"/>
      <c r="F9" s="15">
        <v>35.64</v>
      </c>
      <c r="G9" s="16"/>
      <c r="H9" s="16">
        <v>9.52</v>
      </c>
      <c r="I9" s="16">
        <v>9.32</v>
      </c>
      <c r="J9" s="16"/>
      <c r="K9" s="16">
        <v>7.65</v>
      </c>
      <c r="L9" s="16">
        <v>0.69</v>
      </c>
      <c r="M9" s="16"/>
      <c r="N9" s="16">
        <v>1.52</v>
      </c>
      <c r="O9" s="16"/>
      <c r="P9" s="16">
        <v>13.64</v>
      </c>
      <c r="Q9" s="16"/>
      <c r="R9" s="16">
        <v>0.02</v>
      </c>
      <c r="S9" s="16">
        <v>4.08</v>
      </c>
      <c r="T9" s="16">
        <v>11.14</v>
      </c>
      <c r="U9" s="16">
        <v>1.94</v>
      </c>
      <c r="V9" s="16"/>
      <c r="W9" s="17">
        <v>1.94</v>
      </c>
      <c r="X9" s="18"/>
    </row>
    <row r="10" spans="1:24" ht="12.6" customHeight="1" x14ac:dyDescent="0.25">
      <c r="B10" s="11">
        <v>2021</v>
      </c>
      <c r="C10" s="10"/>
      <c r="D10" s="13">
        <v>5204.26</v>
      </c>
      <c r="E10" s="14"/>
      <c r="F10" s="15">
        <v>35.89</v>
      </c>
      <c r="G10" s="16"/>
      <c r="H10" s="16">
        <v>8.3000000000000007</v>
      </c>
      <c r="I10" s="16">
        <v>8.99</v>
      </c>
      <c r="J10" s="16"/>
      <c r="K10" s="16">
        <v>7.36</v>
      </c>
      <c r="L10" s="16">
        <v>0.57999999999999996</v>
      </c>
      <c r="M10" s="16"/>
      <c r="N10" s="16">
        <v>1.23</v>
      </c>
      <c r="O10" s="16"/>
      <c r="P10" s="16">
        <v>15.81</v>
      </c>
      <c r="Q10" s="16"/>
      <c r="R10" s="16">
        <v>0.01</v>
      </c>
      <c r="S10" s="16">
        <v>3.13</v>
      </c>
      <c r="T10" s="16">
        <v>11.45</v>
      </c>
      <c r="U10" s="16">
        <v>2.5</v>
      </c>
      <c r="V10" s="16"/>
      <c r="W10" s="17">
        <v>4.7300000000000004</v>
      </c>
      <c r="X10" s="18"/>
    </row>
    <row r="11" spans="1:24" ht="12.6" customHeight="1" x14ac:dyDescent="0.25">
      <c r="B11" s="11">
        <v>2022</v>
      </c>
      <c r="C11" s="10"/>
      <c r="D11" s="13">
        <v>5101.68</v>
      </c>
      <c r="E11" s="14"/>
      <c r="F11" s="15">
        <v>39.159999999999997</v>
      </c>
      <c r="G11" s="16"/>
      <c r="H11" s="16">
        <v>6.57</v>
      </c>
      <c r="I11" s="16">
        <v>9.07</v>
      </c>
      <c r="J11" s="16"/>
      <c r="K11" s="16">
        <v>7.23</v>
      </c>
      <c r="L11" s="16">
        <v>0.42</v>
      </c>
      <c r="M11" s="16"/>
      <c r="N11" s="16">
        <v>2.37</v>
      </c>
      <c r="O11" s="16"/>
      <c r="P11" s="16">
        <v>13.28</v>
      </c>
      <c r="Q11" s="16"/>
      <c r="R11" s="16">
        <v>0.02</v>
      </c>
      <c r="S11" s="16">
        <v>3.62</v>
      </c>
      <c r="T11" s="16">
        <v>9.4600000000000009</v>
      </c>
      <c r="U11" s="16">
        <v>3.65</v>
      </c>
      <c r="V11" s="16"/>
      <c r="W11" s="17">
        <v>5.15</v>
      </c>
    </row>
    <row r="12" spans="1:24" ht="12.6" customHeight="1" x14ac:dyDescent="0.25">
      <c r="B12" s="11">
        <v>2023</v>
      </c>
      <c r="C12" s="738"/>
      <c r="D12" s="13">
        <v>5415.03</v>
      </c>
      <c r="E12" s="14"/>
      <c r="F12" s="15">
        <v>36.979999999999997</v>
      </c>
      <c r="G12" s="16"/>
      <c r="H12" s="16">
        <v>6.06</v>
      </c>
      <c r="I12" s="16">
        <v>8.52</v>
      </c>
      <c r="J12" s="16"/>
      <c r="K12" s="16">
        <v>7.3</v>
      </c>
      <c r="L12" s="16">
        <v>0.35</v>
      </c>
      <c r="M12" s="16"/>
      <c r="N12" s="16">
        <v>3.73</v>
      </c>
      <c r="O12" s="16"/>
      <c r="P12" s="16">
        <v>12.66</v>
      </c>
      <c r="Q12" s="16"/>
      <c r="R12" s="16">
        <v>0.01</v>
      </c>
      <c r="S12" s="16">
        <v>4.3099999999999996</v>
      </c>
      <c r="T12" s="16">
        <v>10.55</v>
      </c>
      <c r="U12" s="16">
        <v>4.16</v>
      </c>
      <c r="V12" s="16"/>
      <c r="W12" s="17">
        <v>5.37</v>
      </c>
    </row>
    <row r="13" spans="1:24" ht="12.6" customHeight="1" x14ac:dyDescent="0.25">
      <c r="B13" s="11">
        <v>2024</v>
      </c>
      <c r="C13" s="738"/>
      <c r="D13" s="13">
        <v>6227.77</v>
      </c>
      <c r="E13" s="14"/>
      <c r="F13" s="15">
        <v>35.39</v>
      </c>
      <c r="G13" s="16"/>
      <c r="H13" s="16">
        <v>6.97</v>
      </c>
      <c r="I13" s="16">
        <v>7.42</v>
      </c>
      <c r="J13" s="16"/>
      <c r="K13" s="16">
        <v>6.87</v>
      </c>
      <c r="L13" s="16">
        <v>0.3</v>
      </c>
      <c r="M13" s="16"/>
      <c r="N13" s="16">
        <v>3.4</v>
      </c>
      <c r="O13" s="16"/>
      <c r="P13" s="16">
        <v>13.82</v>
      </c>
      <c r="Q13" s="16"/>
      <c r="R13" s="16">
        <v>0.01</v>
      </c>
      <c r="S13" s="16">
        <v>4.38</v>
      </c>
      <c r="T13" s="16">
        <v>11.73</v>
      </c>
      <c r="U13" s="16">
        <v>3.98</v>
      </c>
      <c r="V13" s="16"/>
      <c r="W13" s="17">
        <v>5.73</v>
      </c>
    </row>
    <row r="14" spans="1:24" ht="12.6" customHeight="1" x14ac:dyDescent="0.25">
      <c r="B14" s="11"/>
      <c r="C14" s="738"/>
      <c r="D14" s="13"/>
      <c r="E14" s="13"/>
      <c r="F14" s="19"/>
      <c r="G14" s="19"/>
      <c r="H14" s="19"/>
      <c r="I14" s="19"/>
      <c r="J14" s="19"/>
      <c r="K14" s="19"/>
      <c r="L14" s="19"/>
      <c r="M14" s="19"/>
      <c r="N14" s="19"/>
      <c r="O14" s="19"/>
      <c r="P14" s="19"/>
      <c r="Q14" s="19"/>
      <c r="R14" s="19"/>
      <c r="S14" s="19"/>
      <c r="T14" s="19"/>
      <c r="U14" s="19"/>
      <c r="V14" s="19"/>
      <c r="W14" s="19"/>
    </row>
    <row r="15" spans="1:24" ht="12.6" customHeight="1" x14ac:dyDescent="0.25">
      <c r="B15" s="663">
        <v>2023</v>
      </c>
      <c r="C15" s="739"/>
      <c r="D15" s="19"/>
      <c r="E15" s="19"/>
      <c r="F15" s="19"/>
      <c r="G15" s="19"/>
      <c r="H15" s="19"/>
      <c r="I15" s="19"/>
      <c r="J15" s="19"/>
      <c r="K15" s="19"/>
      <c r="L15" s="19"/>
      <c r="M15" s="19"/>
      <c r="N15" s="19"/>
      <c r="O15" s="19"/>
      <c r="P15" s="19"/>
      <c r="Q15" s="19"/>
      <c r="R15" s="19"/>
      <c r="S15" s="19"/>
      <c r="T15" s="19"/>
      <c r="U15" s="19"/>
      <c r="V15" s="19"/>
      <c r="W15" s="19"/>
    </row>
    <row r="16" spans="1:24" ht="12.6" customHeight="1" x14ac:dyDescent="0.25">
      <c r="B16" s="664" t="s">
        <v>210</v>
      </c>
      <c r="C16" s="738"/>
      <c r="D16" s="13">
        <v>5148.6400000000003</v>
      </c>
      <c r="E16" s="13"/>
      <c r="F16" s="19">
        <v>37.96</v>
      </c>
      <c r="G16" s="19"/>
      <c r="H16" s="19">
        <v>6.51</v>
      </c>
      <c r="I16" s="19">
        <v>9.09</v>
      </c>
      <c r="J16" s="19"/>
      <c r="K16" s="19">
        <v>7.34</v>
      </c>
      <c r="L16" s="19">
        <v>0.4</v>
      </c>
      <c r="M16" s="19"/>
      <c r="N16" s="19">
        <v>2.95</v>
      </c>
      <c r="O16" s="19"/>
      <c r="P16" s="19">
        <v>13.24</v>
      </c>
      <c r="Q16" s="19"/>
      <c r="R16" s="19">
        <v>0.02</v>
      </c>
      <c r="S16" s="19">
        <v>3.69</v>
      </c>
      <c r="T16" s="19">
        <v>9.92</v>
      </c>
      <c r="U16" s="19">
        <v>3.66</v>
      </c>
      <c r="V16" s="19"/>
      <c r="W16" s="19">
        <v>5.22</v>
      </c>
    </row>
    <row r="17" spans="2:23" ht="12.6" customHeight="1" x14ac:dyDescent="0.25">
      <c r="B17" s="664" t="s">
        <v>107</v>
      </c>
      <c r="C17" s="738"/>
      <c r="D17" s="13">
        <v>5109.32</v>
      </c>
      <c r="E17" s="13"/>
      <c r="F17" s="19">
        <v>38.26</v>
      </c>
      <c r="G17" s="19"/>
      <c r="H17" s="19">
        <v>6.32</v>
      </c>
      <c r="I17" s="19">
        <v>9.08</v>
      </c>
      <c r="J17" s="19"/>
      <c r="K17" s="19">
        <v>7.23</v>
      </c>
      <c r="L17" s="19">
        <v>0.38</v>
      </c>
      <c r="M17" s="19"/>
      <c r="N17" s="19">
        <v>3.12</v>
      </c>
      <c r="O17" s="19"/>
      <c r="P17" s="19">
        <v>12.41</v>
      </c>
      <c r="Q17" s="19"/>
      <c r="R17" s="19">
        <v>0.02</v>
      </c>
      <c r="S17" s="19">
        <v>4.01</v>
      </c>
      <c r="T17" s="19">
        <v>10.210000000000001</v>
      </c>
      <c r="U17" s="19">
        <v>3.92</v>
      </c>
      <c r="V17" s="19"/>
      <c r="W17" s="19">
        <v>5.04</v>
      </c>
    </row>
    <row r="18" spans="2:23" ht="12.6" customHeight="1" x14ac:dyDescent="0.25">
      <c r="B18" s="664" t="s">
        <v>108</v>
      </c>
      <c r="C18" s="738"/>
      <c r="D18" s="13">
        <v>5114.2700000000004</v>
      </c>
      <c r="E18" s="13"/>
      <c r="F18" s="19">
        <v>38.46</v>
      </c>
      <c r="G18" s="19"/>
      <c r="H18" s="19">
        <v>6.06</v>
      </c>
      <c r="I18" s="19">
        <v>9.1300000000000008</v>
      </c>
      <c r="J18" s="19"/>
      <c r="K18" s="19">
        <v>7.2</v>
      </c>
      <c r="L18" s="19">
        <v>0.38</v>
      </c>
      <c r="M18" s="19"/>
      <c r="N18" s="19">
        <v>3.3</v>
      </c>
      <c r="O18" s="19"/>
      <c r="P18" s="19">
        <v>12.17</v>
      </c>
      <c r="Q18" s="19"/>
      <c r="R18" s="19">
        <v>0.02</v>
      </c>
      <c r="S18" s="19">
        <v>4.01</v>
      </c>
      <c r="T18" s="19">
        <v>10.19</v>
      </c>
      <c r="U18" s="19">
        <v>3.94</v>
      </c>
      <c r="V18" s="19"/>
      <c r="W18" s="19">
        <v>5.12</v>
      </c>
    </row>
    <row r="19" spans="2:23" ht="12.6" customHeight="1" x14ac:dyDescent="0.25">
      <c r="B19" s="664" t="s">
        <v>109</v>
      </c>
      <c r="C19" s="738"/>
      <c r="D19" s="13">
        <v>5130.8999999999996</v>
      </c>
      <c r="E19" s="13"/>
      <c r="F19" s="19">
        <v>38.25</v>
      </c>
      <c r="G19" s="19"/>
      <c r="H19" s="19">
        <v>6</v>
      </c>
      <c r="I19" s="19">
        <v>9.08</v>
      </c>
      <c r="J19" s="19"/>
      <c r="K19" s="19">
        <v>7.14</v>
      </c>
      <c r="L19" s="19">
        <v>0.38</v>
      </c>
      <c r="M19" s="19"/>
      <c r="N19" s="19">
        <v>3.35</v>
      </c>
      <c r="O19" s="19"/>
      <c r="P19" s="19">
        <v>12.44</v>
      </c>
      <c r="Q19" s="19"/>
      <c r="R19" s="19">
        <v>0.02</v>
      </c>
      <c r="S19" s="19">
        <v>4.0199999999999996</v>
      </c>
      <c r="T19" s="19">
        <v>10.24</v>
      </c>
      <c r="U19" s="19">
        <v>3.99</v>
      </c>
      <c r="V19" s="19"/>
      <c r="W19" s="19">
        <v>5.0999999999999996</v>
      </c>
    </row>
    <row r="20" spans="2:23" ht="12.6" customHeight="1" x14ac:dyDescent="0.25">
      <c r="B20" s="664" t="s">
        <v>110</v>
      </c>
      <c r="C20" s="738"/>
      <c r="D20" s="13">
        <v>5196.09</v>
      </c>
      <c r="E20" s="13"/>
      <c r="F20" s="19">
        <v>37.770000000000003</v>
      </c>
      <c r="G20" s="19"/>
      <c r="H20" s="19">
        <v>5.99</v>
      </c>
      <c r="I20" s="19">
        <v>9.07</v>
      </c>
      <c r="J20" s="19"/>
      <c r="K20" s="19">
        <v>7.22</v>
      </c>
      <c r="L20" s="19">
        <v>0.38</v>
      </c>
      <c r="M20" s="19"/>
      <c r="N20" s="19">
        <v>3.34</v>
      </c>
      <c r="O20" s="19"/>
      <c r="P20" s="19">
        <v>12.37</v>
      </c>
      <c r="Q20" s="19"/>
      <c r="R20" s="19">
        <v>0.02</v>
      </c>
      <c r="S20" s="19">
        <v>4.18</v>
      </c>
      <c r="T20" s="19">
        <v>10.46</v>
      </c>
      <c r="U20" s="19">
        <v>4.0599999999999996</v>
      </c>
      <c r="V20" s="19"/>
      <c r="W20" s="19">
        <v>5.15</v>
      </c>
    </row>
    <row r="21" spans="2:23" ht="12.6" customHeight="1" x14ac:dyDescent="0.25">
      <c r="B21" s="664" t="s">
        <v>111</v>
      </c>
      <c r="C21" s="738"/>
      <c r="D21" s="13">
        <v>5279.72</v>
      </c>
      <c r="E21" s="13"/>
      <c r="F21" s="19">
        <v>37.479999999999997</v>
      </c>
      <c r="G21" s="19"/>
      <c r="H21" s="19">
        <v>5.88</v>
      </c>
      <c r="I21" s="19">
        <v>8.93</v>
      </c>
      <c r="J21" s="19"/>
      <c r="K21" s="19">
        <v>7.19</v>
      </c>
      <c r="L21" s="19">
        <v>0.37</v>
      </c>
      <c r="M21" s="19"/>
      <c r="N21" s="19">
        <v>3.39</v>
      </c>
      <c r="O21" s="19"/>
      <c r="P21" s="19">
        <v>12.61</v>
      </c>
      <c r="Q21" s="19"/>
      <c r="R21" s="19">
        <v>0.02</v>
      </c>
      <c r="S21" s="19">
        <v>4.25</v>
      </c>
      <c r="T21" s="19">
        <v>10.69</v>
      </c>
      <c r="U21" s="19">
        <v>4.07</v>
      </c>
      <c r="V21" s="19"/>
      <c r="W21" s="19">
        <v>5.1100000000000003</v>
      </c>
    </row>
    <row r="22" spans="2:23" ht="12.6" customHeight="1" x14ac:dyDescent="0.25">
      <c r="B22" s="664" t="s">
        <v>112</v>
      </c>
      <c r="C22" s="738"/>
      <c r="D22" s="13">
        <v>5364.26</v>
      </c>
      <c r="E22" s="13"/>
      <c r="F22" s="19">
        <v>37.1</v>
      </c>
      <c r="G22" s="19"/>
      <c r="H22" s="19">
        <v>5.77</v>
      </c>
      <c r="I22" s="19">
        <v>8.75</v>
      </c>
      <c r="J22" s="19"/>
      <c r="K22" s="19">
        <v>7.19</v>
      </c>
      <c r="L22" s="19">
        <v>0.35</v>
      </c>
      <c r="M22" s="19"/>
      <c r="N22" s="19">
        <v>3.41</v>
      </c>
      <c r="O22" s="19"/>
      <c r="P22" s="19">
        <v>13.26</v>
      </c>
      <c r="Q22" s="19"/>
      <c r="R22" s="19">
        <v>0.02</v>
      </c>
      <c r="S22" s="19">
        <v>4.13</v>
      </c>
      <c r="T22" s="19">
        <v>10.88</v>
      </c>
      <c r="U22" s="19">
        <v>4</v>
      </c>
      <c r="V22" s="19"/>
      <c r="W22" s="19">
        <v>5.14</v>
      </c>
    </row>
    <row r="23" spans="2:23" ht="12.6" customHeight="1" x14ac:dyDescent="0.25">
      <c r="B23" s="664" t="s">
        <v>113</v>
      </c>
      <c r="C23" s="738"/>
      <c r="D23" s="13">
        <v>5375.91</v>
      </c>
      <c r="E23" s="13"/>
      <c r="F23" s="19">
        <v>37.03</v>
      </c>
      <c r="G23" s="19"/>
      <c r="H23" s="19">
        <v>5.71</v>
      </c>
      <c r="I23" s="19">
        <v>8.7200000000000006</v>
      </c>
      <c r="J23" s="19"/>
      <c r="K23" s="19">
        <v>7.19</v>
      </c>
      <c r="L23" s="19">
        <v>0.38</v>
      </c>
      <c r="M23" s="19"/>
      <c r="N23" s="19">
        <v>3.62</v>
      </c>
      <c r="O23" s="19"/>
      <c r="P23" s="19">
        <v>12.98</v>
      </c>
      <c r="Q23" s="19"/>
      <c r="R23" s="19">
        <v>0.02</v>
      </c>
      <c r="S23" s="19">
        <v>4.21</v>
      </c>
      <c r="T23" s="19">
        <v>10.79</v>
      </c>
      <c r="U23" s="19">
        <v>4.17</v>
      </c>
      <c r="V23" s="19"/>
      <c r="W23" s="19">
        <v>5.17</v>
      </c>
    </row>
    <row r="24" spans="2:23" ht="12.6" customHeight="1" x14ac:dyDescent="0.25">
      <c r="B24" s="664" t="s">
        <v>114</v>
      </c>
      <c r="C24" s="738"/>
      <c r="D24" s="13">
        <v>5364.92</v>
      </c>
      <c r="E24" s="13"/>
      <c r="F24" s="19">
        <v>37.17</v>
      </c>
      <c r="G24" s="19"/>
      <c r="H24" s="19">
        <v>5.59</v>
      </c>
      <c r="I24" s="19">
        <v>8.7100000000000009</v>
      </c>
      <c r="J24" s="19"/>
      <c r="K24" s="19">
        <v>7.14</v>
      </c>
      <c r="L24" s="19">
        <v>0.37</v>
      </c>
      <c r="M24" s="19"/>
      <c r="N24" s="19">
        <v>3.81</v>
      </c>
      <c r="O24" s="19"/>
      <c r="P24" s="19">
        <v>12.99</v>
      </c>
      <c r="Q24" s="19"/>
      <c r="R24" s="19">
        <v>0.02</v>
      </c>
      <c r="S24" s="19">
        <v>4.33</v>
      </c>
      <c r="T24" s="19">
        <v>10.5</v>
      </c>
      <c r="U24" s="19">
        <v>4.24</v>
      </c>
      <c r="V24" s="19"/>
      <c r="W24" s="19">
        <v>5.13</v>
      </c>
    </row>
    <row r="25" spans="2:23" ht="12.6" customHeight="1" x14ac:dyDescent="0.25">
      <c r="B25" s="664" t="s">
        <v>115</v>
      </c>
      <c r="C25" s="738"/>
      <c r="D25" s="13">
        <v>5266.4</v>
      </c>
      <c r="E25" s="13"/>
      <c r="F25" s="19">
        <v>38.4</v>
      </c>
      <c r="G25" s="19"/>
      <c r="H25" s="19">
        <v>5.55</v>
      </c>
      <c r="I25" s="19">
        <v>8.59</v>
      </c>
      <c r="J25" s="19"/>
      <c r="K25" s="19">
        <v>7.05</v>
      </c>
      <c r="L25" s="19">
        <v>0.36</v>
      </c>
      <c r="M25" s="19"/>
      <c r="N25" s="19">
        <v>3.78</v>
      </c>
      <c r="O25" s="19"/>
      <c r="P25" s="19">
        <v>11.44</v>
      </c>
      <c r="Q25" s="19"/>
      <c r="R25" s="19">
        <v>0.02</v>
      </c>
      <c r="S25" s="19">
        <v>4.6500000000000004</v>
      </c>
      <c r="T25" s="19">
        <v>10.6</v>
      </c>
      <c r="U25" s="19">
        <v>4.57</v>
      </c>
      <c r="V25" s="19"/>
      <c r="W25" s="19">
        <v>4.99</v>
      </c>
    </row>
    <row r="26" spans="2:23" ht="12.6" customHeight="1" x14ac:dyDescent="0.25">
      <c r="B26" s="664" t="s">
        <v>116</v>
      </c>
      <c r="C26" s="738"/>
      <c r="D26" s="13">
        <v>5355</v>
      </c>
      <c r="E26" s="13"/>
      <c r="F26" s="19">
        <v>37.71</v>
      </c>
      <c r="G26" s="19"/>
      <c r="H26" s="19">
        <v>5.82</v>
      </c>
      <c r="I26" s="19">
        <v>8.61</v>
      </c>
      <c r="J26" s="19"/>
      <c r="K26" s="19">
        <v>7.13</v>
      </c>
      <c r="L26" s="19">
        <v>0.37</v>
      </c>
      <c r="M26" s="19"/>
      <c r="N26" s="19">
        <v>3.77</v>
      </c>
      <c r="O26" s="19"/>
      <c r="P26" s="19">
        <v>12.33</v>
      </c>
      <c r="Q26" s="19"/>
      <c r="R26" s="19">
        <v>0.02</v>
      </c>
      <c r="S26" s="19">
        <v>4.34</v>
      </c>
      <c r="T26" s="19">
        <v>10.44</v>
      </c>
      <c r="U26" s="19">
        <v>4.2300000000000004</v>
      </c>
      <c r="V26" s="19"/>
      <c r="W26" s="19">
        <v>5.24</v>
      </c>
    </row>
    <row r="27" spans="2:23" ht="12.6" customHeight="1" x14ac:dyDescent="0.25">
      <c r="B27" s="664" t="s">
        <v>117</v>
      </c>
      <c r="C27" s="738"/>
      <c r="D27" s="20">
        <v>5415.03</v>
      </c>
      <c r="E27" s="20"/>
      <c r="F27" s="21">
        <v>36.979999999999997</v>
      </c>
      <c r="G27" s="21"/>
      <c r="H27" s="21">
        <v>6.06</v>
      </c>
      <c r="I27" s="21">
        <v>8.52</v>
      </c>
      <c r="J27" s="21"/>
      <c r="K27" s="21">
        <v>7.3</v>
      </c>
      <c r="L27" s="21">
        <v>0.35</v>
      </c>
      <c r="M27" s="21"/>
      <c r="N27" s="21">
        <v>3.73</v>
      </c>
      <c r="O27" s="21"/>
      <c r="P27" s="21">
        <v>12.66</v>
      </c>
      <c r="Q27" s="21"/>
      <c r="R27" s="21">
        <v>0.01</v>
      </c>
      <c r="S27" s="21">
        <v>4.3099999999999996</v>
      </c>
      <c r="T27" s="21">
        <v>10.55</v>
      </c>
      <c r="U27" s="21">
        <v>4.16</v>
      </c>
      <c r="V27" s="21"/>
      <c r="W27" s="21">
        <v>5.37</v>
      </c>
    </row>
    <row r="28" spans="2:23" ht="12.6" customHeight="1" x14ac:dyDescent="0.25">
      <c r="B28" s="663">
        <v>2024</v>
      </c>
      <c r="C28" s="739"/>
      <c r="D28" s="13"/>
      <c r="E28" s="13"/>
      <c r="F28" s="19"/>
      <c r="G28" s="19"/>
      <c r="H28" s="19"/>
      <c r="I28" s="19"/>
      <c r="J28" s="19"/>
      <c r="K28" s="19"/>
      <c r="L28" s="19"/>
      <c r="M28" s="19"/>
      <c r="N28" s="19"/>
      <c r="O28" s="19"/>
      <c r="P28" s="19"/>
      <c r="Q28" s="19"/>
      <c r="R28" s="19"/>
      <c r="S28" s="19"/>
      <c r="T28" s="19"/>
      <c r="U28" s="19"/>
      <c r="V28" s="19"/>
      <c r="W28" s="19"/>
    </row>
    <row r="29" spans="2:23" ht="12.6" customHeight="1" x14ac:dyDescent="0.25">
      <c r="B29" s="664" t="s">
        <v>106</v>
      </c>
      <c r="C29" s="738"/>
      <c r="D29" s="13">
        <v>5477.47</v>
      </c>
      <c r="E29" s="13"/>
      <c r="F29" s="19">
        <v>37.520000000000003</v>
      </c>
      <c r="G29" s="19"/>
      <c r="H29" s="19">
        <v>6.11</v>
      </c>
      <c r="I29" s="19">
        <v>8.39</v>
      </c>
      <c r="J29" s="19"/>
      <c r="K29" s="19">
        <v>7.41</v>
      </c>
      <c r="L29" s="19">
        <v>0.35</v>
      </c>
      <c r="M29" s="19"/>
      <c r="N29" s="19">
        <v>3.83</v>
      </c>
      <c r="O29" s="19"/>
      <c r="P29" s="19">
        <v>12.27</v>
      </c>
      <c r="Q29" s="19"/>
      <c r="R29" s="19">
        <v>0.01</v>
      </c>
      <c r="S29" s="19">
        <v>4.25</v>
      </c>
      <c r="T29" s="19">
        <v>10.44</v>
      </c>
      <c r="U29" s="19">
        <v>4.0999999999999996</v>
      </c>
      <c r="V29" s="19"/>
      <c r="W29" s="19">
        <v>5.31</v>
      </c>
    </row>
    <row r="30" spans="2:23" ht="12.6" customHeight="1" x14ac:dyDescent="0.25">
      <c r="B30" s="664" t="s">
        <v>107</v>
      </c>
      <c r="C30" s="738"/>
      <c r="D30" s="13">
        <v>5562.48</v>
      </c>
      <c r="E30" s="13"/>
      <c r="F30" s="19">
        <v>37.04</v>
      </c>
      <c r="G30" s="19"/>
      <c r="H30" s="19">
        <v>6.2</v>
      </c>
      <c r="I30" s="19">
        <v>8.2799999999999994</v>
      </c>
      <c r="J30" s="19"/>
      <c r="K30" s="19">
        <v>7.36</v>
      </c>
      <c r="L30" s="19">
        <v>0.34</v>
      </c>
      <c r="M30" s="19"/>
      <c r="N30" s="19">
        <v>3.67</v>
      </c>
      <c r="O30" s="19"/>
      <c r="P30" s="19">
        <v>12.86</v>
      </c>
      <c r="Q30" s="19"/>
      <c r="R30" s="19">
        <v>0.01</v>
      </c>
      <c r="S30" s="19">
        <v>4.2</v>
      </c>
      <c r="T30" s="19">
        <v>10.65</v>
      </c>
      <c r="U30" s="19">
        <v>4</v>
      </c>
      <c r="V30" s="19"/>
      <c r="W30" s="19">
        <v>5.38</v>
      </c>
    </row>
    <row r="31" spans="2:23" ht="12.6" customHeight="1" x14ac:dyDescent="0.25">
      <c r="B31" s="664" t="s">
        <v>108</v>
      </c>
      <c r="C31" s="738"/>
      <c r="D31" s="13">
        <v>5680.77</v>
      </c>
      <c r="E31" s="13"/>
      <c r="F31" s="19">
        <v>36.659999999999997</v>
      </c>
      <c r="G31" s="19"/>
      <c r="H31" s="19">
        <v>6.28</v>
      </c>
      <c r="I31" s="19">
        <v>8.1199999999999992</v>
      </c>
      <c r="J31" s="19"/>
      <c r="K31" s="19">
        <v>7.14</v>
      </c>
      <c r="L31" s="19">
        <v>0.33</v>
      </c>
      <c r="M31" s="19"/>
      <c r="N31" s="19">
        <v>3.61</v>
      </c>
      <c r="O31" s="19"/>
      <c r="P31" s="19">
        <v>12.86</v>
      </c>
      <c r="Q31" s="19"/>
      <c r="R31" s="19">
        <v>0.01</v>
      </c>
      <c r="S31" s="19">
        <v>4.4800000000000004</v>
      </c>
      <c r="T31" s="19">
        <v>11.08</v>
      </c>
      <c r="U31" s="19">
        <v>4.05</v>
      </c>
      <c r="V31" s="19"/>
      <c r="W31" s="19">
        <v>5.35</v>
      </c>
    </row>
    <row r="32" spans="2:23" ht="12.6" customHeight="1" x14ac:dyDescent="0.25">
      <c r="B32" s="664" t="s">
        <v>109</v>
      </c>
      <c r="C32" s="738"/>
      <c r="D32" s="13">
        <v>5656.53</v>
      </c>
      <c r="E32" s="13"/>
      <c r="F32" s="19">
        <v>36.86</v>
      </c>
      <c r="G32" s="19"/>
      <c r="H32" s="19">
        <v>6.39</v>
      </c>
      <c r="I32" s="19">
        <v>8.15</v>
      </c>
      <c r="J32" s="19"/>
      <c r="K32" s="19">
        <v>7.19</v>
      </c>
      <c r="L32" s="19">
        <v>0.33</v>
      </c>
      <c r="M32" s="19"/>
      <c r="N32" s="19">
        <v>3.71</v>
      </c>
      <c r="O32" s="19"/>
      <c r="P32" s="19">
        <v>12.33</v>
      </c>
      <c r="Q32" s="19"/>
      <c r="R32" s="19">
        <v>0.01</v>
      </c>
      <c r="S32" s="19">
        <v>4.57</v>
      </c>
      <c r="T32" s="19">
        <v>10.94</v>
      </c>
      <c r="U32" s="19">
        <v>4.18</v>
      </c>
      <c r="V32" s="19"/>
      <c r="W32" s="19">
        <v>5.35</v>
      </c>
    </row>
    <row r="33" spans="2:23" ht="12.6" customHeight="1" x14ac:dyDescent="0.25">
      <c r="B33" s="664" t="s">
        <v>110</v>
      </c>
      <c r="C33" s="738"/>
      <c r="D33" s="13">
        <v>5710.17</v>
      </c>
      <c r="E33" s="13"/>
      <c r="F33" s="19">
        <v>36.520000000000003</v>
      </c>
      <c r="G33" s="19"/>
      <c r="H33" s="19">
        <v>6.45</v>
      </c>
      <c r="I33" s="19">
        <v>8.08</v>
      </c>
      <c r="J33" s="19"/>
      <c r="K33" s="19">
        <v>7.1</v>
      </c>
      <c r="L33" s="19">
        <v>0.33</v>
      </c>
      <c r="M33" s="19"/>
      <c r="N33" s="19">
        <v>3.8</v>
      </c>
      <c r="O33" s="19"/>
      <c r="P33" s="19">
        <v>12.23</v>
      </c>
      <c r="Q33" s="19"/>
      <c r="R33" s="19">
        <v>0.01</v>
      </c>
      <c r="S33" s="19">
        <v>4.59</v>
      </c>
      <c r="T33" s="19">
        <v>11.19</v>
      </c>
      <c r="U33" s="19">
        <v>4.16</v>
      </c>
      <c r="V33" s="19"/>
      <c r="W33" s="19">
        <v>5.53</v>
      </c>
    </row>
    <row r="34" spans="2:23" ht="12.6" customHeight="1" x14ac:dyDescent="0.25">
      <c r="B34" s="664" t="s">
        <v>111</v>
      </c>
      <c r="C34" s="738"/>
      <c r="D34" s="13">
        <v>5749.78</v>
      </c>
      <c r="E34" s="13"/>
      <c r="F34" s="19">
        <v>36.51</v>
      </c>
      <c r="G34" s="19"/>
      <c r="H34" s="19">
        <v>6.59</v>
      </c>
      <c r="I34" s="19">
        <v>8</v>
      </c>
      <c r="J34" s="19"/>
      <c r="K34" s="19">
        <v>6.91</v>
      </c>
      <c r="L34" s="19">
        <v>0.32</v>
      </c>
      <c r="M34" s="19"/>
      <c r="N34" s="19">
        <v>3.83</v>
      </c>
      <c r="O34" s="19"/>
      <c r="P34" s="19">
        <v>11.62</v>
      </c>
      <c r="Q34" s="19"/>
      <c r="R34" s="19">
        <v>0.01</v>
      </c>
      <c r="S34" s="19">
        <v>4.74</v>
      </c>
      <c r="T34" s="19">
        <v>11.65</v>
      </c>
      <c r="U34" s="19">
        <v>4.22</v>
      </c>
      <c r="V34" s="19"/>
      <c r="W34" s="19">
        <v>5.6</v>
      </c>
    </row>
    <row r="35" spans="2:23" ht="12.6" customHeight="1" x14ac:dyDescent="0.25">
      <c r="B35" s="664" t="s">
        <v>112</v>
      </c>
      <c r="C35" s="738"/>
      <c r="D35" s="13">
        <v>5824.4</v>
      </c>
      <c r="E35" s="13"/>
      <c r="F35" s="19">
        <v>35.99</v>
      </c>
      <c r="G35" s="19"/>
      <c r="H35" s="19">
        <v>6.76</v>
      </c>
      <c r="I35" s="19">
        <v>7.91</v>
      </c>
      <c r="J35" s="19"/>
      <c r="K35" s="19">
        <v>6.94</v>
      </c>
      <c r="L35" s="19">
        <v>0.31</v>
      </c>
      <c r="M35" s="19"/>
      <c r="N35" s="19">
        <v>3.78</v>
      </c>
      <c r="O35" s="19"/>
      <c r="P35" s="19">
        <v>11.92</v>
      </c>
      <c r="Q35" s="19"/>
      <c r="R35" s="19">
        <v>0.01</v>
      </c>
      <c r="S35" s="19">
        <v>4.8099999999999996</v>
      </c>
      <c r="T35" s="19">
        <v>11.79</v>
      </c>
      <c r="U35" s="19">
        <v>4.22</v>
      </c>
      <c r="V35" s="19"/>
      <c r="W35" s="19">
        <v>5.55</v>
      </c>
    </row>
    <row r="36" spans="2:23" ht="12.6" customHeight="1" x14ac:dyDescent="0.25">
      <c r="B36" s="664" t="s">
        <v>113</v>
      </c>
      <c r="C36" s="738"/>
      <c r="D36" s="13">
        <v>5873.69</v>
      </c>
      <c r="E36" s="13"/>
      <c r="F36" s="19">
        <v>36.159999999999997</v>
      </c>
      <c r="G36" s="19"/>
      <c r="H36" s="19">
        <v>6.76</v>
      </c>
      <c r="I36" s="19">
        <v>7.92</v>
      </c>
      <c r="J36" s="19"/>
      <c r="K36" s="19">
        <v>6.98</v>
      </c>
      <c r="L36" s="19">
        <v>0.31</v>
      </c>
      <c r="M36" s="19"/>
      <c r="N36" s="19">
        <v>3.71</v>
      </c>
      <c r="O36" s="19"/>
      <c r="P36" s="19">
        <v>12.39</v>
      </c>
      <c r="Q36" s="19"/>
      <c r="R36" s="19">
        <v>0.01</v>
      </c>
      <c r="S36" s="19">
        <v>4.53</v>
      </c>
      <c r="T36" s="19">
        <v>11.48</v>
      </c>
      <c r="U36" s="19">
        <v>4.1399999999999997</v>
      </c>
      <c r="V36" s="19"/>
      <c r="W36" s="19">
        <v>5.63</v>
      </c>
    </row>
    <row r="37" spans="2:23" ht="12.6" customHeight="1" x14ac:dyDescent="0.25">
      <c r="B37" s="664" t="s">
        <v>114</v>
      </c>
      <c r="C37" s="738"/>
      <c r="D37" s="13">
        <v>5983.35</v>
      </c>
      <c r="E37" s="13"/>
      <c r="F37" s="19">
        <v>35.950000000000003</v>
      </c>
      <c r="G37" s="19"/>
      <c r="H37" s="19">
        <v>6.78</v>
      </c>
      <c r="I37" s="19">
        <v>7.81</v>
      </c>
      <c r="J37" s="19"/>
      <c r="K37" s="19">
        <v>6.97</v>
      </c>
      <c r="L37" s="19">
        <v>0.31</v>
      </c>
      <c r="M37" s="19"/>
      <c r="N37" s="19">
        <v>3.6</v>
      </c>
      <c r="O37" s="19"/>
      <c r="P37" s="19">
        <v>12.32</v>
      </c>
      <c r="Q37" s="19"/>
      <c r="R37" s="19">
        <v>0.01</v>
      </c>
      <c r="S37" s="19">
        <v>4.68</v>
      </c>
      <c r="T37" s="19">
        <v>11.7</v>
      </c>
      <c r="U37" s="19">
        <v>4.17</v>
      </c>
      <c r="V37" s="19"/>
      <c r="W37" s="19">
        <v>5.7</v>
      </c>
    </row>
    <row r="38" spans="2:23" ht="12.6" customHeight="1" x14ac:dyDescent="0.25">
      <c r="B38" s="665" t="s">
        <v>115</v>
      </c>
      <c r="C38" s="738"/>
      <c r="D38" s="13">
        <v>6025.12</v>
      </c>
      <c r="E38" s="13"/>
      <c r="F38" s="19">
        <v>35.81</v>
      </c>
      <c r="G38" s="19"/>
      <c r="H38" s="19">
        <v>6.88</v>
      </c>
      <c r="I38" s="19">
        <v>7.65</v>
      </c>
      <c r="J38" s="19"/>
      <c r="K38" s="19">
        <v>6.99</v>
      </c>
      <c r="L38" s="19">
        <v>0.31</v>
      </c>
      <c r="M38" s="19"/>
      <c r="N38" s="19">
        <v>3.56</v>
      </c>
      <c r="O38" s="19"/>
      <c r="P38" s="19">
        <v>12.9</v>
      </c>
      <c r="Q38" s="19"/>
      <c r="R38" s="19">
        <v>0.01</v>
      </c>
      <c r="S38" s="19">
        <v>4.68</v>
      </c>
      <c r="T38" s="19">
        <v>11.55</v>
      </c>
      <c r="U38" s="19">
        <v>4.1100000000000003</v>
      </c>
      <c r="V38" s="19"/>
      <c r="W38" s="19">
        <v>5.54</v>
      </c>
    </row>
    <row r="39" spans="2:23" ht="12.6" customHeight="1" x14ac:dyDescent="0.25">
      <c r="B39" s="665" t="s">
        <v>116</v>
      </c>
      <c r="C39" s="738"/>
      <c r="D39" s="13">
        <v>6114.84</v>
      </c>
      <c r="E39" s="13"/>
      <c r="F39" s="19">
        <v>35.590000000000003</v>
      </c>
      <c r="G39" s="19"/>
      <c r="H39" s="19">
        <v>6.87</v>
      </c>
      <c r="I39" s="19">
        <v>7.6</v>
      </c>
      <c r="J39" s="19"/>
      <c r="K39" s="19">
        <v>6.99</v>
      </c>
      <c r="L39" s="19">
        <v>0.3</v>
      </c>
      <c r="M39" s="19"/>
      <c r="N39" s="19">
        <v>3.49</v>
      </c>
      <c r="O39" s="19"/>
      <c r="P39" s="19">
        <v>13.2</v>
      </c>
      <c r="Q39" s="19"/>
      <c r="R39" s="19">
        <v>0.01</v>
      </c>
      <c r="S39" s="19">
        <v>4.53</v>
      </c>
      <c r="T39" s="19">
        <v>11.65</v>
      </c>
      <c r="U39" s="19">
        <v>4</v>
      </c>
      <c r="V39" s="19"/>
      <c r="W39" s="19">
        <v>5.77</v>
      </c>
    </row>
    <row r="40" spans="2:23" ht="12.6" customHeight="1" x14ac:dyDescent="0.25">
      <c r="B40" s="667" t="s">
        <v>117</v>
      </c>
      <c r="C40" s="740"/>
      <c r="D40" s="22">
        <v>6227.77</v>
      </c>
      <c r="E40" s="22"/>
      <c r="F40" s="23">
        <v>35.39</v>
      </c>
      <c r="G40" s="23"/>
      <c r="H40" s="23">
        <v>6.97</v>
      </c>
      <c r="I40" s="23">
        <v>7.42</v>
      </c>
      <c r="J40" s="23"/>
      <c r="K40" s="23">
        <v>6.87</v>
      </c>
      <c r="L40" s="23">
        <v>0.3</v>
      </c>
      <c r="M40" s="23"/>
      <c r="N40" s="23">
        <v>3.4</v>
      </c>
      <c r="O40" s="23"/>
      <c r="P40" s="23">
        <v>13.82</v>
      </c>
      <c r="Q40" s="23"/>
      <c r="R40" s="23">
        <v>0.01</v>
      </c>
      <c r="S40" s="23">
        <v>4.38</v>
      </c>
      <c r="T40" s="23">
        <v>11.73</v>
      </c>
      <c r="U40" s="23">
        <v>3.98</v>
      </c>
      <c r="V40" s="23"/>
      <c r="W40" s="23">
        <v>5.73</v>
      </c>
    </row>
    <row r="41" spans="2:23" ht="12" customHeight="1" x14ac:dyDescent="0.2">
      <c r="B41" s="741" t="s">
        <v>211</v>
      </c>
      <c r="C41" s="741"/>
      <c r="D41" s="741"/>
      <c r="E41" s="741"/>
      <c r="F41" s="741"/>
      <c r="G41" s="741"/>
      <c r="H41" s="741"/>
      <c r="I41" s="741"/>
      <c r="J41" s="741"/>
      <c r="K41" s="741"/>
      <c r="L41" s="741"/>
      <c r="M41" s="741"/>
      <c r="N41" s="741"/>
      <c r="O41" s="741"/>
      <c r="P41" s="741"/>
      <c r="Q41" s="741"/>
      <c r="R41" s="741"/>
      <c r="S41" s="741"/>
      <c r="T41" s="741"/>
      <c r="U41" s="741"/>
      <c r="V41" s="741"/>
      <c r="W41" s="741"/>
    </row>
    <row r="42" spans="2:23" ht="16.5" customHeight="1" x14ac:dyDescent="0.2">
      <c r="B42" s="742"/>
      <c r="C42" s="742"/>
      <c r="D42" s="742"/>
      <c r="E42" s="742"/>
      <c r="F42" s="742"/>
      <c r="G42" s="742"/>
      <c r="H42" s="742"/>
      <c r="I42" s="742"/>
      <c r="J42" s="742"/>
      <c r="K42" s="742"/>
      <c r="L42" s="742"/>
      <c r="M42" s="742"/>
      <c r="N42" s="742"/>
      <c r="O42" s="742"/>
      <c r="P42" s="742"/>
      <c r="Q42" s="742"/>
      <c r="R42" s="742"/>
      <c r="S42" s="742"/>
      <c r="T42" s="742"/>
      <c r="U42" s="742"/>
      <c r="V42" s="742"/>
      <c r="W42" s="742"/>
    </row>
    <row r="43" spans="2:23" ht="13.5" customHeight="1" x14ac:dyDescent="0.2">
      <c r="B43" s="743"/>
      <c r="C43" s="743"/>
      <c r="D43" s="743"/>
      <c r="E43" s="743"/>
      <c r="F43" s="743"/>
      <c r="G43" s="743"/>
      <c r="H43" s="743"/>
      <c r="I43" s="743"/>
      <c r="J43" s="743"/>
      <c r="K43" s="743"/>
      <c r="L43" s="743"/>
      <c r="M43" s="743"/>
      <c r="N43" s="743"/>
      <c r="O43" s="743"/>
      <c r="P43" s="743"/>
      <c r="Q43" s="743"/>
      <c r="R43" s="743"/>
      <c r="S43" s="743"/>
      <c r="T43" s="743"/>
      <c r="U43" s="743"/>
      <c r="V43" s="743"/>
      <c r="W43" s="743"/>
    </row>
    <row r="44" spans="2:23" ht="19.149999999999999" customHeight="1" x14ac:dyDescent="0.25">
      <c r="B44" s="744"/>
      <c r="C44" s="744"/>
      <c r="D44" s="733"/>
      <c r="E44" s="733"/>
      <c r="F44" s="733"/>
      <c r="G44" s="733"/>
      <c r="H44" s="733"/>
      <c r="I44" s="733"/>
      <c r="J44" s="733"/>
      <c r="K44" s="733"/>
      <c r="L44" s="733"/>
      <c r="M44" s="733"/>
      <c r="N44" s="733"/>
      <c r="O44" s="733"/>
      <c r="P44" s="733"/>
      <c r="Q44" s="733"/>
      <c r="R44" s="733"/>
      <c r="S44" s="733"/>
      <c r="T44" s="733"/>
      <c r="U44" s="733"/>
      <c r="V44" s="733"/>
      <c r="W44" s="733"/>
    </row>
  </sheetData>
  <mergeCells count="22">
    <mergeCell ref="F8:W8"/>
    <mergeCell ref="B41:W42"/>
    <mergeCell ref="B43:W43"/>
    <mergeCell ref="W5:W7"/>
    <mergeCell ref="H6:H7"/>
    <mergeCell ref="I6:I7"/>
    <mergeCell ref="K6:K7"/>
    <mergeCell ref="L6:L7"/>
    <mergeCell ref="R6:R7"/>
    <mergeCell ref="S6:S7"/>
    <mergeCell ref="T6:T7"/>
    <mergeCell ref="U6:U7"/>
    <mergeCell ref="B2:W2"/>
    <mergeCell ref="B3:W3"/>
    <mergeCell ref="B5:B7"/>
    <mergeCell ref="D5:D7"/>
    <mergeCell ref="F5:F7"/>
    <mergeCell ref="H5:I5"/>
    <mergeCell ref="K5:L5"/>
    <mergeCell ref="N5:N7"/>
    <mergeCell ref="P5:P7"/>
    <mergeCell ref="R5:U5"/>
  </mergeCells>
  <printOptions horizontalCentered="1"/>
  <pageMargins left="0.53" right="0.66" top="1.32" bottom="0.98425196850393704"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showGridLines="0" rightToLeft="1" zoomScaleNormal="100" workbookViewId="0"/>
  </sheetViews>
  <sheetFormatPr defaultColWidth="7.75" defaultRowHeight="15" x14ac:dyDescent="0.25"/>
  <cols>
    <col min="1" max="1" width="2.375" style="670" customWidth="1"/>
    <col min="2" max="2" width="12.5" style="670" customWidth="1"/>
    <col min="3" max="3" width="61" style="670" customWidth="1"/>
    <col min="4" max="4" width="13.875" style="670" customWidth="1"/>
    <col min="5" max="5" width="8.75" style="670" customWidth="1"/>
    <col min="6" max="6" width="25.125" style="670" customWidth="1"/>
    <col min="7" max="14" width="7.75" style="745"/>
    <col min="15" max="16384" width="7.75" style="670"/>
  </cols>
  <sheetData>
    <row r="1" spans="2:7" ht="9.9499999999999993" customHeight="1" x14ac:dyDescent="0.25"/>
    <row r="2" spans="2:7" ht="18.75" x14ac:dyDescent="0.3">
      <c r="B2" s="675" t="s">
        <v>212</v>
      </c>
      <c r="C2" s="675"/>
      <c r="D2" s="675"/>
      <c r="E2" s="675"/>
      <c r="F2" s="675"/>
    </row>
    <row r="4" spans="2:7" ht="30" x14ac:dyDescent="0.25">
      <c r="B4" s="707" t="s">
        <v>119</v>
      </c>
      <c r="C4" s="707" t="s">
        <v>120</v>
      </c>
      <c r="D4" s="676" t="s">
        <v>121</v>
      </c>
      <c r="E4" s="676" t="s">
        <v>122</v>
      </c>
      <c r="F4" s="707" t="s">
        <v>123</v>
      </c>
    </row>
    <row r="5" spans="2:7" ht="45" x14ac:dyDescent="0.25">
      <c r="B5" s="677" t="s">
        <v>124</v>
      </c>
      <c r="C5" s="677" t="s">
        <v>169</v>
      </c>
      <c r="D5" s="678" t="s">
        <v>126</v>
      </c>
      <c r="E5" s="679" t="s">
        <v>127</v>
      </c>
      <c r="F5" s="678"/>
    </row>
    <row r="6" spans="2:7" ht="30" x14ac:dyDescent="0.25">
      <c r="B6" s="709" t="s">
        <v>213</v>
      </c>
      <c r="C6" s="709" t="s">
        <v>214</v>
      </c>
      <c r="D6" s="678" t="s">
        <v>126</v>
      </c>
      <c r="E6" s="679" t="s">
        <v>127</v>
      </c>
      <c r="F6" s="678" t="s">
        <v>135</v>
      </c>
    </row>
    <row r="7" spans="2:7" ht="45" x14ac:dyDescent="0.25">
      <c r="B7" s="746" t="s">
        <v>215</v>
      </c>
      <c r="C7" s="677" t="s">
        <v>216</v>
      </c>
      <c r="D7" s="678" t="s">
        <v>126</v>
      </c>
      <c r="E7" s="679" t="s">
        <v>127</v>
      </c>
      <c r="F7" s="679" t="s">
        <v>189</v>
      </c>
    </row>
    <row r="8" spans="2:7" ht="45" x14ac:dyDescent="0.25">
      <c r="B8" s="746" t="s">
        <v>217</v>
      </c>
      <c r="C8" s="709" t="s">
        <v>218</v>
      </c>
      <c r="D8" s="678" t="s">
        <v>126</v>
      </c>
      <c r="E8" s="679" t="s">
        <v>127</v>
      </c>
      <c r="F8" s="679" t="s">
        <v>189</v>
      </c>
    </row>
    <row r="9" spans="2:7" ht="30" x14ac:dyDescent="0.25">
      <c r="B9" s="746" t="s">
        <v>219</v>
      </c>
      <c r="C9" s="709" t="s">
        <v>220</v>
      </c>
      <c r="D9" s="678" t="s">
        <v>126</v>
      </c>
      <c r="E9" s="679" t="s">
        <v>127</v>
      </c>
      <c r="F9" s="679" t="s">
        <v>221</v>
      </c>
    </row>
    <row r="10" spans="2:7" ht="30" x14ac:dyDescent="0.25">
      <c r="B10" s="746" t="s">
        <v>222</v>
      </c>
      <c r="C10" s="709" t="s">
        <v>223</v>
      </c>
      <c r="D10" s="678" t="s">
        <v>126</v>
      </c>
      <c r="E10" s="747" t="s">
        <v>127</v>
      </c>
      <c r="F10" s="678" t="s">
        <v>224</v>
      </c>
      <c r="G10" s="733"/>
    </row>
    <row r="11" spans="2:7" ht="30" x14ac:dyDescent="0.25">
      <c r="B11" s="746" t="s">
        <v>150</v>
      </c>
      <c r="C11" s="709" t="s">
        <v>225</v>
      </c>
      <c r="D11" s="678" t="s">
        <v>126</v>
      </c>
      <c r="E11" s="747" t="s">
        <v>127</v>
      </c>
      <c r="F11" s="747" t="s">
        <v>178</v>
      </c>
      <c r="G11" s="733"/>
    </row>
    <row r="12" spans="2:7" ht="30" x14ac:dyDescent="0.25">
      <c r="B12" s="748" t="s">
        <v>136</v>
      </c>
      <c r="C12" s="709" t="s">
        <v>190</v>
      </c>
      <c r="D12" s="678" t="s">
        <v>126</v>
      </c>
      <c r="E12" s="747" t="s">
        <v>127</v>
      </c>
      <c r="F12" s="747" t="s">
        <v>221</v>
      </c>
      <c r="G12" s="733"/>
    </row>
    <row r="13" spans="2:7" ht="45" x14ac:dyDescent="0.25">
      <c r="B13" s="748" t="s">
        <v>157</v>
      </c>
      <c r="C13" s="709" t="s">
        <v>193</v>
      </c>
      <c r="D13" s="678" t="s">
        <v>126</v>
      </c>
      <c r="E13" s="747" t="s">
        <v>127</v>
      </c>
      <c r="F13" s="678" t="s">
        <v>226</v>
      </c>
      <c r="G13" s="733"/>
    </row>
    <row r="14" spans="2:7" ht="60" x14ac:dyDescent="0.25">
      <c r="B14" s="749" t="s">
        <v>203</v>
      </c>
      <c r="C14" s="709" t="s">
        <v>227</v>
      </c>
      <c r="D14" s="678" t="s">
        <v>126</v>
      </c>
      <c r="E14" s="747" t="s">
        <v>127</v>
      </c>
      <c r="F14" s="678" t="s">
        <v>228</v>
      </c>
    </row>
  </sheetData>
  <mergeCells count="1">
    <mergeCell ref="B2:F2"/>
  </mergeCells>
  <printOptions horizontalCentered="1"/>
  <pageMargins left="0.74803149606299213" right="0.74803149606299213" top="1.28" bottom="0.98425196850393704" header="0.51181102362204722" footer="0.51181102362204722"/>
  <pageSetup paperSize="9" scale="9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5"/>
  <sheetViews>
    <sheetView showGridLines="0" rightToLeft="1" workbookViewId="0"/>
  </sheetViews>
  <sheetFormatPr defaultColWidth="7.625" defaultRowHeight="15" x14ac:dyDescent="0.25"/>
  <cols>
    <col min="1" max="1" width="2.375" style="24" customWidth="1"/>
    <col min="2" max="2" width="9.375" style="24" customWidth="1"/>
    <col min="3" max="3" width="2.375" style="24" customWidth="1"/>
    <col min="4" max="6" width="9.375" style="24" customWidth="1"/>
    <col min="7" max="7" width="2.375" style="24" customWidth="1"/>
    <col min="8" max="9" width="9.375" style="24" customWidth="1"/>
    <col min="10" max="16384" width="7.625" style="24"/>
  </cols>
  <sheetData>
    <row r="1" spans="2:10" ht="9.9499999999999993" customHeight="1" x14ac:dyDescent="0.25"/>
    <row r="2" spans="2:10" s="26" customFormat="1" ht="18.75" x14ac:dyDescent="0.3">
      <c r="B2" s="521" t="s">
        <v>229</v>
      </c>
      <c r="C2" s="521"/>
      <c r="D2" s="521"/>
      <c r="E2" s="521"/>
      <c r="F2" s="521"/>
      <c r="G2" s="521"/>
      <c r="H2" s="521"/>
      <c r="I2" s="521"/>
      <c r="J2" s="25"/>
    </row>
    <row r="3" spans="2:10" s="26" customFormat="1" ht="16.5" x14ac:dyDescent="0.25">
      <c r="B3" s="522" t="s">
        <v>807</v>
      </c>
      <c r="C3" s="522"/>
      <c r="D3" s="522"/>
      <c r="E3" s="522"/>
      <c r="F3" s="522"/>
      <c r="G3" s="522"/>
      <c r="H3" s="522"/>
      <c r="I3" s="522"/>
    </row>
    <row r="4" spans="2:10" x14ac:dyDescent="0.25">
      <c r="B4" s="27"/>
      <c r="C4" s="27"/>
      <c r="D4" s="27"/>
      <c r="E4" s="27"/>
      <c r="F4" s="27"/>
      <c r="G4" s="28"/>
    </row>
    <row r="5" spans="2:10" x14ac:dyDescent="0.25">
      <c r="B5" s="523" t="s">
        <v>92</v>
      </c>
      <c r="D5" s="525" t="s">
        <v>230</v>
      </c>
      <c r="E5" s="525"/>
      <c r="F5" s="525"/>
      <c r="G5" s="29"/>
      <c r="H5" s="526" t="s">
        <v>91</v>
      </c>
      <c r="I5" s="526"/>
    </row>
    <row r="6" spans="2:10" ht="45" x14ac:dyDescent="0.25">
      <c r="B6" s="524"/>
      <c r="C6" s="30"/>
      <c r="D6" s="491" t="s">
        <v>93</v>
      </c>
      <c r="E6" s="31" t="s">
        <v>231</v>
      </c>
      <c r="F6" s="31" t="s">
        <v>232</v>
      </c>
      <c r="G6" s="32"/>
      <c r="H6" s="31" t="s">
        <v>231</v>
      </c>
      <c r="I6" s="31" t="s">
        <v>232</v>
      </c>
    </row>
    <row r="7" spans="2:10" x14ac:dyDescent="0.25">
      <c r="D7" s="520" t="s">
        <v>233</v>
      </c>
      <c r="E7" s="520"/>
      <c r="F7" s="520"/>
      <c r="G7" s="33"/>
      <c r="H7" s="520" t="s">
        <v>105</v>
      </c>
      <c r="I7" s="520"/>
    </row>
    <row r="8" spans="2:10" x14ac:dyDescent="0.25">
      <c r="B8" s="11">
        <v>2020</v>
      </c>
      <c r="C8" s="34"/>
      <c r="D8" s="35">
        <v>4498.51</v>
      </c>
      <c r="E8" s="35">
        <v>2141.46</v>
      </c>
      <c r="F8" s="35">
        <v>2357.04</v>
      </c>
      <c r="G8" s="35"/>
      <c r="H8" s="35">
        <v>47.603762134573444</v>
      </c>
      <c r="I8" s="35">
        <v>52.396015569599712</v>
      </c>
      <c r="J8" s="36"/>
    </row>
    <row r="9" spans="2:10" x14ac:dyDescent="0.25">
      <c r="B9" s="11">
        <v>2021</v>
      </c>
      <c r="D9" s="35">
        <v>5204.26</v>
      </c>
      <c r="E9" s="35">
        <v>2461.46</v>
      </c>
      <c r="F9" s="35">
        <v>2742.8</v>
      </c>
      <c r="G9" s="35"/>
      <c r="H9" s="35">
        <v>47.297022055008782</v>
      </c>
      <c r="I9" s="35">
        <v>52.702977944991218</v>
      </c>
    </row>
    <row r="10" spans="2:10" x14ac:dyDescent="0.25">
      <c r="B10" s="11">
        <v>2022</v>
      </c>
      <c r="D10" s="35">
        <v>5101.68</v>
      </c>
      <c r="E10" s="35">
        <v>2167.84</v>
      </c>
      <c r="F10" s="35">
        <v>2933.84</v>
      </c>
      <c r="G10" s="35"/>
      <c r="H10" s="35">
        <v>42.492669081557445</v>
      </c>
      <c r="I10" s="35">
        <v>57.507330918442548</v>
      </c>
    </row>
    <row r="11" spans="2:10" x14ac:dyDescent="0.25">
      <c r="B11" s="11">
        <v>2023</v>
      </c>
      <c r="C11" s="37"/>
      <c r="D11" s="35">
        <v>5415.03</v>
      </c>
      <c r="E11" s="35">
        <v>2419.33</v>
      </c>
      <c r="F11" s="35">
        <v>2995.71</v>
      </c>
      <c r="G11" s="35"/>
      <c r="H11" s="35">
        <v>44.678053491855081</v>
      </c>
      <c r="I11" s="35">
        <v>55.32213117932865</v>
      </c>
    </row>
    <row r="12" spans="2:10" x14ac:dyDescent="0.25">
      <c r="B12" s="11">
        <v>2024</v>
      </c>
      <c r="C12" s="37"/>
      <c r="D12" s="35">
        <v>6227.77</v>
      </c>
      <c r="E12" s="35">
        <v>2931.45</v>
      </c>
      <c r="F12" s="35">
        <v>3296.33</v>
      </c>
      <c r="G12" s="35"/>
      <c r="H12" s="35">
        <v>47.070620784004547</v>
      </c>
      <c r="I12" s="35">
        <v>52.929539787114805</v>
      </c>
    </row>
    <row r="13" spans="2:10" x14ac:dyDescent="0.25">
      <c r="B13" s="11"/>
      <c r="C13" s="37"/>
      <c r="D13" s="35"/>
      <c r="E13" s="35"/>
      <c r="F13" s="35"/>
      <c r="G13" s="35"/>
      <c r="H13" s="35"/>
      <c r="I13" s="35"/>
    </row>
    <row r="14" spans="2:10" x14ac:dyDescent="0.25">
      <c r="B14" s="38">
        <v>2023</v>
      </c>
      <c r="C14" s="39"/>
      <c r="D14" s="35"/>
      <c r="E14" s="35"/>
      <c r="F14" s="35"/>
      <c r="G14" s="35"/>
      <c r="H14" s="35"/>
      <c r="I14" s="35"/>
    </row>
    <row r="15" spans="2:10" x14ac:dyDescent="0.25">
      <c r="B15" s="511" t="s">
        <v>106</v>
      </c>
      <c r="C15" s="37"/>
      <c r="D15" s="35">
        <v>5148.6400000000003</v>
      </c>
      <c r="E15" s="35">
        <v>2249.4499999999998</v>
      </c>
      <c r="F15" s="35">
        <v>2899.19</v>
      </c>
      <c r="G15" s="35"/>
      <c r="H15" s="35">
        <v>43.690178377202514</v>
      </c>
      <c r="I15" s="35">
        <v>56.309821622797472</v>
      </c>
    </row>
    <row r="16" spans="2:10" x14ac:dyDescent="0.25">
      <c r="B16" s="511" t="s">
        <v>107</v>
      </c>
      <c r="C16" s="37"/>
      <c r="D16" s="35">
        <v>5109.32</v>
      </c>
      <c r="E16" s="35">
        <v>2213.17</v>
      </c>
      <c r="F16" s="35">
        <v>2896.15</v>
      </c>
      <c r="G16" s="35"/>
      <c r="H16" s="35">
        <v>43.316331723203874</v>
      </c>
      <c r="I16" s="35">
        <v>56.683668276796134</v>
      </c>
    </row>
    <row r="17" spans="2:9" x14ac:dyDescent="0.25">
      <c r="B17" s="511" t="s">
        <v>108</v>
      </c>
      <c r="C17" s="37"/>
      <c r="D17" s="35">
        <v>5114.2700000000004</v>
      </c>
      <c r="E17" s="35">
        <v>2198.42</v>
      </c>
      <c r="F17" s="35">
        <v>2915.85</v>
      </c>
      <c r="G17" s="35"/>
      <c r="H17" s="35">
        <v>42.985998001669834</v>
      </c>
      <c r="I17" s="35">
        <v>57.014001998330158</v>
      </c>
    </row>
    <row r="18" spans="2:9" x14ac:dyDescent="0.25">
      <c r="B18" s="511" t="s">
        <v>109</v>
      </c>
      <c r="C18" s="37"/>
      <c r="D18" s="35">
        <v>5130.8999999999996</v>
      </c>
      <c r="E18" s="35">
        <v>2217.44</v>
      </c>
      <c r="F18" s="35">
        <v>2913.47</v>
      </c>
      <c r="G18" s="35"/>
      <c r="H18" s="35">
        <v>43.217369272447336</v>
      </c>
      <c r="I18" s="35">
        <v>56.782825625133995</v>
      </c>
    </row>
    <row r="19" spans="2:9" x14ac:dyDescent="0.25">
      <c r="B19" s="511" t="s">
        <v>110</v>
      </c>
      <c r="C19" s="37"/>
      <c r="D19" s="35">
        <v>5196.09</v>
      </c>
      <c r="E19" s="35">
        <v>2266.67</v>
      </c>
      <c r="F19" s="35">
        <v>2929.42</v>
      </c>
      <c r="G19" s="35"/>
      <c r="H19" s="35">
        <v>43.62260853834325</v>
      </c>
      <c r="I19" s="35">
        <v>56.377391461656742</v>
      </c>
    </row>
    <row r="20" spans="2:9" x14ac:dyDescent="0.25">
      <c r="B20" s="511" t="s">
        <v>111</v>
      </c>
      <c r="C20" s="37"/>
      <c r="D20" s="35">
        <v>5279.72</v>
      </c>
      <c r="E20" s="35">
        <v>2326.59</v>
      </c>
      <c r="F20" s="35">
        <v>2953.14</v>
      </c>
      <c r="G20" s="35"/>
      <c r="H20" s="35">
        <v>44.066541407498882</v>
      </c>
      <c r="I20" s="35">
        <v>55.933647996484659</v>
      </c>
    </row>
    <row r="21" spans="2:9" x14ac:dyDescent="0.25">
      <c r="B21" s="511" t="s">
        <v>112</v>
      </c>
      <c r="C21" s="37"/>
      <c r="D21" s="35">
        <v>5364.26</v>
      </c>
      <c r="E21" s="35">
        <v>2397.9899999999998</v>
      </c>
      <c r="F21" s="35">
        <v>2966.27</v>
      </c>
      <c r="G21" s="35"/>
      <c r="H21" s="35">
        <v>44.703090454228537</v>
      </c>
      <c r="I21" s="35">
        <v>55.296909545771456</v>
      </c>
    </row>
    <row r="22" spans="2:9" x14ac:dyDescent="0.25">
      <c r="B22" s="511" t="s">
        <v>113</v>
      </c>
      <c r="C22" s="37"/>
      <c r="D22" s="35">
        <v>5375.91</v>
      </c>
      <c r="E22" s="35">
        <v>2393.89</v>
      </c>
      <c r="F22" s="35">
        <v>2982.02</v>
      </c>
      <c r="G22" s="35"/>
      <c r="H22" s="35">
        <v>44.529949348110371</v>
      </c>
      <c r="I22" s="35">
        <v>55.470050651889636</v>
      </c>
    </row>
    <row r="23" spans="2:9" x14ac:dyDescent="0.25">
      <c r="B23" s="511" t="s">
        <v>114</v>
      </c>
      <c r="C23" s="37"/>
      <c r="D23" s="35">
        <v>5364.92</v>
      </c>
      <c r="E23" s="35">
        <v>2375.86</v>
      </c>
      <c r="F23" s="35">
        <v>2989.06</v>
      </c>
      <c r="G23" s="35"/>
      <c r="H23" s="35">
        <v>44.285096515884675</v>
      </c>
      <c r="I23" s="35">
        <v>55.714903484115325</v>
      </c>
    </row>
    <row r="24" spans="2:9" x14ac:dyDescent="0.25">
      <c r="B24" s="40" t="s">
        <v>115</v>
      </c>
      <c r="C24" s="37"/>
      <c r="D24" s="35">
        <v>5266.4</v>
      </c>
      <c r="E24" s="35">
        <v>2264.44</v>
      </c>
      <c r="F24" s="35">
        <v>3001.96</v>
      </c>
      <c r="G24" s="35"/>
      <c r="H24" s="35">
        <v>42.997873310041015</v>
      </c>
      <c r="I24" s="35">
        <v>57.002126689958992</v>
      </c>
    </row>
    <row r="25" spans="2:9" x14ac:dyDescent="0.25">
      <c r="B25" s="40" t="s">
        <v>116</v>
      </c>
      <c r="C25" s="37"/>
      <c r="D25" s="35">
        <v>5355</v>
      </c>
      <c r="E25" s="35">
        <v>2348.54</v>
      </c>
      <c r="F25" s="35">
        <v>3006.46</v>
      </c>
      <c r="G25" s="35"/>
      <c r="H25" s="35">
        <v>43.856956115779646</v>
      </c>
      <c r="I25" s="35">
        <v>56.143043884220354</v>
      </c>
    </row>
    <row r="26" spans="2:9" x14ac:dyDescent="0.25">
      <c r="B26" s="41" t="s">
        <v>117</v>
      </c>
      <c r="C26" s="42"/>
      <c r="D26" s="43">
        <v>5415.03</v>
      </c>
      <c r="E26" s="43">
        <v>2419.33</v>
      </c>
      <c r="F26" s="43">
        <v>2995.71</v>
      </c>
      <c r="G26" s="43"/>
      <c r="H26" s="43">
        <v>44.678053491855081</v>
      </c>
      <c r="I26" s="43">
        <v>55.32213117932865</v>
      </c>
    </row>
    <row r="27" spans="2:9" x14ac:dyDescent="0.25">
      <c r="B27" s="38">
        <v>2024</v>
      </c>
      <c r="C27" s="39"/>
      <c r="D27" s="35"/>
      <c r="E27" s="35"/>
      <c r="F27" s="35"/>
      <c r="G27" s="35"/>
      <c r="H27" s="35"/>
      <c r="I27" s="35"/>
    </row>
    <row r="28" spans="2:9" x14ac:dyDescent="0.25">
      <c r="B28" s="511" t="s">
        <v>106</v>
      </c>
      <c r="C28" s="37"/>
      <c r="D28" s="35">
        <v>5477.47</v>
      </c>
      <c r="E28" s="35">
        <v>2428.5100000000002</v>
      </c>
      <c r="F28" s="35">
        <v>3048.96</v>
      </c>
      <c r="G28" s="35"/>
      <c r="H28" s="35">
        <v>44.336345064418431</v>
      </c>
      <c r="I28" s="35">
        <v>55.663654935581569</v>
      </c>
    </row>
    <row r="29" spans="2:9" x14ac:dyDescent="0.25">
      <c r="B29" s="511" t="s">
        <v>107</v>
      </c>
      <c r="C29" s="37"/>
      <c r="D29" s="35">
        <v>5562.48</v>
      </c>
      <c r="E29" s="35">
        <v>2504.3000000000002</v>
      </c>
      <c r="F29" s="35">
        <v>3058.18</v>
      </c>
      <c r="G29" s="35"/>
      <c r="H29" s="35">
        <v>45.021285469790463</v>
      </c>
      <c r="I29" s="35">
        <v>54.978714530209551</v>
      </c>
    </row>
    <row r="30" spans="2:9" x14ac:dyDescent="0.25">
      <c r="B30" s="511" t="s">
        <v>108</v>
      </c>
      <c r="C30" s="37"/>
      <c r="D30" s="35">
        <v>5680.77</v>
      </c>
      <c r="E30" s="35">
        <v>2587.54</v>
      </c>
      <c r="F30" s="35">
        <v>3093.23</v>
      </c>
      <c r="G30" s="35"/>
      <c r="H30" s="35">
        <v>45.549106899240769</v>
      </c>
      <c r="I30" s="35">
        <v>54.450893100759224</v>
      </c>
    </row>
    <row r="31" spans="2:9" x14ac:dyDescent="0.25">
      <c r="B31" s="511" t="s">
        <v>109</v>
      </c>
      <c r="C31" s="37"/>
      <c r="D31" s="35">
        <v>5656.53</v>
      </c>
      <c r="E31" s="35">
        <v>2549.5100000000002</v>
      </c>
      <c r="F31" s="35">
        <v>3107.02</v>
      </c>
      <c r="G31" s="35"/>
      <c r="H31" s="35">
        <v>45.071978757294673</v>
      </c>
      <c r="I31" s="35">
        <v>54.928021242705334</v>
      </c>
    </row>
    <row r="32" spans="2:9" x14ac:dyDescent="0.25">
      <c r="B32" s="511" t="s">
        <v>110</v>
      </c>
      <c r="C32" s="37"/>
      <c r="D32" s="35">
        <v>5710.17</v>
      </c>
      <c r="E32" s="35">
        <v>2591.23</v>
      </c>
      <c r="F32" s="35">
        <v>3118.93</v>
      </c>
      <c r="G32" s="35"/>
      <c r="H32" s="35">
        <v>45.37920937555274</v>
      </c>
      <c r="I32" s="35">
        <v>54.620615498312659</v>
      </c>
    </row>
    <row r="33" spans="2:10" x14ac:dyDescent="0.25">
      <c r="B33" s="511" t="s">
        <v>111</v>
      </c>
      <c r="C33" s="37"/>
      <c r="D33" s="35">
        <v>5749.78</v>
      </c>
      <c r="E33" s="35">
        <v>2611.5100000000002</v>
      </c>
      <c r="F33" s="35">
        <v>3138.27</v>
      </c>
      <c r="G33" s="35"/>
      <c r="H33" s="35">
        <v>45.419302999419116</v>
      </c>
      <c r="I33" s="35">
        <v>54.580697000580891</v>
      </c>
    </row>
    <row r="34" spans="2:10" x14ac:dyDescent="0.25">
      <c r="B34" s="511" t="s">
        <v>112</v>
      </c>
      <c r="C34" s="37"/>
      <c r="D34" s="35">
        <v>5824.4</v>
      </c>
      <c r="E34" s="35">
        <v>2680.4</v>
      </c>
      <c r="F34" s="35">
        <v>3144.01</v>
      </c>
      <c r="G34" s="35"/>
      <c r="H34" s="35">
        <v>46.020190920953233</v>
      </c>
      <c r="I34" s="35">
        <v>53.979980770551478</v>
      </c>
    </row>
    <row r="35" spans="2:10" x14ac:dyDescent="0.25">
      <c r="B35" s="511" t="s">
        <v>113</v>
      </c>
      <c r="C35" s="37"/>
      <c r="D35" s="35">
        <v>5873.69</v>
      </c>
      <c r="E35" s="35">
        <v>2693.26</v>
      </c>
      <c r="F35" s="35">
        <v>3180.43</v>
      </c>
      <c r="G35" s="35"/>
      <c r="H35" s="35">
        <v>45.852947635983519</v>
      </c>
      <c r="I35" s="35">
        <v>54.147052364016488</v>
      </c>
    </row>
    <row r="36" spans="2:10" x14ac:dyDescent="0.25">
      <c r="B36" s="511" t="s">
        <v>114</v>
      </c>
      <c r="C36" s="37"/>
      <c r="D36" s="35">
        <v>5983.35</v>
      </c>
      <c r="E36" s="35">
        <v>2761.17</v>
      </c>
      <c r="F36" s="35">
        <v>3222.18</v>
      </c>
      <c r="G36" s="35"/>
      <c r="H36" s="35">
        <v>46.147559477550196</v>
      </c>
      <c r="I36" s="35">
        <v>53.852440522449797</v>
      </c>
    </row>
    <row r="37" spans="2:10" ht="14.65" customHeight="1" x14ac:dyDescent="0.25">
      <c r="B37" s="40" t="s">
        <v>115</v>
      </c>
      <c r="C37" s="37"/>
      <c r="D37" s="35">
        <v>6025.12</v>
      </c>
      <c r="E37" s="35">
        <v>2800.38</v>
      </c>
      <c r="F37" s="35">
        <v>3224.74</v>
      </c>
      <c r="G37" s="35"/>
      <c r="H37" s="35">
        <v>46.478410388506788</v>
      </c>
      <c r="I37" s="35">
        <v>53.521589611493219</v>
      </c>
    </row>
    <row r="38" spans="2:10" ht="14.65" customHeight="1" x14ac:dyDescent="0.25">
      <c r="B38" s="40" t="s">
        <v>116</v>
      </c>
      <c r="C38" s="37"/>
      <c r="D38" s="35">
        <v>6114.84</v>
      </c>
      <c r="E38" s="35">
        <v>2859.84</v>
      </c>
      <c r="F38" s="35">
        <v>3255.01</v>
      </c>
      <c r="G38" s="35"/>
      <c r="H38" s="35">
        <v>46.76884431972055</v>
      </c>
      <c r="I38" s="35">
        <v>53.231319216856043</v>
      </c>
    </row>
    <row r="39" spans="2:10" ht="14.65" customHeight="1" x14ac:dyDescent="0.25">
      <c r="B39" s="44" t="s">
        <v>117</v>
      </c>
      <c r="C39" s="45"/>
      <c r="D39" s="46">
        <v>6227.77</v>
      </c>
      <c r="E39" s="46">
        <v>2931.45</v>
      </c>
      <c r="F39" s="46">
        <v>3296.33</v>
      </c>
      <c r="G39" s="46"/>
      <c r="H39" s="46">
        <v>47.070620784004547</v>
      </c>
      <c r="I39" s="46">
        <v>52.929539787114805</v>
      </c>
    </row>
    <row r="40" spans="2:10" x14ac:dyDescent="0.25">
      <c r="B40" s="47"/>
      <c r="C40" s="47"/>
      <c r="D40" s="48"/>
      <c r="E40" s="49"/>
      <c r="F40" s="49"/>
      <c r="G40" s="49"/>
      <c r="H40" s="49"/>
      <c r="I40" s="49"/>
    </row>
    <row r="41" spans="2:10" x14ac:dyDescent="0.25">
      <c r="B41" s="50"/>
      <c r="C41" s="50"/>
      <c r="D41" s="51"/>
      <c r="E41" s="51"/>
      <c r="F41" s="51"/>
      <c r="G41" s="51"/>
      <c r="H41" s="51"/>
      <c r="I41" s="51"/>
    </row>
    <row r="42" spans="2:10" s="53" customFormat="1" x14ac:dyDescent="0.25">
      <c r="B42" s="52"/>
      <c r="C42" s="52"/>
      <c r="D42" s="51"/>
      <c r="E42" s="51"/>
      <c r="F42" s="51"/>
      <c r="G42" s="51"/>
      <c r="H42" s="51"/>
      <c r="I42" s="51"/>
      <c r="J42" s="29"/>
    </row>
    <row r="43" spans="2:10" x14ac:dyDescent="0.25">
      <c r="B43" s="52"/>
      <c r="C43" s="52"/>
      <c r="D43" s="51"/>
      <c r="E43" s="51"/>
      <c r="F43" s="51"/>
      <c r="G43" s="51"/>
      <c r="H43" s="51"/>
      <c r="I43" s="51"/>
    </row>
    <row r="44" spans="2:10" x14ac:dyDescent="0.25">
      <c r="D44" s="51"/>
      <c r="E44" s="51"/>
      <c r="F44" s="51"/>
      <c r="G44" s="51"/>
      <c r="H44" s="51"/>
      <c r="I44" s="51"/>
    </row>
    <row r="45" spans="2:10" x14ac:dyDescent="0.25">
      <c r="B45" s="54"/>
      <c r="C45" s="54"/>
      <c r="D45" s="51"/>
      <c r="E45" s="51"/>
      <c r="F45" s="51"/>
      <c r="G45" s="51"/>
      <c r="H45" s="51"/>
      <c r="I45" s="51"/>
    </row>
    <row r="46" spans="2:10" x14ac:dyDescent="0.25">
      <c r="B46" s="54"/>
      <c r="C46" s="54"/>
      <c r="D46" s="51"/>
      <c r="E46" s="51"/>
      <c r="F46" s="51"/>
      <c r="G46" s="51"/>
      <c r="H46" s="51"/>
      <c r="I46" s="51"/>
    </row>
    <row r="47" spans="2:10" x14ac:dyDescent="0.25">
      <c r="B47" s="54"/>
      <c r="C47" s="54"/>
      <c r="D47" s="51"/>
      <c r="E47" s="51"/>
      <c r="F47" s="51"/>
      <c r="G47" s="51"/>
      <c r="H47" s="51"/>
      <c r="I47" s="51"/>
    </row>
    <row r="48" spans="2:10" x14ac:dyDescent="0.25">
      <c r="B48" s="54"/>
      <c r="C48" s="54"/>
      <c r="D48" s="51"/>
      <c r="E48" s="51"/>
      <c r="F48" s="51"/>
      <c r="G48" s="51"/>
      <c r="H48" s="51"/>
      <c r="I48" s="51"/>
    </row>
    <row r="49" spans="2:9" x14ac:dyDescent="0.25">
      <c r="B49" s="54"/>
      <c r="C49" s="54"/>
      <c r="D49" s="51"/>
      <c r="E49" s="51"/>
      <c r="F49" s="51"/>
      <c r="G49" s="51"/>
      <c r="H49" s="51"/>
      <c r="I49" s="51"/>
    </row>
    <row r="50" spans="2:9" x14ac:dyDescent="0.25">
      <c r="B50" s="54"/>
      <c r="C50" s="54"/>
      <c r="D50" s="51"/>
      <c r="E50" s="51"/>
      <c r="F50" s="51"/>
      <c r="G50" s="51"/>
      <c r="H50" s="51"/>
      <c r="I50" s="51"/>
    </row>
    <row r="51" spans="2:9" x14ac:dyDescent="0.25">
      <c r="B51" s="54"/>
      <c r="C51" s="54"/>
      <c r="D51" s="51"/>
      <c r="E51" s="51"/>
      <c r="F51" s="51"/>
      <c r="G51" s="51"/>
      <c r="H51" s="51"/>
      <c r="I51" s="51"/>
    </row>
    <row r="52" spans="2:9" x14ac:dyDescent="0.25">
      <c r="B52" s="54"/>
      <c r="C52" s="54"/>
      <c r="D52" s="51"/>
      <c r="E52" s="51"/>
      <c r="F52" s="51"/>
      <c r="G52" s="51"/>
      <c r="H52" s="51"/>
      <c r="I52" s="51"/>
    </row>
    <row r="53" spans="2:9" x14ac:dyDescent="0.25">
      <c r="B53" s="54"/>
      <c r="C53" s="54"/>
      <c r="D53" s="51"/>
      <c r="E53" s="51"/>
      <c r="F53" s="51"/>
      <c r="G53" s="51"/>
      <c r="H53" s="51"/>
      <c r="I53" s="51"/>
    </row>
    <row r="54" spans="2:9" x14ac:dyDescent="0.25">
      <c r="B54" s="54"/>
      <c r="C54" s="54"/>
      <c r="D54" s="51"/>
      <c r="E54" s="51"/>
      <c r="F54" s="51"/>
      <c r="G54" s="51"/>
      <c r="H54" s="51"/>
      <c r="I54" s="51"/>
    </row>
    <row r="55" spans="2:9" x14ac:dyDescent="0.25">
      <c r="B55" s="54"/>
      <c r="C55" s="54"/>
      <c r="D55" s="51"/>
      <c r="E55" s="51"/>
      <c r="F55" s="51"/>
      <c r="G55" s="51"/>
      <c r="H55" s="51"/>
      <c r="I55" s="51"/>
    </row>
    <row r="56" spans="2:9" x14ac:dyDescent="0.25">
      <c r="B56" s="54"/>
      <c r="C56" s="54"/>
      <c r="D56" s="51"/>
      <c r="E56" s="51"/>
      <c r="F56" s="51"/>
      <c r="G56" s="51"/>
      <c r="H56" s="51"/>
      <c r="I56" s="51"/>
    </row>
    <row r="57" spans="2:9" x14ac:dyDescent="0.25">
      <c r="B57" s="54"/>
      <c r="C57" s="54"/>
      <c r="D57" s="51"/>
      <c r="E57" s="51"/>
      <c r="F57" s="51"/>
      <c r="G57" s="51"/>
      <c r="H57" s="51"/>
      <c r="I57" s="51"/>
    </row>
    <row r="58" spans="2:9" x14ac:dyDescent="0.25">
      <c r="B58" s="54"/>
      <c r="C58" s="54"/>
      <c r="D58" s="51"/>
      <c r="E58" s="51"/>
      <c r="F58" s="51"/>
      <c r="G58" s="51"/>
      <c r="H58" s="51"/>
      <c r="I58" s="51"/>
    </row>
    <row r="59" spans="2:9" x14ac:dyDescent="0.25">
      <c r="B59" s="54"/>
      <c r="C59" s="54"/>
      <c r="D59" s="51"/>
      <c r="E59" s="51"/>
      <c r="F59" s="51"/>
      <c r="G59" s="51"/>
      <c r="H59" s="51"/>
      <c r="I59" s="51"/>
    </row>
    <row r="60" spans="2:9" x14ac:dyDescent="0.25">
      <c r="B60" s="54"/>
      <c r="C60" s="54"/>
      <c r="D60" s="51"/>
      <c r="E60" s="51"/>
      <c r="F60" s="51"/>
      <c r="G60" s="51"/>
      <c r="H60" s="51"/>
      <c r="I60" s="51"/>
    </row>
    <row r="61" spans="2:9" x14ac:dyDescent="0.25">
      <c r="B61" s="54"/>
      <c r="C61" s="54"/>
      <c r="D61" s="51"/>
      <c r="E61" s="51"/>
      <c r="F61" s="51"/>
      <c r="G61" s="51"/>
      <c r="H61" s="51"/>
      <c r="I61" s="51"/>
    </row>
    <row r="62" spans="2:9" x14ac:dyDescent="0.25">
      <c r="B62" s="54"/>
      <c r="C62" s="54"/>
      <c r="D62" s="51"/>
      <c r="E62" s="51"/>
      <c r="F62" s="51"/>
      <c r="G62" s="51"/>
      <c r="H62" s="51"/>
      <c r="I62" s="51"/>
    </row>
    <row r="63" spans="2:9" x14ac:dyDescent="0.25">
      <c r="B63" s="54"/>
      <c r="C63" s="54"/>
      <c r="D63" s="51"/>
      <c r="E63" s="51"/>
      <c r="F63" s="51"/>
      <c r="G63" s="51"/>
      <c r="H63" s="51"/>
      <c r="I63" s="51"/>
    </row>
    <row r="64" spans="2:9" x14ac:dyDescent="0.25">
      <c r="B64" s="54"/>
      <c r="C64" s="54"/>
      <c r="D64" s="51"/>
      <c r="E64" s="51"/>
      <c r="F64" s="51"/>
      <c r="G64" s="51"/>
      <c r="H64" s="51"/>
      <c r="I64" s="51"/>
    </row>
    <row r="65" spans="2:9" x14ac:dyDescent="0.25">
      <c r="B65" s="54"/>
      <c r="C65" s="54"/>
      <c r="D65" s="51"/>
      <c r="E65" s="51"/>
      <c r="F65" s="51"/>
      <c r="G65" s="51"/>
      <c r="H65" s="51"/>
      <c r="I65" s="51"/>
    </row>
    <row r="66" spans="2:9" x14ac:dyDescent="0.25">
      <c r="B66" s="54"/>
      <c r="C66" s="54"/>
      <c r="D66" s="54"/>
      <c r="E66" s="54"/>
      <c r="F66" s="55"/>
    </row>
    <row r="67" spans="2:9" x14ac:dyDescent="0.25">
      <c r="B67" s="54"/>
      <c r="C67" s="54"/>
      <c r="D67" s="54"/>
      <c r="E67" s="54"/>
      <c r="F67" s="55"/>
    </row>
    <row r="68" spans="2:9" x14ac:dyDescent="0.25">
      <c r="B68" s="54"/>
      <c r="C68" s="54"/>
      <c r="D68" s="54"/>
      <c r="E68" s="54"/>
      <c r="F68" s="55"/>
    </row>
    <row r="69" spans="2:9" x14ac:dyDescent="0.25">
      <c r="B69" s="54"/>
      <c r="C69" s="54"/>
      <c r="D69" s="54"/>
      <c r="E69" s="54"/>
      <c r="F69" s="55"/>
    </row>
    <row r="70" spans="2:9" x14ac:dyDescent="0.25">
      <c r="B70" s="54"/>
      <c r="C70" s="54"/>
      <c r="D70" s="54"/>
      <c r="E70" s="54"/>
      <c r="F70" s="55"/>
    </row>
    <row r="71" spans="2:9" x14ac:dyDescent="0.25">
      <c r="B71" s="54"/>
      <c r="C71" s="54"/>
      <c r="D71" s="54"/>
      <c r="E71" s="54"/>
      <c r="F71" s="55"/>
    </row>
    <row r="72" spans="2:9" x14ac:dyDescent="0.25">
      <c r="B72" s="54"/>
      <c r="C72" s="54"/>
      <c r="D72" s="54"/>
      <c r="E72" s="54"/>
      <c r="F72" s="55"/>
    </row>
    <row r="73" spans="2:9" x14ac:dyDescent="0.25">
      <c r="B73" s="54"/>
      <c r="C73" s="54"/>
      <c r="D73" s="54"/>
      <c r="E73" s="54"/>
      <c r="F73" s="55"/>
    </row>
    <row r="74" spans="2:9" x14ac:dyDescent="0.25">
      <c r="B74" s="54"/>
      <c r="C74" s="54"/>
      <c r="D74" s="54"/>
      <c r="E74" s="54"/>
      <c r="F74" s="55"/>
    </row>
    <row r="75" spans="2:9" x14ac:dyDescent="0.25">
      <c r="B75" s="54"/>
      <c r="C75" s="54"/>
      <c r="D75" s="54"/>
      <c r="E75" s="54"/>
      <c r="F75" s="55"/>
    </row>
    <row r="76" spans="2:9" x14ac:dyDescent="0.25">
      <c r="B76" s="54"/>
      <c r="C76" s="54"/>
      <c r="D76" s="54"/>
      <c r="E76" s="54"/>
      <c r="F76" s="55"/>
    </row>
    <row r="77" spans="2:9" x14ac:dyDescent="0.25">
      <c r="B77" s="54"/>
      <c r="C77" s="54"/>
      <c r="D77" s="54"/>
      <c r="E77" s="54"/>
      <c r="F77" s="55"/>
    </row>
    <row r="78" spans="2:9" x14ac:dyDescent="0.25">
      <c r="B78" s="54"/>
      <c r="C78" s="54"/>
      <c r="D78" s="54"/>
      <c r="E78" s="54"/>
      <c r="F78" s="55"/>
    </row>
    <row r="79" spans="2:9" x14ac:dyDescent="0.25">
      <c r="B79" s="54"/>
      <c r="C79" s="54"/>
      <c r="D79" s="54"/>
      <c r="E79" s="54"/>
      <c r="F79" s="55"/>
    </row>
    <row r="80" spans="2:9" x14ac:dyDescent="0.25">
      <c r="B80" s="54"/>
      <c r="C80" s="54"/>
      <c r="D80" s="54"/>
      <c r="E80" s="54"/>
      <c r="F80" s="55"/>
    </row>
    <row r="81" spans="2:6" x14ac:dyDescent="0.25">
      <c r="B81" s="54"/>
      <c r="C81" s="54"/>
      <c r="D81" s="54"/>
      <c r="E81" s="54"/>
      <c r="F81" s="55"/>
    </row>
    <row r="82" spans="2:6" x14ac:dyDescent="0.25">
      <c r="B82" s="54"/>
      <c r="C82" s="54"/>
      <c r="D82" s="54"/>
      <c r="E82" s="54"/>
      <c r="F82" s="55"/>
    </row>
    <row r="83" spans="2:6" x14ac:dyDescent="0.25">
      <c r="B83" s="54"/>
      <c r="C83" s="54"/>
      <c r="D83" s="54"/>
      <c r="E83" s="54"/>
      <c r="F83" s="55"/>
    </row>
    <row r="84" spans="2:6" x14ac:dyDescent="0.25">
      <c r="B84" s="54"/>
      <c r="C84" s="54"/>
      <c r="D84" s="54"/>
      <c r="E84" s="54"/>
      <c r="F84" s="55"/>
    </row>
    <row r="85" spans="2:6" x14ac:dyDescent="0.25">
      <c r="B85" s="54"/>
      <c r="C85" s="54"/>
      <c r="D85" s="54"/>
      <c r="E85" s="54"/>
      <c r="F85" s="55"/>
    </row>
    <row r="86" spans="2:6" x14ac:dyDescent="0.25">
      <c r="B86" s="54"/>
      <c r="C86" s="54"/>
      <c r="D86" s="54"/>
      <c r="E86" s="54"/>
      <c r="F86" s="55"/>
    </row>
    <row r="87" spans="2:6" x14ac:dyDescent="0.25">
      <c r="B87" s="54"/>
      <c r="C87" s="54"/>
      <c r="D87" s="54"/>
      <c r="E87" s="54"/>
      <c r="F87" s="55"/>
    </row>
    <row r="88" spans="2:6" x14ac:dyDescent="0.25">
      <c r="B88" s="54"/>
      <c r="C88" s="54"/>
      <c r="D88" s="54"/>
      <c r="E88" s="54"/>
      <c r="F88" s="55"/>
    </row>
    <row r="89" spans="2:6" x14ac:dyDescent="0.25">
      <c r="B89" s="54"/>
      <c r="C89" s="54"/>
      <c r="D89" s="54"/>
      <c r="E89" s="54"/>
      <c r="F89" s="55"/>
    </row>
    <row r="90" spans="2:6" x14ac:dyDescent="0.25">
      <c r="B90" s="54"/>
      <c r="C90" s="54"/>
      <c r="D90" s="54"/>
      <c r="E90" s="54"/>
      <c r="F90" s="55"/>
    </row>
    <row r="91" spans="2:6" x14ac:dyDescent="0.25">
      <c r="B91" s="54"/>
      <c r="C91" s="54"/>
      <c r="D91" s="54"/>
      <c r="E91" s="54"/>
      <c r="F91" s="55"/>
    </row>
    <row r="92" spans="2:6" x14ac:dyDescent="0.25">
      <c r="B92" s="54"/>
      <c r="C92" s="54"/>
      <c r="D92" s="54"/>
      <c r="E92" s="54"/>
      <c r="F92" s="55"/>
    </row>
    <row r="93" spans="2:6" x14ac:dyDescent="0.25">
      <c r="B93" s="54"/>
      <c r="C93" s="54"/>
      <c r="D93" s="54"/>
      <c r="E93" s="54"/>
      <c r="F93" s="55"/>
    </row>
    <row r="94" spans="2:6" x14ac:dyDescent="0.25">
      <c r="B94" s="54"/>
      <c r="C94" s="54"/>
      <c r="D94" s="54"/>
      <c r="E94" s="54"/>
      <c r="F94" s="55"/>
    </row>
    <row r="95" spans="2:6" x14ac:dyDescent="0.25">
      <c r="B95" s="54"/>
      <c r="C95" s="54"/>
      <c r="D95" s="54"/>
      <c r="E95" s="54"/>
      <c r="F95" s="55"/>
    </row>
    <row r="96" spans="2:6" x14ac:dyDescent="0.25">
      <c r="B96" s="54"/>
      <c r="C96" s="54"/>
      <c r="D96" s="54"/>
      <c r="E96" s="54"/>
      <c r="F96" s="55"/>
    </row>
    <row r="97" spans="2:6" x14ac:dyDescent="0.25">
      <c r="B97" s="54"/>
      <c r="C97" s="54"/>
      <c r="D97" s="54"/>
      <c r="E97" s="54"/>
      <c r="F97" s="55"/>
    </row>
    <row r="98" spans="2:6" x14ac:dyDescent="0.25">
      <c r="B98" s="54"/>
      <c r="C98" s="54"/>
      <c r="D98" s="54"/>
      <c r="E98" s="54"/>
      <c r="F98" s="55"/>
    </row>
    <row r="99" spans="2:6" x14ac:dyDescent="0.25">
      <c r="B99" s="54"/>
      <c r="C99" s="54"/>
      <c r="D99" s="54"/>
      <c r="E99" s="54"/>
      <c r="F99" s="55"/>
    </row>
    <row r="100" spans="2:6" x14ac:dyDescent="0.25">
      <c r="B100" s="54"/>
      <c r="C100" s="54"/>
      <c r="D100" s="54"/>
      <c r="E100" s="54"/>
      <c r="F100" s="55"/>
    </row>
    <row r="101" spans="2:6" x14ac:dyDescent="0.25">
      <c r="B101" s="54"/>
      <c r="C101" s="54"/>
      <c r="D101" s="54"/>
      <c r="E101" s="54"/>
      <c r="F101" s="55"/>
    </row>
    <row r="102" spans="2:6" x14ac:dyDescent="0.25">
      <c r="B102" s="54"/>
      <c r="C102" s="54"/>
      <c r="D102" s="54"/>
      <c r="E102" s="54"/>
      <c r="F102" s="55"/>
    </row>
    <row r="103" spans="2:6" x14ac:dyDescent="0.25">
      <c r="B103" s="54"/>
      <c r="C103" s="54"/>
      <c r="D103" s="54"/>
      <c r="E103" s="54"/>
      <c r="F103" s="55"/>
    </row>
    <row r="104" spans="2:6" x14ac:dyDescent="0.25">
      <c r="B104" s="54"/>
      <c r="C104" s="54"/>
      <c r="D104" s="54"/>
      <c r="E104" s="54"/>
      <c r="F104" s="55"/>
    </row>
    <row r="105" spans="2:6" x14ac:dyDescent="0.25">
      <c r="B105" s="54"/>
      <c r="C105" s="54"/>
      <c r="D105" s="54"/>
      <c r="E105" s="54"/>
      <c r="F105" s="55"/>
    </row>
    <row r="106" spans="2:6" x14ac:dyDescent="0.25">
      <c r="B106" s="54"/>
      <c r="C106" s="54"/>
      <c r="D106" s="54"/>
      <c r="E106" s="54"/>
      <c r="F106" s="55"/>
    </row>
    <row r="107" spans="2:6" x14ac:dyDescent="0.25">
      <c r="B107" s="54"/>
      <c r="C107" s="54"/>
      <c r="D107" s="54"/>
      <c r="E107" s="54"/>
      <c r="F107" s="55"/>
    </row>
    <row r="108" spans="2:6" x14ac:dyDescent="0.25">
      <c r="B108" s="54"/>
      <c r="C108" s="54"/>
      <c r="D108" s="54"/>
      <c r="E108" s="54"/>
      <c r="F108" s="55"/>
    </row>
    <row r="109" spans="2:6" x14ac:dyDescent="0.25">
      <c r="B109" s="54"/>
      <c r="C109" s="54"/>
      <c r="D109" s="54"/>
      <c r="E109" s="54"/>
      <c r="F109" s="55"/>
    </row>
    <row r="110" spans="2:6" x14ac:dyDescent="0.25">
      <c r="B110" s="54"/>
      <c r="C110" s="54"/>
      <c r="D110" s="54"/>
      <c r="E110" s="54"/>
      <c r="F110" s="55"/>
    </row>
    <row r="111" spans="2:6" x14ac:dyDescent="0.25">
      <c r="B111" s="54"/>
      <c r="C111" s="54"/>
      <c r="D111" s="54"/>
      <c r="E111" s="54"/>
      <c r="F111" s="55"/>
    </row>
    <row r="112" spans="2:6" x14ac:dyDescent="0.25">
      <c r="B112" s="54"/>
      <c r="C112" s="54"/>
      <c r="D112" s="54"/>
      <c r="E112" s="54"/>
      <c r="F112" s="55"/>
    </row>
    <row r="113" spans="2:6" x14ac:dyDescent="0.25">
      <c r="B113" s="54"/>
      <c r="C113" s="54"/>
      <c r="D113" s="54"/>
      <c r="E113" s="54"/>
      <c r="F113" s="55"/>
    </row>
    <row r="114" spans="2:6" x14ac:dyDescent="0.25">
      <c r="B114" s="54"/>
      <c r="C114" s="54"/>
      <c r="D114" s="54"/>
      <c r="E114" s="54"/>
      <c r="F114" s="55"/>
    </row>
    <row r="115" spans="2:6" x14ac:dyDescent="0.25">
      <c r="B115" s="54"/>
      <c r="C115" s="54"/>
      <c r="D115" s="54"/>
      <c r="E115" s="54"/>
      <c r="F115" s="55"/>
    </row>
    <row r="116" spans="2:6" x14ac:dyDescent="0.25">
      <c r="B116" s="54"/>
      <c r="C116" s="54"/>
      <c r="D116" s="54"/>
      <c r="E116" s="54"/>
      <c r="F116" s="55"/>
    </row>
    <row r="117" spans="2:6" x14ac:dyDescent="0.25">
      <c r="B117" s="54"/>
      <c r="C117" s="54"/>
      <c r="D117" s="54"/>
      <c r="E117" s="54"/>
      <c r="F117" s="55"/>
    </row>
    <row r="118" spans="2:6" x14ac:dyDescent="0.25">
      <c r="B118" s="54"/>
      <c r="C118" s="54"/>
      <c r="D118" s="54"/>
      <c r="E118" s="54"/>
      <c r="F118" s="55"/>
    </row>
    <row r="119" spans="2:6" x14ac:dyDescent="0.25">
      <c r="B119" s="54"/>
      <c r="C119" s="54"/>
      <c r="D119" s="54"/>
      <c r="E119" s="54"/>
      <c r="F119" s="55"/>
    </row>
    <row r="120" spans="2:6" x14ac:dyDescent="0.25">
      <c r="B120" s="54"/>
      <c r="C120" s="54"/>
      <c r="D120" s="54"/>
      <c r="E120" s="54"/>
      <c r="F120" s="55"/>
    </row>
    <row r="121" spans="2:6" x14ac:dyDescent="0.25">
      <c r="B121" s="54"/>
      <c r="C121" s="54"/>
      <c r="D121" s="54"/>
      <c r="E121" s="54"/>
      <c r="F121" s="55"/>
    </row>
    <row r="122" spans="2:6" x14ac:dyDescent="0.25">
      <c r="B122" s="54"/>
      <c r="C122" s="54"/>
      <c r="D122" s="54"/>
      <c r="E122" s="54"/>
      <c r="F122" s="55"/>
    </row>
    <row r="123" spans="2:6" x14ac:dyDescent="0.25">
      <c r="B123" s="54"/>
      <c r="C123" s="54"/>
      <c r="D123" s="54"/>
      <c r="E123" s="54"/>
      <c r="F123" s="55"/>
    </row>
    <row r="124" spans="2:6" x14ac:dyDescent="0.25">
      <c r="B124" s="54"/>
      <c r="C124" s="54"/>
      <c r="D124" s="54"/>
      <c r="E124" s="54"/>
      <c r="F124" s="55"/>
    </row>
    <row r="125" spans="2:6" x14ac:dyDescent="0.25">
      <c r="B125" s="54"/>
      <c r="C125" s="54"/>
      <c r="D125" s="54"/>
      <c r="E125" s="54"/>
      <c r="F125" s="55"/>
    </row>
    <row r="126" spans="2:6" x14ac:dyDescent="0.25">
      <c r="B126" s="54"/>
      <c r="C126" s="54"/>
      <c r="D126" s="54"/>
      <c r="E126" s="54"/>
      <c r="F126" s="55"/>
    </row>
    <row r="127" spans="2:6" x14ac:dyDescent="0.25">
      <c r="B127" s="54"/>
      <c r="C127" s="54"/>
      <c r="D127" s="54"/>
      <c r="E127" s="54"/>
      <c r="F127" s="55"/>
    </row>
    <row r="128" spans="2:6" x14ac:dyDescent="0.25">
      <c r="B128" s="54"/>
      <c r="C128" s="54"/>
      <c r="D128" s="54"/>
      <c r="E128" s="54"/>
      <c r="F128" s="55"/>
    </row>
    <row r="129" spans="2:6" x14ac:dyDescent="0.25">
      <c r="B129" s="54"/>
      <c r="C129" s="54"/>
      <c r="D129" s="54"/>
      <c r="E129" s="54"/>
      <c r="F129" s="55"/>
    </row>
    <row r="130" spans="2:6" x14ac:dyDescent="0.25">
      <c r="B130" s="54"/>
      <c r="C130" s="54"/>
      <c r="D130" s="54"/>
      <c r="E130" s="54"/>
      <c r="F130" s="55"/>
    </row>
    <row r="131" spans="2:6" x14ac:dyDescent="0.25">
      <c r="B131" s="54"/>
      <c r="C131" s="54"/>
      <c r="D131" s="54"/>
      <c r="E131" s="54"/>
      <c r="F131" s="55"/>
    </row>
    <row r="132" spans="2:6" x14ac:dyDescent="0.25">
      <c r="B132" s="54"/>
      <c r="C132" s="54"/>
      <c r="D132" s="54"/>
      <c r="E132" s="54"/>
      <c r="F132" s="55"/>
    </row>
    <row r="133" spans="2:6" x14ac:dyDescent="0.25">
      <c r="B133" s="54"/>
      <c r="C133" s="54"/>
      <c r="D133" s="54"/>
      <c r="E133" s="54"/>
      <c r="F133" s="55"/>
    </row>
    <row r="134" spans="2:6" x14ac:dyDescent="0.25">
      <c r="B134" s="54"/>
      <c r="C134" s="54"/>
      <c r="D134" s="54"/>
      <c r="E134" s="54"/>
      <c r="F134" s="55"/>
    </row>
    <row r="135" spans="2:6" x14ac:dyDescent="0.25">
      <c r="B135" s="54"/>
      <c r="C135" s="54"/>
      <c r="D135" s="54"/>
      <c r="E135" s="54"/>
      <c r="F135" s="55"/>
    </row>
    <row r="136" spans="2:6" x14ac:dyDescent="0.25">
      <c r="B136" s="54"/>
      <c r="C136" s="54"/>
      <c r="D136" s="54"/>
      <c r="E136" s="54"/>
      <c r="F136" s="55"/>
    </row>
    <row r="137" spans="2:6" x14ac:dyDescent="0.25">
      <c r="B137" s="54"/>
      <c r="C137" s="54"/>
      <c r="D137" s="54"/>
      <c r="E137" s="54"/>
      <c r="F137" s="55"/>
    </row>
    <row r="138" spans="2:6" x14ac:dyDescent="0.25">
      <c r="B138" s="54"/>
      <c r="C138" s="54"/>
      <c r="D138" s="54"/>
      <c r="E138" s="54"/>
      <c r="F138" s="55"/>
    </row>
    <row r="139" spans="2:6" x14ac:dyDescent="0.25">
      <c r="B139" s="54"/>
      <c r="C139" s="54"/>
      <c r="D139" s="54"/>
      <c r="E139" s="54"/>
      <c r="F139" s="55"/>
    </row>
    <row r="140" spans="2:6" x14ac:dyDescent="0.25">
      <c r="B140" s="54"/>
      <c r="C140" s="54"/>
      <c r="D140" s="54"/>
      <c r="E140" s="54"/>
      <c r="F140" s="55"/>
    </row>
    <row r="141" spans="2:6" x14ac:dyDescent="0.25">
      <c r="F141" s="55"/>
    </row>
    <row r="142" spans="2:6" x14ac:dyDescent="0.25">
      <c r="F142" s="55"/>
    </row>
    <row r="143" spans="2:6" x14ac:dyDescent="0.25">
      <c r="F143" s="55"/>
    </row>
    <row r="144" spans="2:6" x14ac:dyDescent="0.25">
      <c r="F144" s="55"/>
    </row>
    <row r="145" spans="6:6" x14ac:dyDescent="0.25">
      <c r="F145" s="55"/>
    </row>
  </sheetData>
  <mergeCells count="7">
    <mergeCell ref="B2:I2"/>
    <mergeCell ref="B3:I3"/>
    <mergeCell ref="B5:B6"/>
    <mergeCell ref="D5:F5"/>
    <mergeCell ref="H5:I5"/>
    <mergeCell ref="D7:F7"/>
    <mergeCell ref="H7:I7"/>
  </mergeCells>
  <printOptions horizontalCentered="1"/>
  <pageMargins left="0.74803149606299213" right="0.74803149606299213" top="0.98425196850393704" bottom="0.98425196850393704" header="0.51181102362204722" footer="0.51181102362204722"/>
  <pageSetup paperSize="9" orientation="portrait" r:id="rId1"/>
  <headerFooter alignWithMargins="0">
    <oddHeader xml:space="preserve">&amp;C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7"/>
  <sheetViews>
    <sheetView showGridLines="0" rightToLeft="1" zoomScaleNormal="100" workbookViewId="0"/>
  </sheetViews>
  <sheetFormatPr defaultColWidth="7.625" defaultRowHeight="15" x14ac:dyDescent="0.25"/>
  <cols>
    <col min="1" max="1" width="2.375" style="56" customWidth="1"/>
    <col min="2" max="2" width="8.125" style="56" customWidth="1"/>
    <col min="3" max="3" width="45.375" style="56" customWidth="1"/>
    <col min="4" max="4" width="10.75" style="56" bestFit="1" customWidth="1"/>
    <col min="5" max="5" width="8.375" style="56" customWidth="1"/>
    <col min="6" max="6" width="25" style="56" customWidth="1"/>
    <col min="7" max="7" width="14.875" style="24" customWidth="1"/>
    <col min="8" max="25" width="8.125" style="24" customWidth="1"/>
    <col min="26" max="16384" width="7.625" style="56"/>
  </cols>
  <sheetData>
    <row r="1" spans="1:25" ht="9.9499999999999993" customHeight="1" x14ac:dyDescent="0.25"/>
    <row r="2" spans="1:25" s="58" customFormat="1" ht="18.75" x14ac:dyDescent="0.3">
      <c r="A2" s="57"/>
      <c r="B2" s="527" t="s">
        <v>234</v>
      </c>
      <c r="C2" s="527"/>
      <c r="D2" s="527"/>
      <c r="E2" s="527"/>
      <c r="F2" s="527"/>
      <c r="G2" s="527"/>
      <c r="H2" s="24"/>
      <c r="I2" s="24"/>
      <c r="J2" s="24"/>
      <c r="K2" s="24"/>
      <c r="L2" s="24"/>
      <c r="M2" s="24"/>
      <c r="N2" s="24"/>
      <c r="O2" s="24"/>
      <c r="P2" s="24"/>
      <c r="Q2" s="24"/>
      <c r="R2" s="24"/>
      <c r="S2" s="24"/>
      <c r="T2" s="24"/>
      <c r="U2" s="24"/>
      <c r="V2" s="24"/>
      <c r="W2" s="24"/>
      <c r="X2" s="24"/>
      <c r="Y2" s="24"/>
    </row>
    <row r="3" spans="1:25" s="59" customFormat="1" x14ac:dyDescent="0.25">
      <c r="B3" s="29"/>
      <c r="C3" s="29"/>
      <c r="D3" s="29"/>
      <c r="E3" s="29"/>
      <c r="G3" s="24"/>
      <c r="H3" s="24"/>
      <c r="I3" s="24"/>
      <c r="J3" s="24"/>
      <c r="K3" s="24"/>
      <c r="L3" s="24"/>
      <c r="M3" s="24"/>
      <c r="N3" s="24"/>
      <c r="O3" s="24"/>
      <c r="P3" s="24"/>
      <c r="Q3" s="24"/>
      <c r="R3" s="24"/>
      <c r="S3" s="24"/>
      <c r="T3" s="24"/>
      <c r="U3" s="24"/>
      <c r="V3" s="24"/>
      <c r="W3" s="24"/>
      <c r="X3" s="24"/>
      <c r="Y3" s="24"/>
    </row>
    <row r="4" spans="1:25" s="24" customFormat="1" ht="30" x14ac:dyDescent="0.25">
      <c r="B4" s="60" t="s">
        <v>119</v>
      </c>
      <c r="C4" s="60" t="s">
        <v>120</v>
      </c>
      <c r="D4" s="60" t="s">
        <v>121</v>
      </c>
      <c r="E4" s="61" t="s">
        <v>122</v>
      </c>
      <c r="F4" s="60" t="s">
        <v>123</v>
      </c>
      <c r="G4" s="62" t="s">
        <v>168</v>
      </c>
    </row>
    <row r="5" spans="1:25" s="24" customFormat="1" ht="60" x14ac:dyDescent="0.25">
      <c r="B5" s="63" t="s">
        <v>124</v>
      </c>
      <c r="C5" s="63" t="s">
        <v>169</v>
      </c>
      <c r="D5" s="60"/>
      <c r="E5" s="61"/>
      <c r="F5" s="501"/>
      <c r="G5" s="62"/>
    </row>
    <row r="6" spans="1:25" ht="47.25" customHeight="1" x14ac:dyDescent="0.25">
      <c r="B6" s="64" t="s">
        <v>235</v>
      </c>
      <c r="C6" s="65" t="s">
        <v>236</v>
      </c>
      <c r="D6" s="66" t="s">
        <v>126</v>
      </c>
      <c r="E6" s="66" t="s">
        <v>127</v>
      </c>
      <c r="F6" s="67" t="s">
        <v>237</v>
      </c>
      <c r="G6" s="519" t="s">
        <v>238</v>
      </c>
    </row>
    <row r="7" spans="1:25" ht="60" x14ac:dyDescent="0.25">
      <c r="B7" s="68" t="s">
        <v>239</v>
      </c>
      <c r="C7" s="69" t="s">
        <v>240</v>
      </c>
      <c r="D7" s="66" t="s">
        <v>126</v>
      </c>
      <c r="E7" s="66" t="s">
        <v>127</v>
      </c>
      <c r="F7" s="67" t="s">
        <v>241</v>
      </c>
      <c r="G7" s="528"/>
    </row>
    <row r="8" spans="1:25" x14ac:dyDescent="0.25">
      <c r="C8" s="70"/>
      <c r="D8" s="70"/>
      <c r="E8" s="70"/>
    </row>
    <row r="9" spans="1:25" x14ac:dyDescent="0.25">
      <c r="C9" s="71"/>
      <c r="D9" s="71"/>
      <c r="E9" s="71"/>
      <c r="F9" s="72"/>
      <c r="G9" s="32"/>
    </row>
    <row r="10" spans="1:25" x14ac:dyDescent="0.25">
      <c r="B10" s="73"/>
      <c r="C10" s="71"/>
      <c r="D10" s="71"/>
      <c r="E10" s="71"/>
      <c r="F10" s="72"/>
      <c r="G10" s="32"/>
    </row>
    <row r="11" spans="1:25" x14ac:dyDescent="0.25">
      <c r="B11" s="48"/>
      <c r="C11" s="74"/>
      <c r="D11" s="74"/>
      <c r="E11" s="74"/>
      <c r="F11" s="75"/>
      <c r="G11" s="32"/>
    </row>
    <row r="12" spans="1:25" x14ac:dyDescent="0.25">
      <c r="B12" s="76"/>
      <c r="C12" s="74"/>
      <c r="D12" s="74"/>
      <c r="E12" s="74"/>
      <c r="F12" s="77"/>
      <c r="G12" s="32"/>
    </row>
    <row r="13" spans="1:25" x14ac:dyDescent="0.25">
      <c r="B13" s="78"/>
      <c r="C13" s="74"/>
      <c r="D13" s="74"/>
      <c r="E13" s="74"/>
      <c r="F13" s="79"/>
      <c r="G13" s="32"/>
    </row>
    <row r="14" spans="1:25" s="53" customFormat="1" x14ac:dyDescent="0.25">
      <c r="B14" s="80"/>
      <c r="C14" s="74"/>
      <c r="D14" s="74"/>
      <c r="E14" s="74"/>
      <c r="F14" s="29"/>
      <c r="G14" s="32"/>
      <c r="H14" s="24"/>
      <c r="I14" s="24"/>
      <c r="J14" s="24"/>
      <c r="K14" s="24"/>
      <c r="L14" s="24"/>
      <c r="M14" s="24"/>
      <c r="N14" s="24"/>
      <c r="O14" s="24"/>
      <c r="P14" s="24"/>
      <c r="Q14" s="24"/>
      <c r="R14" s="24"/>
      <c r="S14" s="24"/>
      <c r="T14" s="24"/>
      <c r="U14" s="24"/>
      <c r="V14" s="24"/>
      <c r="W14" s="24"/>
      <c r="X14" s="24"/>
      <c r="Y14" s="24"/>
    </row>
    <row r="15" spans="1:25" x14ac:dyDescent="0.25">
      <c r="B15" s="80"/>
      <c r="C15" s="74"/>
      <c r="D15" s="74"/>
      <c r="E15" s="74"/>
      <c r="F15" s="59"/>
      <c r="G15" s="32"/>
    </row>
    <row r="16" spans="1:25" x14ac:dyDescent="0.25">
      <c r="C16" s="74"/>
      <c r="D16" s="74"/>
      <c r="E16" s="74"/>
      <c r="F16" s="59"/>
      <c r="G16" s="32"/>
    </row>
    <row r="17" spans="2:7" x14ac:dyDescent="0.25">
      <c r="B17" s="81"/>
      <c r="C17" s="74"/>
      <c r="D17" s="74"/>
      <c r="E17" s="74"/>
      <c r="F17" s="59"/>
      <c r="G17" s="32"/>
    </row>
    <row r="18" spans="2:7" x14ac:dyDescent="0.25">
      <c r="B18" s="81"/>
      <c r="C18" s="74"/>
      <c r="D18" s="74"/>
      <c r="E18" s="74"/>
      <c r="F18" s="59"/>
      <c r="G18" s="32"/>
    </row>
    <row r="19" spans="2:7" x14ac:dyDescent="0.25">
      <c r="B19" s="81"/>
      <c r="C19" s="74"/>
      <c r="D19" s="74"/>
      <c r="E19" s="74"/>
      <c r="F19" s="59"/>
      <c r="G19" s="32"/>
    </row>
    <row r="20" spans="2:7" x14ac:dyDescent="0.25">
      <c r="B20" s="81"/>
      <c r="C20" s="74"/>
      <c r="D20" s="74"/>
      <c r="E20" s="74"/>
      <c r="F20" s="59"/>
      <c r="G20" s="32"/>
    </row>
    <row r="21" spans="2:7" x14ac:dyDescent="0.25">
      <c r="B21" s="81"/>
      <c r="C21" s="74"/>
      <c r="D21" s="74"/>
      <c r="E21" s="74"/>
      <c r="F21" s="59"/>
      <c r="G21" s="32"/>
    </row>
    <row r="22" spans="2:7" x14ac:dyDescent="0.25">
      <c r="B22" s="81"/>
      <c r="C22" s="70"/>
      <c r="D22" s="70"/>
      <c r="E22" s="70"/>
    </row>
    <row r="23" spans="2:7" x14ac:dyDescent="0.25">
      <c r="B23" s="81"/>
      <c r="C23" s="70"/>
      <c r="D23" s="70"/>
      <c r="E23" s="70"/>
    </row>
    <row r="24" spans="2:7" x14ac:dyDescent="0.25">
      <c r="B24" s="81"/>
      <c r="C24" s="70"/>
      <c r="D24" s="70"/>
      <c r="E24" s="70"/>
    </row>
    <row r="25" spans="2:7" x14ac:dyDescent="0.25">
      <c r="B25" s="81"/>
      <c r="C25" s="70"/>
      <c r="D25" s="70"/>
      <c r="E25" s="70"/>
    </row>
    <row r="26" spans="2:7" x14ac:dyDescent="0.25">
      <c r="B26" s="81"/>
      <c r="C26" s="70"/>
      <c r="D26" s="70"/>
      <c r="E26" s="70"/>
    </row>
    <row r="27" spans="2:7" x14ac:dyDescent="0.25">
      <c r="B27" s="81"/>
      <c r="C27" s="70"/>
      <c r="D27" s="70"/>
      <c r="E27" s="70"/>
    </row>
    <row r="28" spans="2:7" x14ac:dyDescent="0.25">
      <c r="B28" s="81"/>
      <c r="C28" s="70"/>
      <c r="D28" s="70"/>
      <c r="E28" s="70"/>
    </row>
    <row r="29" spans="2:7" x14ac:dyDescent="0.25">
      <c r="B29" s="81"/>
      <c r="C29" s="70"/>
      <c r="D29" s="70"/>
      <c r="E29" s="70"/>
    </row>
    <row r="30" spans="2:7" x14ac:dyDescent="0.25">
      <c r="B30" s="81"/>
      <c r="C30" s="70"/>
      <c r="D30" s="70"/>
      <c r="E30" s="70"/>
    </row>
    <row r="31" spans="2:7" x14ac:dyDescent="0.25">
      <c r="B31" s="81"/>
      <c r="C31" s="70"/>
      <c r="D31" s="70"/>
      <c r="E31" s="70"/>
    </row>
    <row r="32" spans="2:7" x14ac:dyDescent="0.25">
      <c r="B32" s="81"/>
      <c r="C32" s="70"/>
      <c r="D32" s="70"/>
      <c r="E32" s="70"/>
    </row>
    <row r="33" spans="2:5" x14ac:dyDescent="0.25">
      <c r="B33" s="81"/>
      <c r="C33" s="70"/>
      <c r="D33" s="70"/>
      <c r="E33" s="70"/>
    </row>
    <row r="34" spans="2:5" x14ac:dyDescent="0.25">
      <c r="B34" s="81"/>
      <c r="C34" s="70"/>
      <c r="D34" s="70"/>
      <c r="E34" s="70"/>
    </row>
    <row r="35" spans="2:5" x14ac:dyDescent="0.25">
      <c r="B35" s="81"/>
      <c r="C35" s="70"/>
      <c r="D35" s="70"/>
      <c r="E35" s="70"/>
    </row>
    <row r="36" spans="2:5" x14ac:dyDescent="0.25">
      <c r="B36" s="81"/>
      <c r="C36" s="70"/>
      <c r="D36" s="70"/>
      <c r="E36" s="70"/>
    </row>
    <row r="37" spans="2:5" x14ac:dyDescent="0.25">
      <c r="B37" s="81"/>
      <c r="C37" s="70"/>
      <c r="D37" s="70"/>
      <c r="E37" s="70"/>
    </row>
    <row r="38" spans="2:5" x14ac:dyDescent="0.25">
      <c r="B38" s="81"/>
      <c r="C38" s="70"/>
      <c r="D38" s="70"/>
      <c r="E38" s="70"/>
    </row>
    <row r="39" spans="2:5" x14ac:dyDescent="0.25">
      <c r="B39" s="81"/>
      <c r="C39" s="70"/>
      <c r="D39" s="70"/>
      <c r="E39" s="70"/>
    </row>
    <row r="40" spans="2:5" x14ac:dyDescent="0.25">
      <c r="B40" s="81"/>
      <c r="C40" s="70"/>
      <c r="D40" s="70"/>
      <c r="E40" s="70"/>
    </row>
    <row r="41" spans="2:5" x14ac:dyDescent="0.25">
      <c r="B41" s="81"/>
      <c r="C41" s="70"/>
      <c r="D41" s="70"/>
      <c r="E41" s="70"/>
    </row>
    <row r="42" spans="2:5" x14ac:dyDescent="0.25">
      <c r="B42" s="81"/>
      <c r="C42" s="70"/>
      <c r="D42" s="70"/>
      <c r="E42" s="70"/>
    </row>
    <row r="43" spans="2:5" x14ac:dyDescent="0.25">
      <c r="B43" s="81"/>
      <c r="C43" s="70"/>
      <c r="D43" s="70"/>
      <c r="E43" s="70"/>
    </row>
    <row r="44" spans="2:5" x14ac:dyDescent="0.25">
      <c r="B44" s="81"/>
      <c r="C44" s="70"/>
      <c r="D44" s="70"/>
      <c r="E44" s="70"/>
    </row>
    <row r="45" spans="2:5" x14ac:dyDescent="0.25">
      <c r="B45" s="81"/>
      <c r="C45" s="70"/>
      <c r="D45" s="70"/>
      <c r="E45" s="70"/>
    </row>
    <row r="46" spans="2:5" x14ac:dyDescent="0.25">
      <c r="B46" s="81"/>
      <c r="C46" s="70"/>
      <c r="D46" s="70"/>
      <c r="E46" s="70"/>
    </row>
    <row r="47" spans="2:5" x14ac:dyDescent="0.25">
      <c r="B47" s="81"/>
      <c r="C47" s="70"/>
      <c r="D47" s="70"/>
      <c r="E47" s="70"/>
    </row>
    <row r="48" spans="2:5" x14ac:dyDescent="0.25">
      <c r="B48" s="81"/>
      <c r="C48" s="70"/>
      <c r="D48" s="70"/>
      <c r="E48" s="70"/>
    </row>
    <row r="49" spans="2:5" x14ac:dyDescent="0.25">
      <c r="B49" s="81"/>
      <c r="C49" s="70"/>
      <c r="D49" s="70"/>
      <c r="E49" s="70"/>
    </row>
    <row r="50" spans="2:5" x14ac:dyDescent="0.25">
      <c r="B50" s="81"/>
      <c r="C50" s="70"/>
      <c r="D50" s="70"/>
      <c r="E50" s="70"/>
    </row>
    <row r="51" spans="2:5" x14ac:dyDescent="0.25">
      <c r="B51" s="81"/>
      <c r="C51" s="70"/>
      <c r="D51" s="70"/>
      <c r="E51" s="70"/>
    </row>
    <row r="52" spans="2:5" x14ac:dyDescent="0.25">
      <c r="B52" s="81"/>
      <c r="C52" s="70"/>
      <c r="D52" s="70"/>
      <c r="E52" s="70"/>
    </row>
    <row r="53" spans="2:5" x14ac:dyDescent="0.25">
      <c r="B53" s="81"/>
      <c r="C53" s="70"/>
      <c r="D53" s="70"/>
      <c r="E53" s="70"/>
    </row>
    <row r="54" spans="2:5" x14ac:dyDescent="0.25">
      <c r="B54" s="81"/>
      <c r="C54" s="70"/>
      <c r="D54" s="70"/>
      <c r="E54" s="70"/>
    </row>
    <row r="55" spans="2:5" x14ac:dyDescent="0.25">
      <c r="B55" s="81"/>
      <c r="C55" s="70"/>
      <c r="D55" s="70"/>
      <c r="E55" s="70"/>
    </row>
    <row r="56" spans="2:5" x14ac:dyDescent="0.25">
      <c r="B56" s="81"/>
      <c r="C56" s="70"/>
      <c r="D56" s="70"/>
      <c r="E56" s="70"/>
    </row>
    <row r="57" spans="2:5" x14ac:dyDescent="0.25">
      <c r="B57" s="81"/>
      <c r="C57" s="70"/>
      <c r="D57" s="70"/>
      <c r="E57" s="70"/>
    </row>
    <row r="58" spans="2:5" x14ac:dyDescent="0.25">
      <c r="B58" s="81"/>
      <c r="C58" s="70"/>
      <c r="D58" s="70"/>
      <c r="E58" s="70"/>
    </row>
    <row r="59" spans="2:5" x14ac:dyDescent="0.25">
      <c r="B59" s="81"/>
      <c r="C59" s="70"/>
      <c r="D59" s="70"/>
      <c r="E59" s="70"/>
    </row>
    <row r="60" spans="2:5" x14ac:dyDescent="0.25">
      <c r="B60" s="81"/>
      <c r="C60" s="70"/>
      <c r="D60" s="70"/>
      <c r="E60" s="70"/>
    </row>
    <row r="61" spans="2:5" x14ac:dyDescent="0.25">
      <c r="B61" s="81"/>
      <c r="C61" s="70"/>
      <c r="D61" s="70"/>
      <c r="E61" s="70"/>
    </row>
    <row r="62" spans="2:5" x14ac:dyDescent="0.25">
      <c r="B62" s="81"/>
      <c r="C62" s="70"/>
      <c r="D62" s="70"/>
      <c r="E62" s="70"/>
    </row>
    <row r="63" spans="2:5" x14ac:dyDescent="0.25">
      <c r="B63" s="81"/>
      <c r="C63" s="70"/>
      <c r="D63" s="70"/>
      <c r="E63" s="70"/>
    </row>
    <row r="64" spans="2:5" x14ac:dyDescent="0.25">
      <c r="B64" s="81"/>
      <c r="C64" s="70"/>
      <c r="D64" s="70"/>
      <c r="E64" s="70"/>
    </row>
    <row r="65" spans="2:5" x14ac:dyDescent="0.25">
      <c r="B65" s="81"/>
      <c r="C65" s="70"/>
      <c r="D65" s="70"/>
      <c r="E65" s="70"/>
    </row>
    <row r="66" spans="2:5" x14ac:dyDescent="0.25">
      <c r="B66" s="81"/>
      <c r="C66" s="70"/>
      <c r="D66" s="70"/>
      <c r="E66" s="70"/>
    </row>
    <row r="67" spans="2:5" x14ac:dyDescent="0.25">
      <c r="B67" s="81"/>
      <c r="C67" s="70"/>
      <c r="D67" s="70"/>
      <c r="E67" s="70"/>
    </row>
    <row r="68" spans="2:5" x14ac:dyDescent="0.25">
      <c r="B68" s="81"/>
      <c r="C68" s="70"/>
      <c r="D68" s="70"/>
      <c r="E68" s="70"/>
    </row>
    <row r="69" spans="2:5" x14ac:dyDescent="0.25">
      <c r="B69" s="81"/>
      <c r="C69" s="70"/>
      <c r="D69" s="70"/>
      <c r="E69" s="70"/>
    </row>
    <row r="70" spans="2:5" x14ac:dyDescent="0.25">
      <c r="B70" s="81"/>
      <c r="C70" s="70"/>
      <c r="D70" s="70"/>
      <c r="E70" s="70"/>
    </row>
    <row r="71" spans="2:5" x14ac:dyDescent="0.25">
      <c r="B71" s="81"/>
      <c r="C71" s="70"/>
      <c r="D71" s="70"/>
      <c r="E71" s="70"/>
    </row>
    <row r="72" spans="2:5" x14ac:dyDescent="0.25">
      <c r="B72" s="81"/>
      <c r="C72" s="70"/>
      <c r="D72" s="70"/>
      <c r="E72" s="70"/>
    </row>
    <row r="73" spans="2:5" x14ac:dyDescent="0.25">
      <c r="B73" s="81"/>
      <c r="C73" s="70"/>
      <c r="D73" s="70"/>
      <c r="E73" s="70"/>
    </row>
    <row r="74" spans="2:5" x14ac:dyDescent="0.25">
      <c r="B74" s="81"/>
      <c r="C74" s="70"/>
      <c r="D74" s="70"/>
      <c r="E74" s="70"/>
    </row>
    <row r="75" spans="2:5" x14ac:dyDescent="0.25">
      <c r="B75" s="81"/>
      <c r="C75" s="70"/>
      <c r="D75" s="70"/>
      <c r="E75" s="70"/>
    </row>
    <row r="76" spans="2:5" x14ac:dyDescent="0.25">
      <c r="B76" s="81"/>
      <c r="C76" s="70"/>
      <c r="D76" s="70"/>
      <c r="E76" s="70"/>
    </row>
    <row r="77" spans="2:5" x14ac:dyDescent="0.25">
      <c r="B77" s="81"/>
      <c r="C77" s="70"/>
      <c r="D77" s="70"/>
      <c r="E77" s="70"/>
    </row>
    <row r="78" spans="2:5" x14ac:dyDescent="0.25">
      <c r="B78" s="81"/>
      <c r="C78" s="70"/>
      <c r="D78" s="70"/>
      <c r="E78" s="70"/>
    </row>
    <row r="79" spans="2:5" x14ac:dyDescent="0.25">
      <c r="B79" s="81"/>
      <c r="C79" s="70"/>
      <c r="D79" s="70"/>
      <c r="E79" s="70"/>
    </row>
    <row r="80" spans="2:5" x14ac:dyDescent="0.25">
      <c r="B80" s="81"/>
      <c r="C80" s="70"/>
      <c r="D80" s="70"/>
      <c r="E80" s="70"/>
    </row>
    <row r="81" spans="2:5" x14ac:dyDescent="0.25">
      <c r="B81" s="81"/>
      <c r="C81" s="70"/>
      <c r="D81" s="70"/>
      <c r="E81" s="70"/>
    </row>
    <row r="82" spans="2:5" x14ac:dyDescent="0.25">
      <c r="B82" s="81"/>
      <c r="C82" s="70"/>
      <c r="D82" s="70"/>
      <c r="E82" s="70"/>
    </row>
    <row r="83" spans="2:5" x14ac:dyDescent="0.25">
      <c r="B83" s="81"/>
      <c r="C83" s="70"/>
      <c r="D83" s="70"/>
      <c r="E83" s="70"/>
    </row>
    <row r="84" spans="2:5" x14ac:dyDescent="0.25">
      <c r="B84" s="81"/>
      <c r="C84" s="70"/>
      <c r="D84" s="70"/>
      <c r="E84" s="70"/>
    </row>
    <row r="85" spans="2:5" x14ac:dyDescent="0.25">
      <c r="B85" s="81"/>
      <c r="C85" s="70"/>
      <c r="D85" s="70"/>
      <c r="E85" s="70"/>
    </row>
    <row r="86" spans="2:5" x14ac:dyDescent="0.25">
      <c r="B86" s="81"/>
      <c r="C86" s="70"/>
      <c r="D86" s="70"/>
      <c r="E86" s="70"/>
    </row>
    <row r="87" spans="2:5" x14ac:dyDescent="0.25">
      <c r="B87" s="81"/>
      <c r="C87" s="70"/>
      <c r="D87" s="70"/>
      <c r="E87" s="70"/>
    </row>
    <row r="88" spans="2:5" x14ac:dyDescent="0.25">
      <c r="B88" s="81"/>
      <c r="C88" s="70"/>
      <c r="D88" s="70"/>
      <c r="E88" s="70"/>
    </row>
    <row r="89" spans="2:5" x14ac:dyDescent="0.25">
      <c r="B89" s="81"/>
      <c r="C89" s="70"/>
      <c r="D89" s="70"/>
      <c r="E89" s="70"/>
    </row>
    <row r="90" spans="2:5" x14ac:dyDescent="0.25">
      <c r="B90" s="81"/>
      <c r="C90" s="70"/>
      <c r="D90" s="70"/>
      <c r="E90" s="70"/>
    </row>
    <row r="91" spans="2:5" x14ac:dyDescent="0.25">
      <c r="B91" s="81"/>
      <c r="C91" s="70"/>
      <c r="D91" s="70"/>
      <c r="E91" s="70"/>
    </row>
    <row r="92" spans="2:5" x14ac:dyDescent="0.25">
      <c r="B92" s="81"/>
      <c r="C92" s="70"/>
      <c r="D92" s="70"/>
      <c r="E92" s="70"/>
    </row>
    <row r="93" spans="2:5" x14ac:dyDescent="0.25">
      <c r="B93" s="81"/>
      <c r="C93" s="70"/>
      <c r="D93" s="70"/>
      <c r="E93" s="70"/>
    </row>
    <row r="94" spans="2:5" x14ac:dyDescent="0.25">
      <c r="B94" s="81"/>
      <c r="C94" s="70"/>
      <c r="D94" s="70"/>
      <c r="E94" s="70"/>
    </row>
    <row r="95" spans="2:5" x14ac:dyDescent="0.25">
      <c r="B95" s="81"/>
      <c r="C95" s="70"/>
      <c r="D95" s="70"/>
      <c r="E95" s="70"/>
    </row>
    <row r="96" spans="2:5" x14ac:dyDescent="0.25">
      <c r="B96" s="81"/>
      <c r="C96" s="70"/>
      <c r="D96" s="70"/>
      <c r="E96" s="70"/>
    </row>
    <row r="97" spans="2:5" x14ac:dyDescent="0.25">
      <c r="B97" s="81"/>
      <c r="C97" s="70"/>
      <c r="D97" s="70"/>
      <c r="E97" s="70"/>
    </row>
    <row r="98" spans="2:5" x14ac:dyDescent="0.25">
      <c r="B98" s="81"/>
      <c r="C98" s="70"/>
      <c r="D98" s="70"/>
      <c r="E98" s="70"/>
    </row>
    <row r="99" spans="2:5" x14ac:dyDescent="0.25">
      <c r="B99" s="81"/>
      <c r="C99" s="70"/>
      <c r="D99" s="70"/>
      <c r="E99" s="70"/>
    </row>
    <row r="100" spans="2:5" x14ac:dyDescent="0.25">
      <c r="B100" s="81"/>
      <c r="C100" s="70"/>
      <c r="D100" s="70"/>
      <c r="E100" s="70"/>
    </row>
    <row r="101" spans="2:5" x14ac:dyDescent="0.25">
      <c r="B101" s="81"/>
      <c r="C101" s="70"/>
      <c r="D101" s="70"/>
      <c r="E101" s="70"/>
    </row>
    <row r="102" spans="2:5" x14ac:dyDescent="0.25">
      <c r="B102" s="81"/>
      <c r="C102" s="70"/>
      <c r="D102" s="70"/>
      <c r="E102" s="70"/>
    </row>
    <row r="103" spans="2:5" x14ac:dyDescent="0.25">
      <c r="B103" s="81"/>
      <c r="C103" s="70"/>
      <c r="D103" s="70"/>
      <c r="E103" s="70"/>
    </row>
    <row r="104" spans="2:5" x14ac:dyDescent="0.25">
      <c r="B104" s="81"/>
      <c r="C104" s="70"/>
      <c r="D104" s="70"/>
      <c r="E104" s="70"/>
    </row>
    <row r="105" spans="2:5" x14ac:dyDescent="0.25">
      <c r="B105" s="81"/>
      <c r="C105" s="70"/>
      <c r="D105" s="70"/>
      <c r="E105" s="70"/>
    </row>
    <row r="106" spans="2:5" x14ac:dyDescent="0.25">
      <c r="B106" s="81"/>
      <c r="C106" s="70"/>
      <c r="D106" s="70"/>
      <c r="E106" s="70"/>
    </row>
    <row r="107" spans="2:5" x14ac:dyDescent="0.25">
      <c r="B107" s="81"/>
      <c r="C107" s="70"/>
      <c r="D107" s="70"/>
      <c r="E107" s="70"/>
    </row>
    <row r="108" spans="2:5" x14ac:dyDescent="0.25">
      <c r="B108" s="81"/>
      <c r="C108" s="70"/>
      <c r="D108" s="70"/>
      <c r="E108" s="70"/>
    </row>
    <row r="109" spans="2:5" x14ac:dyDescent="0.25">
      <c r="B109" s="81"/>
      <c r="C109" s="70"/>
      <c r="D109" s="70"/>
      <c r="E109" s="70"/>
    </row>
    <row r="110" spans="2:5" x14ac:dyDescent="0.25">
      <c r="B110" s="81"/>
      <c r="C110" s="70"/>
      <c r="D110" s="70"/>
      <c r="E110" s="70"/>
    </row>
    <row r="111" spans="2:5" x14ac:dyDescent="0.25">
      <c r="B111" s="81"/>
      <c r="C111" s="70"/>
      <c r="D111" s="70"/>
      <c r="E111" s="70"/>
    </row>
    <row r="112" spans="2:5" x14ac:dyDescent="0.25">
      <c r="B112" s="81"/>
      <c r="C112" s="70"/>
      <c r="D112" s="70"/>
      <c r="E112" s="70"/>
    </row>
    <row r="113" spans="3:5" x14ac:dyDescent="0.25">
      <c r="C113" s="70"/>
      <c r="D113" s="70"/>
      <c r="E113" s="70"/>
    </row>
    <row r="114" spans="3:5" x14ac:dyDescent="0.25">
      <c r="C114" s="70"/>
      <c r="D114" s="70"/>
      <c r="E114" s="70"/>
    </row>
    <row r="115" spans="3:5" x14ac:dyDescent="0.25">
      <c r="C115" s="70"/>
      <c r="D115" s="70"/>
      <c r="E115" s="70"/>
    </row>
    <row r="116" spans="3:5" x14ac:dyDescent="0.25">
      <c r="C116" s="70"/>
      <c r="D116" s="70"/>
      <c r="E116" s="70"/>
    </row>
    <row r="117" spans="3:5" x14ac:dyDescent="0.25">
      <c r="C117" s="70"/>
      <c r="D117" s="70"/>
      <c r="E117" s="70"/>
    </row>
  </sheetData>
  <mergeCells count="2">
    <mergeCell ref="B2:G2"/>
    <mergeCell ref="G6:G7"/>
  </mergeCells>
  <printOptions horizontalCentered="1"/>
  <pageMargins left="0.61" right="0.53" top="1.7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8"/>
  <sheetViews>
    <sheetView showGridLines="0" rightToLeft="1" workbookViewId="0"/>
  </sheetViews>
  <sheetFormatPr defaultColWidth="7.625" defaultRowHeight="15" x14ac:dyDescent="0.25"/>
  <cols>
    <col min="1" max="1" width="2.375" style="24" customWidth="1"/>
    <col min="2" max="2" width="9.375" style="24" customWidth="1"/>
    <col min="3" max="3" width="2.375" style="24" customWidth="1"/>
    <col min="4" max="4" width="9.375" style="32" customWidth="1"/>
    <col min="5" max="5" width="2.375" style="32" customWidth="1"/>
    <col min="6" max="6" width="9.375" style="24" customWidth="1"/>
    <col min="7" max="7" width="2.375" style="24" customWidth="1"/>
    <col min="8" max="8" width="9.375" style="24" customWidth="1"/>
    <col min="9" max="9" width="2.375" style="24" customWidth="1"/>
    <col min="10" max="11" width="9.375" style="24" customWidth="1"/>
    <col min="12" max="12" width="2.375" style="24" customWidth="1"/>
    <col min="13" max="14" width="9.375" style="24" customWidth="1"/>
    <col min="15" max="15" width="2.375" style="24" customWidth="1"/>
    <col min="16" max="16" width="9.375" style="24" customWidth="1"/>
    <col min="17" max="17" width="2.375" style="24" customWidth="1"/>
    <col min="18" max="18" width="9.375" style="24" customWidth="1"/>
    <col min="19" max="19" width="2.375" style="24" customWidth="1"/>
    <col min="20" max="20" width="9.375" style="24" customWidth="1"/>
    <col min="21" max="16384" width="7.625" style="24"/>
  </cols>
  <sheetData>
    <row r="1" spans="2:21" ht="9.9499999999999993" customHeight="1" x14ac:dyDescent="0.25"/>
    <row r="2" spans="2:21" s="82" customFormat="1" ht="18.75" x14ac:dyDescent="0.3">
      <c r="B2" s="533" t="s">
        <v>242</v>
      </c>
      <c r="C2" s="533"/>
      <c r="D2" s="533"/>
      <c r="E2" s="533"/>
      <c r="F2" s="533"/>
      <c r="G2" s="533"/>
      <c r="H2" s="533"/>
      <c r="I2" s="533"/>
      <c r="J2" s="533"/>
      <c r="K2" s="533"/>
      <c r="L2" s="533"/>
      <c r="M2" s="533"/>
      <c r="N2" s="533"/>
      <c r="O2" s="533"/>
      <c r="P2" s="533"/>
      <c r="Q2" s="533"/>
      <c r="R2" s="533"/>
      <c r="S2" s="533"/>
      <c r="T2" s="533"/>
    </row>
    <row r="3" spans="2:21" s="83" customFormat="1" ht="19.5" x14ac:dyDescent="0.25">
      <c r="B3" s="534" t="s">
        <v>808</v>
      </c>
      <c r="C3" s="534"/>
      <c r="D3" s="534"/>
      <c r="E3" s="534"/>
      <c r="F3" s="534"/>
      <c r="G3" s="534"/>
      <c r="H3" s="534"/>
      <c r="I3" s="534"/>
      <c r="J3" s="534"/>
      <c r="K3" s="534"/>
      <c r="L3" s="534"/>
      <c r="M3" s="534"/>
      <c r="N3" s="534"/>
      <c r="O3" s="534"/>
      <c r="P3" s="534"/>
      <c r="Q3" s="534"/>
      <c r="R3" s="534"/>
      <c r="S3" s="534"/>
      <c r="T3" s="534"/>
    </row>
    <row r="4" spans="2:21" s="86" customFormat="1" x14ac:dyDescent="0.25">
      <c r="B4" s="84"/>
      <c r="C4" s="84"/>
      <c r="D4" s="85"/>
      <c r="E4" s="85"/>
      <c r="F4" s="84"/>
      <c r="G4" s="84"/>
      <c r="H4" s="84"/>
      <c r="I4" s="84"/>
      <c r="J4" s="84"/>
      <c r="K4" s="84"/>
      <c r="L4" s="84"/>
      <c r="M4" s="84"/>
      <c r="N4" s="84"/>
      <c r="O4" s="84"/>
      <c r="P4" s="84"/>
      <c r="Q4" s="84"/>
      <c r="R4" s="84"/>
      <c r="S4" s="84"/>
      <c r="T4" s="84"/>
    </row>
    <row r="5" spans="2:21" x14ac:dyDescent="0.25">
      <c r="B5" s="28"/>
      <c r="C5" s="28"/>
      <c r="D5" s="28"/>
      <c r="E5" s="28"/>
      <c r="F5" s="28"/>
      <c r="G5" s="28"/>
      <c r="H5" s="28"/>
      <c r="I5" s="28"/>
      <c r="J5" s="28"/>
      <c r="K5" s="28"/>
      <c r="L5" s="28"/>
      <c r="M5" s="28"/>
      <c r="N5" s="28"/>
      <c r="O5" s="28"/>
      <c r="P5" s="28"/>
      <c r="Q5" s="28"/>
      <c r="R5" s="28"/>
      <c r="S5" s="28"/>
      <c r="T5" s="28"/>
    </row>
    <row r="6" spans="2:21" x14ac:dyDescent="0.25">
      <c r="B6" s="535" t="s">
        <v>92</v>
      </c>
      <c r="C6" s="32"/>
      <c r="D6" s="529" t="s">
        <v>93</v>
      </c>
      <c r="E6" s="87"/>
      <c r="F6" s="539" t="s">
        <v>243</v>
      </c>
      <c r="G6" s="496"/>
      <c r="H6" s="539" t="s">
        <v>244</v>
      </c>
      <c r="I6" s="512"/>
      <c r="J6" s="542" t="s">
        <v>245</v>
      </c>
      <c r="K6" s="542"/>
      <c r="L6" s="512"/>
      <c r="M6" s="543" t="s">
        <v>246</v>
      </c>
      <c r="N6" s="543"/>
      <c r="O6" s="490"/>
      <c r="P6" s="544" t="s">
        <v>247</v>
      </c>
      <c r="Q6" s="512"/>
      <c r="R6" s="529" t="s">
        <v>248</v>
      </c>
      <c r="S6" s="494"/>
      <c r="T6" s="547" t="s">
        <v>249</v>
      </c>
    </row>
    <row r="7" spans="2:21" x14ac:dyDescent="0.25">
      <c r="B7" s="536"/>
      <c r="C7" s="32"/>
      <c r="D7" s="538"/>
      <c r="E7" s="87"/>
      <c r="F7" s="540"/>
      <c r="G7" s="497"/>
      <c r="H7" s="540"/>
      <c r="I7" s="88"/>
      <c r="J7" s="550" t="s">
        <v>250</v>
      </c>
      <c r="K7" s="550" t="s">
        <v>251</v>
      </c>
      <c r="L7" s="89"/>
      <c r="M7" s="529" t="s">
        <v>252</v>
      </c>
      <c r="N7" s="529" t="s">
        <v>253</v>
      </c>
      <c r="O7" s="90"/>
      <c r="P7" s="545"/>
      <c r="Q7" s="90"/>
      <c r="R7" s="538"/>
      <c r="S7" s="495"/>
      <c r="T7" s="548"/>
    </row>
    <row r="8" spans="2:21" x14ac:dyDescent="0.25">
      <c r="B8" s="537"/>
      <c r="C8" s="91"/>
      <c r="D8" s="530"/>
      <c r="E8" s="87"/>
      <c r="F8" s="541"/>
      <c r="G8" s="497"/>
      <c r="H8" s="541"/>
      <c r="I8" s="88"/>
      <c r="J8" s="551"/>
      <c r="K8" s="551"/>
      <c r="L8" s="88"/>
      <c r="M8" s="530"/>
      <c r="N8" s="530"/>
      <c r="O8" s="90"/>
      <c r="P8" s="546"/>
      <c r="Q8" s="90"/>
      <c r="R8" s="530"/>
      <c r="S8" s="495"/>
      <c r="T8" s="549"/>
    </row>
    <row r="9" spans="2:21" x14ac:dyDescent="0.25">
      <c r="C9" s="531" t="s">
        <v>233</v>
      </c>
      <c r="D9" s="531"/>
      <c r="E9" s="493"/>
      <c r="F9" s="532" t="s">
        <v>105</v>
      </c>
      <c r="G9" s="532"/>
      <c r="H9" s="532"/>
      <c r="I9" s="532"/>
      <c r="J9" s="532"/>
      <c r="K9" s="532"/>
      <c r="L9" s="532"/>
      <c r="M9" s="532"/>
      <c r="N9" s="532"/>
      <c r="O9" s="532"/>
      <c r="P9" s="532"/>
      <c r="Q9" s="532"/>
      <c r="R9" s="532"/>
      <c r="S9" s="532"/>
      <c r="T9" s="532"/>
    </row>
    <row r="10" spans="2:21" x14ac:dyDescent="0.25">
      <c r="B10" s="11">
        <v>2020</v>
      </c>
      <c r="D10" s="43">
        <v>4498.51</v>
      </c>
      <c r="E10" s="43"/>
      <c r="F10" s="43">
        <v>6.66</v>
      </c>
      <c r="G10" s="43"/>
      <c r="H10" s="43">
        <v>5.92</v>
      </c>
      <c r="I10" s="43"/>
      <c r="J10" s="43">
        <v>9.82</v>
      </c>
      <c r="K10" s="43">
        <v>11.27</v>
      </c>
      <c r="L10" s="43"/>
      <c r="M10" s="43">
        <v>2.23</v>
      </c>
      <c r="N10" s="43">
        <v>8.89</v>
      </c>
      <c r="O10" s="43"/>
      <c r="P10" s="43">
        <v>7.1</v>
      </c>
      <c r="Q10" s="43"/>
      <c r="R10" s="43">
        <v>51.88</v>
      </c>
      <c r="S10" s="43"/>
      <c r="T10" s="43">
        <v>48.12</v>
      </c>
      <c r="U10" s="54"/>
    </row>
    <row r="11" spans="2:21" x14ac:dyDescent="0.25">
      <c r="B11" s="11">
        <v>2021</v>
      </c>
      <c r="D11" s="43">
        <v>5204.26</v>
      </c>
      <c r="E11" s="43"/>
      <c r="F11" s="43">
        <v>6.88</v>
      </c>
      <c r="G11" s="43"/>
      <c r="H11" s="43">
        <v>6.03</v>
      </c>
      <c r="I11" s="43"/>
      <c r="J11" s="43">
        <v>9.16</v>
      </c>
      <c r="K11" s="43">
        <v>12.03</v>
      </c>
      <c r="L11" s="43"/>
      <c r="M11" s="43">
        <v>2.0299999999999998</v>
      </c>
      <c r="N11" s="43">
        <v>9.0399999999999991</v>
      </c>
      <c r="O11" s="43"/>
      <c r="P11" s="43">
        <v>7.36</v>
      </c>
      <c r="Q11" s="43"/>
      <c r="R11" s="43">
        <v>52.53</v>
      </c>
      <c r="S11" s="43"/>
      <c r="T11" s="43">
        <v>47.47</v>
      </c>
      <c r="U11" s="54"/>
    </row>
    <row r="12" spans="2:21" x14ac:dyDescent="0.25">
      <c r="B12" s="11">
        <v>2022</v>
      </c>
      <c r="D12" s="43">
        <v>5101.68</v>
      </c>
      <c r="E12" s="43"/>
      <c r="F12" s="43">
        <v>6.57</v>
      </c>
      <c r="G12" s="43"/>
      <c r="H12" s="43">
        <v>5.81</v>
      </c>
      <c r="I12" s="43"/>
      <c r="J12" s="43">
        <v>8.1300000000000008</v>
      </c>
      <c r="K12" s="43">
        <v>12.7</v>
      </c>
      <c r="L12" s="43"/>
      <c r="M12" s="43">
        <v>2.13</v>
      </c>
      <c r="N12" s="43">
        <v>8.66</v>
      </c>
      <c r="O12" s="43"/>
      <c r="P12" s="43">
        <v>6.98</v>
      </c>
      <c r="Q12" s="43"/>
      <c r="R12" s="43">
        <v>50.98</v>
      </c>
      <c r="S12" s="43"/>
      <c r="T12" s="43">
        <v>49.02</v>
      </c>
      <c r="U12" s="54"/>
    </row>
    <row r="13" spans="2:21" x14ac:dyDescent="0.25">
      <c r="B13" s="11">
        <v>2023</v>
      </c>
      <c r="C13" s="92"/>
      <c r="D13" s="43">
        <v>5415.03</v>
      </c>
      <c r="E13" s="43"/>
      <c r="F13" s="43">
        <v>6.7</v>
      </c>
      <c r="G13" s="43"/>
      <c r="H13" s="43">
        <v>6.11</v>
      </c>
      <c r="I13" s="43"/>
      <c r="J13" s="43">
        <v>7.53</v>
      </c>
      <c r="K13" s="43">
        <v>14.05</v>
      </c>
      <c r="L13" s="43"/>
      <c r="M13" s="43">
        <v>2.06</v>
      </c>
      <c r="N13" s="43">
        <v>8.49</v>
      </c>
      <c r="O13" s="43"/>
      <c r="P13" s="43">
        <v>8.18</v>
      </c>
      <c r="Q13" s="43"/>
      <c r="R13" s="43">
        <v>53.12</v>
      </c>
      <c r="S13" s="43"/>
      <c r="T13" s="43">
        <v>46.88</v>
      </c>
      <c r="U13" s="54"/>
    </row>
    <row r="14" spans="2:21" x14ac:dyDescent="0.25">
      <c r="B14" s="11">
        <v>2024</v>
      </c>
      <c r="C14" s="92"/>
      <c r="D14" s="43">
        <v>6227.77</v>
      </c>
      <c r="E14" s="43"/>
      <c r="F14" s="43">
        <v>6.76</v>
      </c>
      <c r="G14" s="43"/>
      <c r="H14" s="43">
        <v>6.17</v>
      </c>
      <c r="I14" s="43"/>
      <c r="J14" s="43">
        <v>6.54</v>
      </c>
      <c r="K14" s="43">
        <v>15.04</v>
      </c>
      <c r="L14" s="43"/>
      <c r="M14" s="43">
        <v>1.82</v>
      </c>
      <c r="N14" s="43">
        <v>7.88</v>
      </c>
      <c r="O14" s="43"/>
      <c r="P14" s="43">
        <v>9.2899999999999991</v>
      </c>
      <c r="Q14" s="43"/>
      <c r="R14" s="43">
        <v>53.5</v>
      </c>
      <c r="S14" s="43"/>
      <c r="T14" s="43">
        <v>46.5</v>
      </c>
      <c r="U14" s="54"/>
    </row>
    <row r="15" spans="2:21" x14ac:dyDescent="0.25">
      <c r="B15" s="11"/>
      <c r="C15" s="92"/>
      <c r="D15" s="43"/>
      <c r="E15" s="43"/>
      <c r="F15" s="43"/>
      <c r="G15" s="43"/>
      <c r="H15" s="43"/>
      <c r="I15" s="43"/>
      <c r="J15" s="43"/>
      <c r="K15" s="43"/>
      <c r="L15" s="43"/>
      <c r="M15" s="43"/>
      <c r="N15" s="43"/>
      <c r="O15" s="43"/>
      <c r="P15" s="43"/>
      <c r="Q15" s="43"/>
      <c r="R15" s="43"/>
      <c r="S15" s="43"/>
      <c r="T15" s="43"/>
      <c r="U15" s="54"/>
    </row>
    <row r="16" spans="2:21" x14ac:dyDescent="0.25">
      <c r="B16" s="38">
        <v>2023</v>
      </c>
      <c r="C16" s="39"/>
      <c r="D16" s="43"/>
      <c r="E16" s="43"/>
      <c r="F16" s="43"/>
      <c r="G16" s="43"/>
      <c r="H16" s="43"/>
      <c r="I16" s="43"/>
      <c r="J16" s="43"/>
      <c r="K16" s="43"/>
      <c r="L16" s="43"/>
      <c r="M16" s="43"/>
      <c r="N16" s="43"/>
      <c r="O16" s="43"/>
      <c r="P16" s="43"/>
      <c r="Q16" s="43"/>
      <c r="R16" s="43"/>
      <c r="S16" s="43"/>
      <c r="T16" s="43"/>
      <c r="U16" s="54"/>
    </row>
    <row r="17" spans="2:21" x14ac:dyDescent="0.25">
      <c r="B17" s="511" t="s">
        <v>106</v>
      </c>
      <c r="D17" s="43">
        <v>5148.6400000000003</v>
      </c>
      <c r="E17" s="43"/>
      <c r="F17" s="43">
        <v>6.65</v>
      </c>
      <c r="G17" s="43"/>
      <c r="H17" s="43">
        <v>5.9</v>
      </c>
      <c r="I17" s="43"/>
      <c r="J17" s="43">
        <v>8.23</v>
      </c>
      <c r="K17" s="43">
        <v>12.95</v>
      </c>
      <c r="L17" s="43"/>
      <c r="M17" s="43">
        <v>2.13</v>
      </c>
      <c r="N17" s="43">
        <v>8.74</v>
      </c>
      <c r="O17" s="43"/>
      <c r="P17" s="43">
        <v>7.08</v>
      </c>
      <c r="Q17" s="43"/>
      <c r="R17" s="43">
        <v>51.68</v>
      </c>
      <c r="S17" s="43"/>
      <c r="T17" s="43">
        <v>48.32</v>
      </c>
      <c r="U17" s="54"/>
    </row>
    <row r="18" spans="2:21" x14ac:dyDescent="0.25">
      <c r="B18" s="511" t="s">
        <v>107</v>
      </c>
      <c r="C18" s="37"/>
      <c r="D18" s="43">
        <v>5109.32</v>
      </c>
      <c r="E18" s="43"/>
      <c r="F18" s="43">
        <v>6.62</v>
      </c>
      <c r="G18" s="43"/>
      <c r="H18" s="43">
        <v>5.87</v>
      </c>
      <c r="I18" s="43"/>
      <c r="J18" s="43">
        <v>8.09</v>
      </c>
      <c r="K18" s="43">
        <v>13.01</v>
      </c>
      <c r="L18" s="43"/>
      <c r="M18" s="43">
        <v>2.14</v>
      </c>
      <c r="N18" s="43">
        <v>8.67</v>
      </c>
      <c r="O18" s="43"/>
      <c r="P18" s="43">
        <v>7</v>
      </c>
      <c r="Q18" s="43"/>
      <c r="R18" s="43">
        <v>51.39</v>
      </c>
      <c r="S18" s="43"/>
      <c r="T18" s="43">
        <v>48.61</v>
      </c>
      <c r="U18" s="54"/>
    </row>
    <row r="19" spans="2:21" x14ac:dyDescent="0.25">
      <c r="B19" s="511" t="s">
        <v>108</v>
      </c>
      <c r="C19" s="37"/>
      <c r="D19" s="43">
        <v>5114.2700000000004</v>
      </c>
      <c r="E19" s="43"/>
      <c r="F19" s="43">
        <v>6.61</v>
      </c>
      <c r="G19" s="43"/>
      <c r="H19" s="43">
        <v>5.88</v>
      </c>
      <c r="I19" s="43"/>
      <c r="J19" s="43">
        <v>8.14</v>
      </c>
      <c r="K19" s="43">
        <v>13.18</v>
      </c>
      <c r="L19" s="43"/>
      <c r="M19" s="43">
        <v>2.14</v>
      </c>
      <c r="N19" s="43">
        <v>8.67</v>
      </c>
      <c r="O19" s="43"/>
      <c r="P19" s="43">
        <v>7.05</v>
      </c>
      <c r="Q19" s="43"/>
      <c r="R19" s="43">
        <v>51.67</v>
      </c>
      <c r="S19" s="43"/>
      <c r="T19" s="43">
        <v>48.33</v>
      </c>
      <c r="U19" s="54"/>
    </row>
    <row r="20" spans="2:21" x14ac:dyDescent="0.25">
      <c r="B20" s="511" t="s">
        <v>109</v>
      </c>
      <c r="C20" s="37"/>
      <c r="D20" s="43">
        <v>5130.8999999999996</v>
      </c>
      <c r="E20" s="43"/>
      <c r="F20" s="43">
        <v>6.68</v>
      </c>
      <c r="G20" s="43"/>
      <c r="H20" s="43">
        <v>5.96</v>
      </c>
      <c r="I20" s="43"/>
      <c r="J20" s="43">
        <v>8.0399999999999991</v>
      </c>
      <c r="K20" s="43">
        <v>13.34</v>
      </c>
      <c r="L20" s="43"/>
      <c r="M20" s="43">
        <v>2.14</v>
      </c>
      <c r="N20" s="43">
        <v>8.7100000000000009</v>
      </c>
      <c r="O20" s="43"/>
      <c r="P20" s="43">
        <v>7.2</v>
      </c>
      <c r="Q20" s="43"/>
      <c r="R20" s="43">
        <v>52.07</v>
      </c>
      <c r="S20" s="43"/>
      <c r="T20" s="43">
        <v>47.93</v>
      </c>
      <c r="U20" s="54"/>
    </row>
    <row r="21" spans="2:21" x14ac:dyDescent="0.25">
      <c r="B21" s="511" t="s">
        <v>110</v>
      </c>
      <c r="C21" s="37"/>
      <c r="D21" s="43">
        <v>5196.09</v>
      </c>
      <c r="E21" s="43"/>
      <c r="F21" s="43">
        <v>6.64</v>
      </c>
      <c r="G21" s="43"/>
      <c r="H21" s="43">
        <v>5.94</v>
      </c>
      <c r="I21" s="43"/>
      <c r="J21" s="43">
        <v>8.0399999999999991</v>
      </c>
      <c r="K21" s="43">
        <v>13.36</v>
      </c>
      <c r="L21" s="43"/>
      <c r="M21" s="43">
        <v>2.14</v>
      </c>
      <c r="N21" s="43">
        <v>8.6300000000000008</v>
      </c>
      <c r="O21" s="43"/>
      <c r="P21" s="43">
        <v>7.32</v>
      </c>
      <c r="Q21" s="43"/>
      <c r="R21" s="43">
        <v>52.07</v>
      </c>
      <c r="S21" s="43"/>
      <c r="T21" s="43">
        <v>47.93</v>
      </c>
      <c r="U21" s="54"/>
    </row>
    <row r="22" spans="2:21" x14ac:dyDescent="0.25">
      <c r="B22" s="511" t="s">
        <v>111</v>
      </c>
      <c r="C22" s="37"/>
      <c r="D22" s="43">
        <v>5279.72</v>
      </c>
      <c r="E22" s="43"/>
      <c r="F22" s="43">
        <v>6.64</v>
      </c>
      <c r="G22" s="43"/>
      <c r="H22" s="43">
        <v>5.95</v>
      </c>
      <c r="I22" s="43"/>
      <c r="J22" s="43">
        <v>7.99</v>
      </c>
      <c r="K22" s="43">
        <v>13.49</v>
      </c>
      <c r="L22" s="43"/>
      <c r="M22" s="43">
        <v>2.11</v>
      </c>
      <c r="N22" s="43">
        <v>8.61</v>
      </c>
      <c r="O22" s="43"/>
      <c r="P22" s="43">
        <v>7.4</v>
      </c>
      <c r="Q22" s="43"/>
      <c r="R22" s="43">
        <v>52.2</v>
      </c>
      <c r="S22" s="43"/>
      <c r="T22" s="43">
        <v>47.8</v>
      </c>
      <c r="U22" s="54"/>
    </row>
    <row r="23" spans="2:21" x14ac:dyDescent="0.25">
      <c r="B23" s="511" t="s">
        <v>112</v>
      </c>
      <c r="C23" s="37"/>
      <c r="D23" s="43">
        <v>5364.26</v>
      </c>
      <c r="E23" s="43"/>
      <c r="F23" s="43">
        <v>6.67</v>
      </c>
      <c r="G23" s="43"/>
      <c r="H23" s="43">
        <v>6.02</v>
      </c>
      <c r="I23" s="43"/>
      <c r="J23" s="43">
        <v>7.86</v>
      </c>
      <c r="K23" s="43">
        <v>13.62</v>
      </c>
      <c r="L23" s="43"/>
      <c r="M23" s="43">
        <v>2.08</v>
      </c>
      <c r="N23" s="43">
        <v>8.6300000000000008</v>
      </c>
      <c r="O23" s="43"/>
      <c r="P23" s="43">
        <v>7.55</v>
      </c>
      <c r="Q23" s="43"/>
      <c r="R23" s="43">
        <v>52.43</v>
      </c>
      <c r="S23" s="43"/>
      <c r="T23" s="43">
        <v>47.57</v>
      </c>
      <c r="U23" s="54"/>
    </row>
    <row r="24" spans="2:21" x14ac:dyDescent="0.25">
      <c r="B24" s="511" t="s">
        <v>113</v>
      </c>
      <c r="C24" s="37"/>
      <c r="D24" s="43">
        <v>5375.91</v>
      </c>
      <c r="E24" s="43"/>
      <c r="F24" s="43">
        <v>6.65</v>
      </c>
      <c r="G24" s="43"/>
      <c r="H24" s="43">
        <v>5.99</v>
      </c>
      <c r="I24" s="43"/>
      <c r="J24" s="43">
        <v>7.79</v>
      </c>
      <c r="K24" s="43">
        <v>13.64</v>
      </c>
      <c r="L24" s="43"/>
      <c r="M24" s="43">
        <v>2.08</v>
      </c>
      <c r="N24" s="43">
        <v>8.56</v>
      </c>
      <c r="O24" s="43"/>
      <c r="P24" s="43">
        <v>7.66</v>
      </c>
      <c r="Q24" s="43"/>
      <c r="R24" s="43">
        <v>52.38</v>
      </c>
      <c r="S24" s="43"/>
      <c r="T24" s="43">
        <v>47.62</v>
      </c>
      <c r="U24" s="54"/>
    </row>
    <row r="25" spans="2:21" x14ac:dyDescent="0.25">
      <c r="B25" s="511" t="s">
        <v>114</v>
      </c>
      <c r="C25" s="37"/>
      <c r="D25" s="43">
        <v>5364.92</v>
      </c>
      <c r="E25" s="43"/>
      <c r="F25" s="43">
        <v>6.57</v>
      </c>
      <c r="G25" s="43"/>
      <c r="H25" s="43">
        <v>5.93</v>
      </c>
      <c r="I25" s="43"/>
      <c r="J25" s="43">
        <v>7.64</v>
      </c>
      <c r="K25" s="43">
        <v>13.61</v>
      </c>
      <c r="L25" s="43"/>
      <c r="M25" s="43">
        <v>2.08</v>
      </c>
      <c r="N25" s="43">
        <v>8.4499999999999993</v>
      </c>
      <c r="O25" s="43"/>
      <c r="P25" s="43">
        <v>7.77</v>
      </c>
      <c r="Q25" s="43"/>
      <c r="R25" s="43">
        <v>52.06</v>
      </c>
      <c r="S25" s="43"/>
      <c r="T25" s="43">
        <v>47.94</v>
      </c>
      <c r="U25" s="54"/>
    </row>
    <row r="26" spans="2:21" x14ac:dyDescent="0.25">
      <c r="B26" s="511" t="s">
        <v>115</v>
      </c>
      <c r="C26" s="37"/>
      <c r="D26" s="43">
        <v>5266.4</v>
      </c>
      <c r="E26" s="43"/>
      <c r="F26" s="43">
        <v>6.57</v>
      </c>
      <c r="G26" s="43"/>
      <c r="H26" s="43">
        <v>5.92</v>
      </c>
      <c r="I26" s="43"/>
      <c r="J26" s="43">
        <v>7.43</v>
      </c>
      <c r="K26" s="43">
        <v>13.65</v>
      </c>
      <c r="L26" s="43"/>
      <c r="M26" s="43">
        <v>2.1</v>
      </c>
      <c r="N26" s="43">
        <v>8.39</v>
      </c>
      <c r="O26" s="43"/>
      <c r="P26" s="43">
        <v>7.82</v>
      </c>
      <c r="Q26" s="43"/>
      <c r="R26" s="43">
        <v>51.87</v>
      </c>
      <c r="S26" s="43"/>
      <c r="T26" s="43">
        <v>48.13</v>
      </c>
      <c r="U26" s="54"/>
    </row>
    <row r="27" spans="2:21" x14ac:dyDescent="0.25">
      <c r="B27" s="511" t="s">
        <v>116</v>
      </c>
      <c r="C27" s="37"/>
      <c r="D27" s="43">
        <v>5355</v>
      </c>
      <c r="E27" s="43"/>
      <c r="F27" s="43">
        <v>6.63</v>
      </c>
      <c r="G27" s="43"/>
      <c r="H27" s="43">
        <v>6.01</v>
      </c>
      <c r="I27" s="43"/>
      <c r="J27" s="43">
        <v>7.53</v>
      </c>
      <c r="K27" s="43">
        <v>13.84</v>
      </c>
      <c r="L27" s="43"/>
      <c r="M27" s="43">
        <v>2.09</v>
      </c>
      <c r="N27" s="43">
        <v>8.43</v>
      </c>
      <c r="O27" s="43"/>
      <c r="P27" s="43">
        <v>8.02</v>
      </c>
      <c r="Q27" s="43"/>
      <c r="R27" s="43">
        <v>52.54</v>
      </c>
      <c r="S27" s="43"/>
      <c r="T27" s="43">
        <v>47.46</v>
      </c>
      <c r="U27" s="54"/>
    </row>
    <row r="28" spans="2:21" x14ac:dyDescent="0.25">
      <c r="B28" s="511" t="s">
        <v>117</v>
      </c>
      <c r="C28" s="42"/>
      <c r="D28" s="43">
        <v>5415.03</v>
      </c>
      <c r="E28" s="43"/>
      <c r="F28" s="43">
        <v>6.7</v>
      </c>
      <c r="G28" s="43"/>
      <c r="H28" s="43">
        <v>6.11</v>
      </c>
      <c r="I28" s="43"/>
      <c r="J28" s="43">
        <v>7.53</v>
      </c>
      <c r="K28" s="43">
        <v>14.05</v>
      </c>
      <c r="L28" s="43"/>
      <c r="M28" s="43">
        <v>2.06</v>
      </c>
      <c r="N28" s="43">
        <v>8.49</v>
      </c>
      <c r="O28" s="43"/>
      <c r="P28" s="43">
        <v>8.18</v>
      </c>
      <c r="Q28" s="43"/>
      <c r="R28" s="43">
        <v>53.12</v>
      </c>
      <c r="S28" s="43"/>
      <c r="T28" s="43">
        <v>46.88</v>
      </c>
      <c r="U28" s="54"/>
    </row>
    <row r="29" spans="2:21" x14ac:dyDescent="0.25">
      <c r="B29" s="38">
        <v>2024</v>
      </c>
      <c r="C29" s="39"/>
      <c r="D29" s="43"/>
      <c r="E29" s="43"/>
      <c r="F29" s="43"/>
      <c r="G29" s="43"/>
      <c r="H29" s="43"/>
      <c r="I29" s="43"/>
      <c r="J29" s="43"/>
      <c r="K29" s="43"/>
      <c r="L29" s="43"/>
      <c r="M29" s="43"/>
      <c r="N29" s="43"/>
      <c r="O29" s="43"/>
      <c r="P29" s="43"/>
      <c r="Q29" s="43"/>
      <c r="R29" s="43"/>
      <c r="S29" s="43"/>
      <c r="T29" s="43"/>
      <c r="U29" s="54"/>
    </row>
    <row r="30" spans="2:21" x14ac:dyDescent="0.25">
      <c r="B30" s="511" t="s">
        <v>106</v>
      </c>
      <c r="C30" s="37"/>
      <c r="D30" s="43">
        <v>5477.47</v>
      </c>
      <c r="E30" s="43"/>
      <c r="F30" s="43">
        <v>6.65</v>
      </c>
      <c r="G30" s="43"/>
      <c r="H30" s="43">
        <v>6.06</v>
      </c>
      <c r="I30" s="43"/>
      <c r="J30" s="43">
        <v>7.37</v>
      </c>
      <c r="K30" s="43">
        <v>13.95</v>
      </c>
      <c r="L30" s="43"/>
      <c r="M30" s="43">
        <v>2.02</v>
      </c>
      <c r="N30" s="43">
        <v>8.39</v>
      </c>
      <c r="O30" s="43"/>
      <c r="P30" s="43">
        <v>8.23</v>
      </c>
      <c r="Q30" s="43"/>
      <c r="R30" s="43">
        <v>52.67</v>
      </c>
      <c r="S30" s="43"/>
      <c r="T30" s="43">
        <v>47.33</v>
      </c>
      <c r="U30" s="54"/>
    </row>
    <row r="31" spans="2:21" x14ac:dyDescent="0.25">
      <c r="B31" s="511" t="s">
        <v>107</v>
      </c>
      <c r="C31" s="37"/>
      <c r="D31" s="43">
        <v>5562.48</v>
      </c>
      <c r="E31" s="43"/>
      <c r="F31" s="43">
        <v>6.69</v>
      </c>
      <c r="G31" s="43"/>
      <c r="H31" s="43">
        <v>6.1</v>
      </c>
      <c r="I31" s="43"/>
      <c r="J31" s="43">
        <v>7.29</v>
      </c>
      <c r="K31" s="43">
        <v>14.1</v>
      </c>
      <c r="L31" s="43"/>
      <c r="M31" s="43">
        <v>2.0099999999999998</v>
      </c>
      <c r="N31" s="43">
        <v>8.3800000000000008</v>
      </c>
      <c r="O31" s="43"/>
      <c r="P31" s="43">
        <v>8.3699999999999992</v>
      </c>
      <c r="Q31" s="43"/>
      <c r="R31" s="43">
        <v>52.92</v>
      </c>
      <c r="S31" s="43"/>
      <c r="T31" s="43">
        <v>47.08</v>
      </c>
      <c r="U31" s="54"/>
    </row>
    <row r="32" spans="2:21" x14ac:dyDescent="0.25">
      <c r="B32" s="511" t="s">
        <v>108</v>
      </c>
      <c r="C32" s="37"/>
      <c r="D32" s="43">
        <v>5680.77</v>
      </c>
      <c r="E32" s="43"/>
      <c r="F32" s="43">
        <v>6.72</v>
      </c>
      <c r="G32" s="43"/>
      <c r="H32" s="43">
        <v>6.14</v>
      </c>
      <c r="I32" s="43"/>
      <c r="J32" s="43">
        <v>7.15</v>
      </c>
      <c r="K32" s="43">
        <v>14.24</v>
      </c>
      <c r="L32" s="43"/>
      <c r="M32" s="43">
        <v>1.96</v>
      </c>
      <c r="N32" s="43">
        <v>8.36</v>
      </c>
      <c r="O32" s="43"/>
      <c r="P32" s="43">
        <v>8.4700000000000006</v>
      </c>
      <c r="Q32" s="43"/>
      <c r="R32" s="43">
        <v>53.03</v>
      </c>
      <c r="S32" s="43"/>
      <c r="T32" s="43">
        <v>46.97</v>
      </c>
      <c r="U32" s="54"/>
    </row>
    <row r="33" spans="2:21" x14ac:dyDescent="0.25">
      <c r="B33" s="511" t="s">
        <v>109</v>
      </c>
      <c r="C33" s="37"/>
      <c r="D33" s="43">
        <v>5656.53</v>
      </c>
      <c r="E33" s="43"/>
      <c r="F33" s="43">
        <v>6.68</v>
      </c>
      <c r="G33" s="43"/>
      <c r="H33" s="43">
        <v>6.09</v>
      </c>
      <c r="I33" s="43"/>
      <c r="J33" s="43">
        <v>7.07</v>
      </c>
      <c r="K33" s="43">
        <v>14.26</v>
      </c>
      <c r="L33" s="43"/>
      <c r="M33" s="43">
        <v>1.99</v>
      </c>
      <c r="N33" s="43">
        <v>8.19</v>
      </c>
      <c r="O33" s="43"/>
      <c r="P33" s="43">
        <v>8.52</v>
      </c>
      <c r="Q33" s="43"/>
      <c r="R33" s="43">
        <v>52.79</v>
      </c>
      <c r="S33" s="43"/>
      <c r="T33" s="43">
        <v>47.21</v>
      </c>
      <c r="U33" s="54"/>
    </row>
    <row r="34" spans="2:21" x14ac:dyDescent="0.25">
      <c r="B34" s="511" t="s">
        <v>110</v>
      </c>
      <c r="C34" s="37"/>
      <c r="D34" s="43">
        <v>5710.17</v>
      </c>
      <c r="E34" s="43"/>
      <c r="F34" s="43">
        <v>6.73</v>
      </c>
      <c r="G34" s="43"/>
      <c r="H34" s="43">
        <v>6.14</v>
      </c>
      <c r="I34" s="43"/>
      <c r="J34" s="43">
        <v>6.94</v>
      </c>
      <c r="K34" s="43">
        <v>14.56</v>
      </c>
      <c r="L34" s="43"/>
      <c r="M34" s="43">
        <v>1.97</v>
      </c>
      <c r="N34" s="43">
        <v>8.18</v>
      </c>
      <c r="O34" s="43"/>
      <c r="P34" s="43">
        <v>8.64</v>
      </c>
      <c r="Q34" s="43"/>
      <c r="R34" s="43">
        <v>53.16</v>
      </c>
      <c r="S34" s="43"/>
      <c r="T34" s="43">
        <v>46.84</v>
      </c>
      <c r="U34" s="54"/>
    </row>
    <row r="35" spans="2:21" x14ac:dyDescent="0.25">
      <c r="B35" s="511" t="s">
        <v>111</v>
      </c>
      <c r="C35" s="37"/>
      <c r="D35" s="43">
        <v>5749.78</v>
      </c>
      <c r="E35" s="43"/>
      <c r="F35" s="43">
        <v>6.78</v>
      </c>
      <c r="G35" s="43"/>
      <c r="H35" s="43">
        <v>6.19</v>
      </c>
      <c r="I35" s="43"/>
      <c r="J35" s="43">
        <v>6.87</v>
      </c>
      <c r="K35" s="43">
        <v>14.69</v>
      </c>
      <c r="L35" s="43"/>
      <c r="M35" s="43">
        <v>1.97</v>
      </c>
      <c r="N35" s="43">
        <v>8.16</v>
      </c>
      <c r="O35" s="43"/>
      <c r="P35" s="43">
        <v>8.74</v>
      </c>
      <c r="Q35" s="43"/>
      <c r="R35" s="43">
        <v>53.4</v>
      </c>
      <c r="S35" s="43"/>
      <c r="T35" s="43">
        <v>46.6</v>
      </c>
      <c r="U35" s="54"/>
    </row>
    <row r="36" spans="2:21" x14ac:dyDescent="0.25">
      <c r="B36" s="511" t="s">
        <v>112</v>
      </c>
      <c r="C36" s="37"/>
      <c r="D36" s="43">
        <v>5824.4</v>
      </c>
      <c r="E36" s="43"/>
      <c r="F36" s="43">
        <v>6.78</v>
      </c>
      <c r="G36" s="43"/>
      <c r="H36" s="43">
        <v>6.19</v>
      </c>
      <c r="I36" s="43"/>
      <c r="J36" s="43">
        <v>6.84</v>
      </c>
      <c r="K36" s="43">
        <v>14.78</v>
      </c>
      <c r="L36" s="43"/>
      <c r="M36" s="43">
        <v>1.94</v>
      </c>
      <c r="N36" s="43">
        <v>8.14</v>
      </c>
      <c r="O36" s="43"/>
      <c r="P36" s="43">
        <v>8.85</v>
      </c>
      <c r="Q36" s="43"/>
      <c r="R36" s="43">
        <v>53.52</v>
      </c>
      <c r="S36" s="43"/>
      <c r="T36" s="43">
        <v>46.48</v>
      </c>
      <c r="U36" s="54"/>
    </row>
    <row r="37" spans="2:21" x14ac:dyDescent="0.25">
      <c r="B37" s="511" t="s">
        <v>113</v>
      </c>
      <c r="C37" s="37"/>
      <c r="D37" s="43">
        <v>5873.69</v>
      </c>
      <c r="E37" s="43"/>
      <c r="F37" s="43">
        <v>6.79</v>
      </c>
      <c r="G37" s="43"/>
      <c r="H37" s="43">
        <v>6.21</v>
      </c>
      <c r="I37" s="43"/>
      <c r="J37" s="43">
        <v>6.86</v>
      </c>
      <c r="K37" s="43">
        <v>14.92</v>
      </c>
      <c r="L37" s="43"/>
      <c r="M37" s="43">
        <v>1.96</v>
      </c>
      <c r="N37" s="43">
        <v>8.08</v>
      </c>
      <c r="O37" s="43"/>
      <c r="P37" s="43">
        <v>8.9</v>
      </c>
      <c r="Q37" s="43"/>
      <c r="R37" s="43">
        <v>53.72</v>
      </c>
      <c r="S37" s="43"/>
      <c r="T37" s="43">
        <v>46.28</v>
      </c>
      <c r="U37" s="54"/>
    </row>
    <row r="38" spans="2:21" x14ac:dyDescent="0.25">
      <c r="B38" s="511" t="s">
        <v>114</v>
      </c>
      <c r="C38" s="37"/>
      <c r="D38" s="43">
        <v>5983.35</v>
      </c>
      <c r="E38" s="43"/>
      <c r="F38" s="43">
        <v>6.8</v>
      </c>
      <c r="G38" s="43"/>
      <c r="H38" s="43">
        <v>6.23</v>
      </c>
      <c r="I38" s="43"/>
      <c r="J38" s="43">
        <v>6.74</v>
      </c>
      <c r="K38" s="43">
        <v>15</v>
      </c>
      <c r="L38" s="43"/>
      <c r="M38" s="43">
        <v>1.92</v>
      </c>
      <c r="N38" s="43">
        <v>8.0299999999999994</v>
      </c>
      <c r="O38" s="43"/>
      <c r="P38" s="43">
        <v>9.0500000000000007</v>
      </c>
      <c r="Q38" s="43"/>
      <c r="R38" s="43">
        <v>53.77</v>
      </c>
      <c r="S38" s="43"/>
      <c r="T38" s="43">
        <v>46.23</v>
      </c>
      <c r="U38" s="54"/>
    </row>
    <row r="39" spans="2:21" x14ac:dyDescent="0.25">
      <c r="B39" s="40" t="s">
        <v>115</v>
      </c>
      <c r="C39" s="37"/>
      <c r="D39" s="43">
        <v>6025.12</v>
      </c>
      <c r="E39" s="43"/>
      <c r="F39" s="43">
        <v>6.77</v>
      </c>
      <c r="G39" s="43"/>
      <c r="H39" s="43">
        <v>6.19</v>
      </c>
      <c r="I39" s="43"/>
      <c r="J39" s="43">
        <v>6.66</v>
      </c>
      <c r="K39" s="43">
        <v>15.03</v>
      </c>
      <c r="L39" s="43"/>
      <c r="M39" s="43">
        <v>1.93</v>
      </c>
      <c r="N39" s="43">
        <v>7.97</v>
      </c>
      <c r="O39" s="43"/>
      <c r="P39" s="43">
        <v>9.17</v>
      </c>
      <c r="Q39" s="43"/>
      <c r="R39" s="43">
        <v>53.72</v>
      </c>
      <c r="S39" s="43"/>
      <c r="T39" s="43">
        <v>46.28</v>
      </c>
      <c r="U39" s="54"/>
    </row>
    <row r="40" spans="2:21" x14ac:dyDescent="0.25">
      <c r="B40" s="40" t="s">
        <v>116</v>
      </c>
      <c r="C40" s="37"/>
      <c r="D40" s="43">
        <v>6114.84</v>
      </c>
      <c r="E40" s="43"/>
      <c r="F40" s="43">
        <v>6.82</v>
      </c>
      <c r="G40" s="43"/>
      <c r="H40" s="43">
        <v>6.24</v>
      </c>
      <c r="I40" s="43"/>
      <c r="J40" s="43">
        <v>6.65</v>
      </c>
      <c r="K40" s="43">
        <v>15.21</v>
      </c>
      <c r="L40" s="43"/>
      <c r="M40" s="43">
        <v>1.93</v>
      </c>
      <c r="N40" s="43">
        <v>8</v>
      </c>
      <c r="O40" s="43"/>
      <c r="P40" s="43">
        <v>9.2899999999999991</v>
      </c>
      <c r="Q40" s="43"/>
      <c r="R40" s="43">
        <v>54.14</v>
      </c>
      <c r="S40" s="43"/>
      <c r="T40" s="43">
        <v>45.86</v>
      </c>
      <c r="U40" s="54"/>
    </row>
    <row r="41" spans="2:21" x14ac:dyDescent="0.25">
      <c r="B41" s="44" t="s">
        <v>117</v>
      </c>
      <c r="C41" s="45"/>
      <c r="D41" s="46">
        <v>6227.77</v>
      </c>
      <c r="E41" s="46"/>
      <c r="F41" s="46">
        <v>6.76</v>
      </c>
      <c r="G41" s="46"/>
      <c r="H41" s="46">
        <v>6.17</v>
      </c>
      <c r="I41" s="46"/>
      <c r="J41" s="46">
        <v>6.54</v>
      </c>
      <c r="K41" s="46">
        <v>15.04</v>
      </c>
      <c r="L41" s="46"/>
      <c r="M41" s="46">
        <v>1.82</v>
      </c>
      <c r="N41" s="46">
        <v>7.88</v>
      </c>
      <c r="O41" s="46"/>
      <c r="P41" s="46">
        <v>9.2899999999999991</v>
      </c>
      <c r="Q41" s="46"/>
      <c r="R41" s="46">
        <v>53.5</v>
      </c>
      <c r="S41" s="46"/>
      <c r="T41" s="46">
        <v>46.5</v>
      </c>
      <c r="U41" s="54"/>
    </row>
    <row r="42" spans="2:21" s="53" customFormat="1" x14ac:dyDescent="0.25">
      <c r="B42" s="48"/>
      <c r="C42" s="48"/>
      <c r="D42" s="29"/>
      <c r="E42" s="29"/>
      <c r="F42" s="29"/>
      <c r="G42" s="29"/>
      <c r="H42" s="29"/>
      <c r="I42" s="29"/>
      <c r="J42" s="29"/>
      <c r="K42" s="29"/>
      <c r="L42" s="29"/>
      <c r="M42" s="29"/>
      <c r="N42" s="29"/>
      <c r="O42" s="29"/>
      <c r="P42" s="29"/>
      <c r="Q42" s="29"/>
      <c r="R42" s="93"/>
      <c r="S42" s="93"/>
    </row>
    <row r="43" spans="2:21" x14ac:dyDescent="0.25">
      <c r="D43" s="94"/>
      <c r="E43" s="94"/>
      <c r="F43" s="94"/>
      <c r="G43" s="94"/>
      <c r="H43" s="94"/>
      <c r="I43" s="94"/>
      <c r="J43" s="94"/>
      <c r="K43" s="94"/>
      <c r="L43" s="94"/>
      <c r="M43" s="94"/>
      <c r="N43" s="94"/>
      <c r="O43" s="94"/>
      <c r="P43" s="94"/>
      <c r="Q43" s="94"/>
      <c r="R43" s="94"/>
      <c r="S43" s="94"/>
      <c r="T43" s="94"/>
    </row>
    <row r="44" spans="2:21" x14ac:dyDescent="0.25">
      <c r="D44" s="94"/>
      <c r="E44" s="94"/>
      <c r="F44" s="94"/>
      <c r="G44" s="94"/>
      <c r="H44" s="94"/>
      <c r="I44" s="94"/>
      <c r="J44" s="94"/>
      <c r="K44" s="94"/>
      <c r="L44" s="94"/>
      <c r="M44" s="94"/>
      <c r="N44" s="94"/>
      <c r="O44" s="94"/>
      <c r="P44" s="94"/>
      <c r="Q44" s="94"/>
      <c r="R44" s="94"/>
      <c r="S44" s="94"/>
      <c r="T44" s="94"/>
    </row>
    <row r="45" spans="2:21" x14ac:dyDescent="0.25">
      <c r="D45" s="94"/>
      <c r="E45" s="94"/>
      <c r="F45" s="94"/>
      <c r="G45" s="94"/>
      <c r="H45" s="94"/>
      <c r="I45" s="94"/>
      <c r="J45" s="94"/>
      <c r="K45" s="94"/>
      <c r="L45" s="94"/>
      <c r="M45" s="94"/>
      <c r="N45" s="94"/>
      <c r="O45" s="94"/>
      <c r="P45" s="94"/>
      <c r="Q45" s="94"/>
      <c r="R45" s="94"/>
      <c r="S45" s="94"/>
      <c r="T45" s="94"/>
    </row>
    <row r="46" spans="2:21" x14ac:dyDescent="0.25">
      <c r="D46" s="94"/>
      <c r="E46" s="94"/>
      <c r="F46" s="94"/>
      <c r="G46" s="94"/>
      <c r="H46" s="94"/>
      <c r="I46" s="94"/>
      <c r="J46" s="94"/>
      <c r="K46" s="94"/>
      <c r="L46" s="94"/>
      <c r="M46" s="94"/>
      <c r="N46" s="94"/>
      <c r="O46" s="94"/>
      <c r="P46" s="94"/>
      <c r="Q46" s="94"/>
      <c r="R46" s="94"/>
      <c r="S46" s="94"/>
      <c r="T46" s="94"/>
    </row>
    <row r="47" spans="2:21" x14ac:dyDescent="0.25">
      <c r="D47" s="94"/>
      <c r="E47" s="94"/>
      <c r="F47" s="94"/>
      <c r="G47" s="94"/>
      <c r="H47" s="94"/>
      <c r="I47" s="94"/>
      <c r="J47" s="94"/>
      <c r="K47" s="94"/>
      <c r="L47" s="94"/>
      <c r="M47" s="94"/>
      <c r="N47" s="94"/>
      <c r="O47" s="94"/>
      <c r="P47" s="94"/>
      <c r="Q47" s="94"/>
      <c r="R47" s="94"/>
      <c r="S47" s="94"/>
      <c r="T47" s="94"/>
    </row>
    <row r="48" spans="2:21" x14ac:dyDescent="0.25">
      <c r="D48" s="94"/>
      <c r="E48" s="94"/>
      <c r="F48" s="94"/>
      <c r="G48" s="94"/>
      <c r="H48" s="94"/>
      <c r="I48" s="94"/>
      <c r="J48" s="94"/>
      <c r="K48" s="94"/>
      <c r="L48" s="94"/>
      <c r="M48" s="94"/>
      <c r="N48" s="94"/>
      <c r="O48" s="94"/>
      <c r="P48" s="94"/>
      <c r="Q48" s="94"/>
      <c r="R48" s="94"/>
      <c r="S48" s="94"/>
      <c r="T48" s="94"/>
    </row>
    <row r="49" spans="4:20" x14ac:dyDescent="0.25">
      <c r="D49" s="94"/>
      <c r="E49" s="94"/>
      <c r="F49" s="94"/>
      <c r="G49" s="94"/>
      <c r="H49" s="94"/>
      <c r="I49" s="94"/>
      <c r="J49" s="94"/>
      <c r="K49" s="94"/>
      <c r="L49" s="94"/>
      <c r="M49" s="94"/>
      <c r="N49" s="94"/>
      <c r="O49" s="94"/>
      <c r="P49" s="94"/>
      <c r="Q49" s="94"/>
      <c r="R49" s="94"/>
      <c r="S49" s="94"/>
      <c r="T49" s="94"/>
    </row>
    <row r="50" spans="4:20" x14ac:dyDescent="0.25">
      <c r="D50" s="94"/>
      <c r="E50" s="94"/>
      <c r="F50" s="94"/>
      <c r="G50" s="94"/>
      <c r="H50" s="94"/>
      <c r="I50" s="94"/>
      <c r="J50" s="94"/>
      <c r="K50" s="94"/>
      <c r="L50" s="94"/>
      <c r="M50" s="94"/>
      <c r="N50" s="94"/>
      <c r="O50" s="94"/>
      <c r="P50" s="94"/>
      <c r="Q50" s="94"/>
      <c r="R50" s="94"/>
      <c r="S50" s="94"/>
      <c r="T50" s="94"/>
    </row>
    <row r="51" spans="4:20" x14ac:dyDescent="0.25">
      <c r="D51" s="94"/>
      <c r="E51" s="94"/>
      <c r="F51" s="94"/>
      <c r="G51" s="94"/>
      <c r="H51" s="94"/>
      <c r="I51" s="94"/>
      <c r="J51" s="94"/>
      <c r="K51" s="94"/>
      <c r="L51" s="94"/>
      <c r="M51" s="94"/>
      <c r="N51" s="94"/>
      <c r="O51" s="94"/>
      <c r="P51" s="94"/>
      <c r="Q51" s="94"/>
      <c r="R51" s="94"/>
      <c r="S51" s="94"/>
      <c r="T51" s="94"/>
    </row>
    <row r="52" spans="4:20" x14ac:dyDescent="0.25">
      <c r="D52" s="94"/>
      <c r="E52" s="94"/>
      <c r="F52" s="94"/>
      <c r="G52" s="94"/>
      <c r="H52" s="94"/>
      <c r="I52" s="94"/>
      <c r="J52" s="94"/>
      <c r="K52" s="94"/>
      <c r="L52" s="94"/>
      <c r="M52" s="94"/>
      <c r="N52" s="94"/>
      <c r="O52" s="94"/>
      <c r="P52" s="94"/>
      <c r="Q52" s="94"/>
      <c r="R52" s="94"/>
      <c r="S52" s="94"/>
      <c r="T52" s="94"/>
    </row>
    <row r="53" spans="4:20" x14ac:dyDescent="0.25">
      <c r="D53" s="94"/>
      <c r="E53" s="94"/>
      <c r="F53" s="94"/>
      <c r="G53" s="94"/>
      <c r="H53" s="94"/>
      <c r="I53" s="94"/>
      <c r="J53" s="94"/>
      <c r="K53" s="94"/>
      <c r="L53" s="94"/>
      <c r="M53" s="94"/>
      <c r="N53" s="94"/>
      <c r="O53" s="94"/>
      <c r="P53" s="94"/>
      <c r="Q53" s="94"/>
      <c r="R53" s="94"/>
      <c r="S53" s="94"/>
      <c r="T53" s="94"/>
    </row>
    <row r="54" spans="4:20" x14ac:dyDescent="0.25">
      <c r="D54" s="94"/>
      <c r="E54" s="94"/>
      <c r="F54" s="94"/>
      <c r="G54" s="94"/>
      <c r="H54" s="94"/>
      <c r="I54" s="94"/>
      <c r="J54" s="94"/>
      <c r="K54" s="94"/>
      <c r="L54" s="94"/>
      <c r="M54" s="94"/>
      <c r="N54" s="94"/>
      <c r="O54" s="94"/>
      <c r="P54" s="94"/>
      <c r="Q54" s="94"/>
      <c r="R54" s="94"/>
      <c r="S54" s="94"/>
      <c r="T54" s="94"/>
    </row>
    <row r="55" spans="4:20" x14ac:dyDescent="0.25">
      <c r="D55" s="94"/>
      <c r="E55" s="94"/>
      <c r="F55" s="94"/>
      <c r="G55" s="94"/>
      <c r="H55" s="94"/>
      <c r="I55" s="94"/>
      <c r="J55" s="94"/>
      <c r="K55" s="94"/>
      <c r="L55" s="94"/>
      <c r="M55" s="94"/>
      <c r="N55" s="94"/>
      <c r="O55" s="94"/>
      <c r="P55" s="94"/>
      <c r="Q55" s="94"/>
      <c r="R55" s="94"/>
      <c r="S55" s="94"/>
      <c r="T55" s="94"/>
    </row>
    <row r="56" spans="4:20" x14ac:dyDescent="0.25">
      <c r="D56" s="94"/>
      <c r="E56" s="94"/>
      <c r="F56" s="94"/>
      <c r="G56" s="94"/>
      <c r="H56" s="94"/>
      <c r="I56" s="94"/>
      <c r="J56" s="94"/>
      <c r="K56" s="94"/>
      <c r="L56" s="94"/>
      <c r="M56" s="94"/>
      <c r="N56" s="94"/>
      <c r="O56" s="94"/>
      <c r="P56" s="94"/>
      <c r="Q56" s="94"/>
      <c r="R56" s="94"/>
      <c r="S56" s="94"/>
      <c r="T56" s="94"/>
    </row>
    <row r="57" spans="4:20" x14ac:dyDescent="0.25">
      <c r="D57" s="94"/>
      <c r="E57" s="94"/>
      <c r="F57" s="94"/>
      <c r="G57" s="94"/>
      <c r="H57" s="94"/>
      <c r="I57" s="94"/>
      <c r="J57" s="94"/>
      <c r="K57" s="94"/>
      <c r="L57" s="94"/>
      <c r="M57" s="94"/>
      <c r="N57" s="94"/>
      <c r="O57" s="94"/>
      <c r="P57" s="94"/>
      <c r="Q57" s="94"/>
      <c r="R57" s="94"/>
      <c r="S57" s="94"/>
      <c r="T57" s="94"/>
    </row>
    <row r="58" spans="4:20" x14ac:dyDescent="0.25">
      <c r="D58" s="94"/>
      <c r="E58" s="94"/>
      <c r="F58" s="94"/>
      <c r="G58" s="94"/>
      <c r="H58" s="94"/>
      <c r="I58" s="94"/>
      <c r="J58" s="94"/>
      <c r="K58" s="94"/>
      <c r="L58" s="94"/>
      <c r="M58" s="94"/>
      <c r="N58" s="94"/>
      <c r="O58" s="94"/>
      <c r="P58" s="94"/>
      <c r="Q58" s="94"/>
      <c r="R58" s="94"/>
      <c r="S58" s="94"/>
      <c r="T58" s="94"/>
    </row>
    <row r="59" spans="4:20" x14ac:dyDescent="0.25">
      <c r="D59" s="94"/>
      <c r="E59" s="94"/>
      <c r="F59" s="94"/>
      <c r="G59" s="94"/>
      <c r="H59" s="94"/>
      <c r="I59" s="94"/>
      <c r="J59" s="94"/>
      <c r="K59" s="94"/>
      <c r="L59" s="94"/>
      <c r="M59" s="94"/>
      <c r="N59" s="94"/>
      <c r="O59" s="94"/>
      <c r="P59" s="94"/>
      <c r="Q59" s="94"/>
      <c r="R59" s="94"/>
      <c r="S59" s="94"/>
      <c r="T59" s="94"/>
    </row>
    <row r="60" spans="4:20" x14ac:dyDescent="0.25">
      <c r="D60" s="94"/>
      <c r="E60" s="94"/>
      <c r="F60" s="94"/>
      <c r="G60" s="94"/>
      <c r="H60" s="94"/>
      <c r="I60" s="94"/>
      <c r="J60" s="94"/>
      <c r="K60" s="94"/>
      <c r="L60" s="94"/>
      <c r="M60" s="94"/>
      <c r="N60" s="94"/>
      <c r="O60" s="94"/>
      <c r="P60" s="94"/>
      <c r="Q60" s="94"/>
      <c r="R60" s="94"/>
      <c r="S60" s="94"/>
      <c r="T60" s="94"/>
    </row>
    <row r="61" spans="4:20" x14ac:dyDescent="0.25">
      <c r="D61" s="94"/>
      <c r="E61" s="94"/>
      <c r="F61" s="94"/>
      <c r="G61" s="94"/>
      <c r="H61" s="94"/>
      <c r="I61" s="94"/>
      <c r="J61" s="94"/>
      <c r="K61" s="94"/>
      <c r="L61" s="94"/>
      <c r="M61" s="94"/>
      <c r="N61" s="94"/>
      <c r="O61" s="94"/>
      <c r="P61" s="94"/>
      <c r="Q61" s="94"/>
      <c r="R61" s="94"/>
      <c r="S61" s="94"/>
      <c r="T61" s="94"/>
    </row>
    <row r="62" spans="4:20" x14ac:dyDescent="0.25">
      <c r="D62" s="94"/>
      <c r="E62" s="94"/>
      <c r="F62" s="94"/>
      <c r="G62" s="94"/>
      <c r="H62" s="94"/>
      <c r="I62" s="94"/>
      <c r="J62" s="94"/>
      <c r="K62" s="94"/>
      <c r="L62" s="94"/>
      <c r="M62" s="94"/>
      <c r="N62" s="94"/>
      <c r="O62" s="94"/>
      <c r="P62" s="94"/>
      <c r="Q62" s="94"/>
      <c r="R62" s="94"/>
      <c r="S62" s="94"/>
      <c r="T62" s="94"/>
    </row>
    <row r="63" spans="4:20" x14ac:dyDescent="0.25">
      <c r="D63" s="94"/>
      <c r="E63" s="94"/>
      <c r="F63" s="94"/>
      <c r="G63" s="94"/>
      <c r="H63" s="94"/>
      <c r="I63" s="94"/>
      <c r="J63" s="94"/>
      <c r="K63" s="94"/>
      <c r="L63" s="94"/>
      <c r="M63" s="94"/>
      <c r="N63" s="94"/>
      <c r="O63" s="94"/>
      <c r="P63" s="94"/>
      <c r="Q63" s="94"/>
      <c r="R63" s="94"/>
      <c r="S63" s="94"/>
      <c r="T63" s="94"/>
    </row>
    <row r="64" spans="4:20" x14ac:dyDescent="0.25">
      <c r="D64" s="94"/>
      <c r="E64" s="94"/>
      <c r="F64" s="94"/>
      <c r="G64" s="94"/>
      <c r="H64" s="94"/>
      <c r="I64" s="94"/>
      <c r="J64" s="94"/>
      <c r="K64" s="94"/>
      <c r="L64" s="94"/>
      <c r="M64" s="94"/>
      <c r="N64" s="94"/>
      <c r="O64" s="94"/>
      <c r="P64" s="94"/>
      <c r="Q64" s="94"/>
      <c r="R64" s="94"/>
      <c r="S64" s="94"/>
      <c r="T64" s="94"/>
    </row>
    <row r="65" spans="4:20" x14ac:dyDescent="0.25">
      <c r="D65" s="94"/>
      <c r="E65" s="94"/>
      <c r="F65" s="94"/>
      <c r="G65" s="94"/>
      <c r="H65" s="94"/>
      <c r="I65" s="94"/>
      <c r="J65" s="94"/>
      <c r="K65" s="94"/>
      <c r="L65" s="94"/>
      <c r="M65" s="94"/>
      <c r="N65" s="94"/>
      <c r="O65" s="94"/>
      <c r="P65" s="94"/>
      <c r="Q65" s="94"/>
      <c r="R65" s="94"/>
      <c r="S65" s="94"/>
      <c r="T65" s="94"/>
    </row>
    <row r="66" spans="4:20" x14ac:dyDescent="0.25">
      <c r="D66" s="94"/>
      <c r="E66" s="94"/>
      <c r="F66" s="94"/>
      <c r="G66" s="94"/>
      <c r="H66" s="94"/>
      <c r="I66" s="94"/>
      <c r="J66" s="94"/>
      <c r="K66" s="94"/>
      <c r="L66" s="94"/>
      <c r="M66" s="94"/>
      <c r="N66" s="94"/>
      <c r="O66" s="94"/>
      <c r="P66" s="94"/>
      <c r="Q66" s="94"/>
      <c r="R66" s="94"/>
      <c r="S66" s="94"/>
      <c r="T66" s="94"/>
    </row>
    <row r="67" spans="4:20" x14ac:dyDescent="0.25">
      <c r="D67" s="94"/>
      <c r="E67" s="94"/>
      <c r="F67" s="94"/>
      <c r="G67" s="94"/>
      <c r="H67" s="94"/>
      <c r="I67" s="94"/>
      <c r="J67" s="94"/>
      <c r="K67" s="94"/>
      <c r="L67" s="94"/>
      <c r="M67" s="94"/>
      <c r="N67" s="94"/>
      <c r="O67" s="94"/>
      <c r="P67" s="94"/>
      <c r="Q67" s="94"/>
      <c r="R67" s="94"/>
      <c r="S67" s="94"/>
      <c r="T67" s="94"/>
    </row>
    <row r="68" spans="4:20" x14ac:dyDescent="0.25">
      <c r="D68" s="94"/>
      <c r="E68" s="94"/>
      <c r="F68" s="94"/>
      <c r="G68" s="94"/>
      <c r="H68" s="94"/>
      <c r="I68" s="94"/>
      <c r="J68" s="94"/>
      <c r="K68" s="94"/>
      <c r="L68" s="94"/>
      <c r="M68" s="94"/>
      <c r="N68" s="94"/>
      <c r="O68" s="94"/>
      <c r="P68" s="94"/>
      <c r="Q68" s="94"/>
      <c r="R68" s="94"/>
      <c r="S68" s="94"/>
      <c r="T68" s="94"/>
    </row>
  </sheetData>
  <mergeCells count="17">
    <mergeCell ref="T6:T8"/>
    <mergeCell ref="J7:J8"/>
    <mergeCell ref="K7:K8"/>
    <mergeCell ref="M7:M8"/>
    <mergeCell ref="N7:N8"/>
    <mergeCell ref="C9:D9"/>
    <mergeCell ref="F9:T9"/>
    <mergeCell ref="B2:T2"/>
    <mergeCell ref="B3:T3"/>
    <mergeCell ref="B6:B8"/>
    <mergeCell ref="D6:D8"/>
    <mergeCell ref="F6:F8"/>
    <mergeCell ref="H6:H8"/>
    <mergeCell ref="J6:K6"/>
    <mergeCell ref="M6:N6"/>
    <mergeCell ref="P6:P8"/>
    <mergeCell ref="R6:R8"/>
  </mergeCells>
  <printOptions horizontalCentered="1"/>
  <pageMargins left="0.62992125984251968" right="0.70866141732283472" top="1.3385826771653544" bottom="0.98425196850393704" header="0.74803149606299213"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rightToLeft="1" workbookViewId="0"/>
  </sheetViews>
  <sheetFormatPr defaultColWidth="7.625" defaultRowHeight="15" x14ac:dyDescent="0.25"/>
  <cols>
    <col min="1" max="1" width="2.375" style="95" customWidth="1"/>
    <col min="2" max="2" width="15.25" style="95" customWidth="1"/>
    <col min="3" max="3" width="51.5" style="95" customWidth="1"/>
    <col min="4" max="4" width="14.75" style="95" customWidth="1"/>
    <col min="5" max="5" width="9.875" style="95" customWidth="1"/>
    <col min="6" max="6" width="15.125" style="95" customWidth="1"/>
    <col min="7" max="7" width="23.125" style="95" customWidth="1"/>
    <col min="8" max="12" width="7.625" style="96"/>
    <col min="13" max="13" width="8.5" style="96" customWidth="1"/>
    <col min="14" max="26" width="7.625" style="96"/>
    <col min="27" max="16384" width="7.625" style="95"/>
  </cols>
  <sheetData>
    <row r="1" spans="1:26" ht="9.9499999999999993" customHeight="1" x14ac:dyDescent="0.25"/>
    <row r="2" spans="1:26" s="24" customFormat="1" ht="18.75" x14ac:dyDescent="0.3">
      <c r="B2" s="552" t="s">
        <v>254</v>
      </c>
      <c r="C2" s="552"/>
      <c r="D2" s="552"/>
      <c r="E2" s="552"/>
      <c r="F2" s="552"/>
      <c r="G2" s="552"/>
      <c r="H2" s="32"/>
      <c r="I2" s="32"/>
      <c r="J2" s="32"/>
      <c r="K2" s="32"/>
      <c r="L2" s="32"/>
      <c r="M2" s="32"/>
      <c r="N2" s="32"/>
      <c r="O2" s="32"/>
      <c r="P2" s="32"/>
      <c r="Q2" s="32"/>
      <c r="R2" s="32"/>
      <c r="S2" s="32"/>
      <c r="T2" s="32"/>
      <c r="U2" s="32"/>
      <c r="V2" s="32"/>
      <c r="W2" s="32"/>
      <c r="X2" s="32"/>
      <c r="Y2" s="32"/>
      <c r="Z2" s="32"/>
    </row>
    <row r="3" spans="1:26" s="24" customFormat="1" ht="15.75" thickBot="1" x14ac:dyDescent="0.3">
      <c r="B3" s="97"/>
      <c r="C3" s="97"/>
      <c r="D3" s="97"/>
      <c r="E3" s="97"/>
      <c r="F3" s="97"/>
      <c r="G3" s="97"/>
      <c r="H3" s="32"/>
      <c r="I3" s="32"/>
      <c r="J3" s="32"/>
      <c r="K3" s="32"/>
      <c r="L3" s="32"/>
      <c r="M3" s="32"/>
      <c r="N3" s="32"/>
      <c r="O3" s="32"/>
      <c r="P3" s="32"/>
      <c r="Q3" s="32"/>
      <c r="R3" s="32"/>
      <c r="S3" s="32"/>
      <c r="T3" s="32"/>
      <c r="U3" s="32"/>
      <c r="V3" s="32"/>
      <c r="W3" s="32"/>
      <c r="X3" s="32"/>
      <c r="Y3" s="32"/>
      <c r="Z3" s="32"/>
    </row>
    <row r="4" spans="1:26" s="99" customFormat="1" ht="30.75" thickBot="1" x14ac:dyDescent="0.3">
      <c r="A4" s="98"/>
      <c r="B4" s="61" t="s">
        <v>119</v>
      </c>
      <c r="C4" s="61" t="s">
        <v>120</v>
      </c>
      <c r="D4" s="61" t="s">
        <v>121</v>
      </c>
      <c r="E4" s="61" t="s">
        <v>122</v>
      </c>
      <c r="F4" s="61" t="s">
        <v>123</v>
      </c>
      <c r="G4" s="61" t="s">
        <v>168</v>
      </c>
      <c r="H4" s="98"/>
      <c r="I4" s="98"/>
      <c r="J4" s="98"/>
      <c r="K4" s="98"/>
      <c r="L4" s="98"/>
      <c r="M4" s="98"/>
      <c r="N4" s="98"/>
      <c r="O4" s="98"/>
      <c r="P4" s="98"/>
      <c r="Q4" s="98"/>
      <c r="R4" s="98"/>
      <c r="S4" s="98"/>
      <c r="T4" s="98"/>
      <c r="U4" s="98"/>
      <c r="V4" s="98"/>
      <c r="W4" s="98"/>
      <c r="X4" s="98"/>
      <c r="Y4" s="98"/>
      <c r="Z4" s="98"/>
    </row>
    <row r="5" spans="1:26" s="99" customFormat="1" ht="60.75" thickBot="1" x14ac:dyDescent="0.3">
      <c r="A5" s="98"/>
      <c r="B5" s="63" t="s">
        <v>124</v>
      </c>
      <c r="C5" s="63" t="s">
        <v>169</v>
      </c>
      <c r="D5" s="100" t="s">
        <v>255</v>
      </c>
      <c r="E5" s="100" t="s">
        <v>127</v>
      </c>
      <c r="F5" s="61"/>
      <c r="G5" s="101"/>
      <c r="H5" s="98"/>
      <c r="I5" s="98"/>
      <c r="J5" s="98"/>
      <c r="K5" s="98"/>
      <c r="L5" s="98"/>
      <c r="M5" s="98"/>
      <c r="N5" s="98"/>
      <c r="O5" s="98"/>
      <c r="P5" s="98"/>
      <c r="Q5" s="98"/>
      <c r="R5" s="98"/>
      <c r="S5" s="98"/>
      <c r="T5" s="98"/>
      <c r="U5" s="98"/>
      <c r="V5" s="98"/>
      <c r="W5" s="98"/>
      <c r="X5" s="98"/>
      <c r="Y5" s="98"/>
      <c r="Z5" s="98"/>
    </row>
    <row r="6" spans="1:26" s="106" customFormat="1" ht="30.75" thickBot="1" x14ac:dyDescent="0.3">
      <c r="A6" s="96"/>
      <c r="B6" s="102" t="s">
        <v>256</v>
      </c>
      <c r="C6" s="103" t="s">
        <v>257</v>
      </c>
      <c r="D6" s="100" t="s">
        <v>255</v>
      </c>
      <c r="E6" s="100" t="s">
        <v>127</v>
      </c>
      <c r="F6" s="104" t="s">
        <v>258</v>
      </c>
      <c r="G6" s="553" t="s">
        <v>259</v>
      </c>
      <c r="H6" s="105"/>
      <c r="I6" s="105"/>
      <c r="J6" s="105"/>
      <c r="K6" s="105"/>
      <c r="L6" s="105"/>
      <c r="M6" s="105"/>
      <c r="N6" s="96"/>
      <c r="O6" s="96"/>
      <c r="P6" s="96"/>
      <c r="Q6" s="96"/>
      <c r="R6" s="96"/>
      <c r="S6" s="96"/>
      <c r="T6" s="96"/>
      <c r="U6" s="96"/>
      <c r="V6" s="96"/>
      <c r="W6" s="96"/>
      <c r="X6" s="96"/>
      <c r="Y6" s="96"/>
      <c r="Z6" s="96"/>
    </row>
    <row r="7" spans="1:26" s="106" customFormat="1" ht="30.75" thickBot="1" x14ac:dyDescent="0.3">
      <c r="A7" s="96"/>
      <c r="B7" s="102" t="s">
        <v>244</v>
      </c>
      <c r="C7" s="102" t="s">
        <v>260</v>
      </c>
      <c r="D7" s="100" t="s">
        <v>255</v>
      </c>
      <c r="E7" s="100" t="s">
        <v>127</v>
      </c>
      <c r="F7" s="104" t="s">
        <v>258</v>
      </c>
      <c r="G7" s="554"/>
      <c r="H7" s="105"/>
      <c r="I7" s="105"/>
      <c r="J7" s="105"/>
      <c r="K7" s="105"/>
      <c r="L7" s="105"/>
      <c r="M7" s="105"/>
      <c r="N7" s="96"/>
      <c r="O7" s="96"/>
      <c r="P7" s="96"/>
      <c r="Q7" s="96"/>
      <c r="R7" s="96"/>
      <c r="S7" s="96"/>
      <c r="T7" s="96"/>
      <c r="U7" s="96"/>
      <c r="V7" s="96"/>
      <c r="W7" s="96"/>
      <c r="X7" s="96"/>
      <c r="Y7" s="96"/>
      <c r="Z7" s="96"/>
    </row>
    <row r="8" spans="1:26" s="106" customFormat="1" ht="45.75" thickBot="1" x14ac:dyDescent="0.3">
      <c r="A8" s="96"/>
      <c r="B8" s="102" t="s">
        <v>261</v>
      </c>
      <c r="C8" s="102" t="s">
        <v>262</v>
      </c>
      <c r="D8" s="100" t="s">
        <v>255</v>
      </c>
      <c r="E8" s="100" t="s">
        <v>127</v>
      </c>
      <c r="F8" s="104" t="s">
        <v>258</v>
      </c>
      <c r="G8" s="107" t="s">
        <v>263</v>
      </c>
      <c r="H8" s="96"/>
      <c r="I8" s="96"/>
      <c r="J8" s="96"/>
      <c r="K8" s="96"/>
      <c r="L8" s="96"/>
      <c r="M8" s="96"/>
      <c r="N8" s="96"/>
      <c r="O8" s="96"/>
      <c r="P8" s="96"/>
      <c r="Q8" s="96"/>
      <c r="R8" s="96"/>
      <c r="S8" s="96"/>
      <c r="T8" s="96"/>
      <c r="U8" s="96"/>
      <c r="V8" s="96"/>
      <c r="W8" s="96"/>
      <c r="X8" s="96"/>
      <c r="Y8" s="96"/>
      <c r="Z8" s="96"/>
    </row>
    <row r="9" spans="1:26" s="106" customFormat="1" ht="30.75" thickBot="1" x14ac:dyDescent="0.3">
      <c r="A9" s="96"/>
      <c r="B9" s="102" t="s">
        <v>264</v>
      </c>
      <c r="C9" s="102" t="s">
        <v>265</v>
      </c>
      <c r="D9" s="100" t="s">
        <v>255</v>
      </c>
      <c r="E9" s="100" t="s">
        <v>127</v>
      </c>
      <c r="F9" s="104" t="s">
        <v>258</v>
      </c>
      <c r="G9" s="553" t="s">
        <v>259</v>
      </c>
      <c r="H9" s="96"/>
      <c r="I9" s="96"/>
      <c r="J9" s="96"/>
      <c r="K9" s="96"/>
      <c r="L9" s="96"/>
      <c r="M9" s="96"/>
      <c r="N9" s="96"/>
      <c r="O9" s="96"/>
      <c r="P9" s="96"/>
      <c r="Q9" s="96"/>
      <c r="R9" s="96"/>
      <c r="S9" s="96"/>
      <c r="T9" s="96"/>
      <c r="U9" s="96"/>
      <c r="V9" s="96"/>
      <c r="W9" s="96"/>
      <c r="X9" s="96"/>
      <c r="Y9" s="96"/>
      <c r="Z9" s="96"/>
    </row>
    <row r="10" spans="1:26" s="106" customFormat="1" ht="30.75" thickBot="1" x14ac:dyDescent="0.3">
      <c r="A10" s="96"/>
      <c r="B10" s="102" t="s">
        <v>266</v>
      </c>
      <c r="C10" s="102" t="s">
        <v>267</v>
      </c>
      <c r="D10" s="100" t="s">
        <v>255</v>
      </c>
      <c r="E10" s="100" t="s">
        <v>127</v>
      </c>
      <c r="F10" s="104" t="s">
        <v>258</v>
      </c>
      <c r="G10" s="555"/>
      <c r="H10" s="96"/>
      <c r="I10" s="96"/>
      <c r="J10" s="96"/>
      <c r="K10" s="96"/>
      <c r="L10" s="96"/>
      <c r="M10" s="96"/>
      <c r="N10" s="96"/>
      <c r="O10" s="96"/>
      <c r="P10" s="96"/>
      <c r="Q10" s="96"/>
      <c r="R10" s="96"/>
      <c r="S10" s="96"/>
      <c r="T10" s="96"/>
      <c r="U10" s="96"/>
      <c r="V10" s="96"/>
      <c r="W10" s="96"/>
      <c r="X10" s="96"/>
      <c r="Y10" s="96"/>
      <c r="Z10" s="96"/>
    </row>
    <row r="11" spans="1:26" s="106" customFormat="1" ht="30.75" thickBot="1" x14ac:dyDescent="0.3">
      <c r="A11" s="96"/>
      <c r="B11" s="102" t="s">
        <v>268</v>
      </c>
      <c r="C11" s="102" t="s">
        <v>269</v>
      </c>
      <c r="D11" s="100" t="s">
        <v>255</v>
      </c>
      <c r="E11" s="108" t="s">
        <v>127</v>
      </c>
      <c r="F11" s="104" t="s">
        <v>258</v>
      </c>
      <c r="G11" s="554"/>
      <c r="H11" s="96"/>
      <c r="I11" s="96"/>
      <c r="J11" s="96"/>
      <c r="K11" s="96"/>
      <c r="L11" s="96"/>
      <c r="M11" s="96"/>
      <c r="N11" s="96"/>
      <c r="O11" s="96"/>
      <c r="P11" s="96"/>
      <c r="Q11" s="96"/>
      <c r="R11" s="96"/>
      <c r="S11" s="96"/>
      <c r="T11" s="96"/>
      <c r="U11" s="96"/>
      <c r="V11" s="96"/>
      <c r="W11" s="96"/>
      <c r="X11" s="96"/>
      <c r="Y11" s="96"/>
      <c r="Z11" s="96"/>
    </row>
    <row r="12" spans="1:26" s="106" customFormat="1" ht="30.75" thickBot="1" x14ac:dyDescent="0.3">
      <c r="A12" s="96"/>
      <c r="B12" s="102" t="s">
        <v>247</v>
      </c>
      <c r="C12" s="102" t="s">
        <v>270</v>
      </c>
      <c r="D12" s="100" t="s">
        <v>255</v>
      </c>
      <c r="E12" s="100" t="s">
        <v>127</v>
      </c>
      <c r="F12" s="109" t="s">
        <v>271</v>
      </c>
      <c r="G12" s="109" t="s">
        <v>272</v>
      </c>
      <c r="H12" s="96"/>
      <c r="I12" s="96"/>
      <c r="J12" s="96"/>
      <c r="K12" s="96"/>
      <c r="L12" s="96"/>
      <c r="M12" s="96"/>
      <c r="N12" s="96"/>
      <c r="O12" s="96"/>
      <c r="P12" s="96"/>
      <c r="Q12" s="96"/>
      <c r="R12" s="96"/>
      <c r="S12" s="96"/>
      <c r="T12" s="96"/>
      <c r="U12" s="96"/>
      <c r="V12" s="96"/>
      <c r="W12" s="96"/>
      <c r="X12" s="96"/>
      <c r="Y12" s="96"/>
      <c r="Z12" s="96"/>
    </row>
    <row r="13" spans="1:26" s="106" customFormat="1" ht="30.75" thickBot="1" x14ac:dyDescent="0.3">
      <c r="A13" s="96"/>
      <c r="B13" s="102" t="s">
        <v>273</v>
      </c>
      <c r="C13" s="102" t="s">
        <v>274</v>
      </c>
      <c r="D13" s="100" t="s">
        <v>255</v>
      </c>
      <c r="E13" s="100" t="s">
        <v>127</v>
      </c>
      <c r="F13" s="110"/>
      <c r="G13" s="110"/>
      <c r="H13" s="96"/>
      <c r="I13" s="96"/>
      <c r="J13" s="96"/>
      <c r="K13" s="96"/>
      <c r="L13" s="96"/>
      <c r="M13" s="96"/>
      <c r="N13" s="96"/>
      <c r="O13" s="96"/>
      <c r="P13" s="96"/>
      <c r="Q13" s="96"/>
      <c r="R13" s="96"/>
      <c r="S13" s="96"/>
      <c r="T13" s="96"/>
      <c r="U13" s="96"/>
      <c r="V13" s="96"/>
      <c r="W13" s="96"/>
      <c r="X13" s="96"/>
      <c r="Y13" s="96"/>
      <c r="Z13" s="96"/>
    </row>
    <row r="14" spans="1:26" x14ac:dyDescent="0.25">
      <c r="B14" s="111"/>
    </row>
    <row r="15" spans="1:26" x14ac:dyDescent="0.25">
      <c r="B15" s="112"/>
    </row>
    <row r="16" spans="1:26" x14ac:dyDescent="0.25">
      <c r="B16" s="112"/>
    </row>
    <row r="17" spans="2:2" x14ac:dyDescent="0.25">
      <c r="B17" s="112"/>
    </row>
  </sheetData>
  <mergeCells count="3">
    <mergeCell ref="B2:G2"/>
    <mergeCell ref="G6:G7"/>
    <mergeCell ref="G9:G11"/>
  </mergeCells>
  <printOptions horizontalCentered="1"/>
  <pageMargins left="0.56000000000000005" right="0.31496062992125984" top="1.48" bottom="0.51181102362204722" header="0.64" footer="0.51181102362204722"/>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9"/>
  <sheetViews>
    <sheetView showGridLines="0" rightToLeft="1" zoomScaleNormal="100" workbookViewId="0"/>
  </sheetViews>
  <sheetFormatPr defaultColWidth="8.125" defaultRowHeight="15" x14ac:dyDescent="0.25"/>
  <cols>
    <col min="1" max="1" width="2.375" style="24" customWidth="1"/>
    <col min="2" max="2" width="9.375" style="24" customWidth="1"/>
    <col min="3" max="3" width="2.375" style="24" customWidth="1"/>
    <col min="4" max="6" width="9.375" style="24" customWidth="1"/>
    <col min="7" max="7" width="9.375" style="32" customWidth="1"/>
    <col min="8" max="8" width="2.375" style="32" customWidth="1"/>
    <col min="9" max="10" width="9.375" style="24" customWidth="1"/>
    <col min="11" max="11" width="9.375" style="32" customWidth="1"/>
    <col min="12" max="14" width="9.375" style="24" customWidth="1"/>
    <col min="15" max="15" width="9.375" style="32" customWidth="1"/>
    <col min="16" max="16" width="2.375" style="32" customWidth="1"/>
    <col min="17" max="43" width="9.375" style="24" customWidth="1"/>
    <col min="44" max="16384" width="8.125" style="24"/>
  </cols>
  <sheetData>
    <row r="1" spans="2:19" ht="9.9499999999999993" customHeight="1" x14ac:dyDescent="0.25"/>
    <row r="2" spans="2:19" s="113" customFormat="1" ht="18.75" x14ac:dyDescent="0.3">
      <c r="B2" s="560" t="s">
        <v>275</v>
      </c>
      <c r="C2" s="560"/>
      <c r="D2" s="560"/>
      <c r="E2" s="560"/>
      <c r="F2" s="560"/>
      <c r="G2" s="560"/>
      <c r="H2" s="560"/>
      <c r="I2" s="560"/>
      <c r="J2" s="560"/>
      <c r="K2" s="560"/>
      <c r="L2" s="560"/>
      <c r="M2" s="560"/>
      <c r="N2" s="560"/>
      <c r="O2" s="560"/>
      <c r="P2" s="560"/>
      <c r="Q2" s="560"/>
      <c r="R2" s="560"/>
    </row>
    <row r="3" spans="2:19" s="114" customFormat="1" ht="16.5" x14ac:dyDescent="0.25">
      <c r="B3" s="561" t="s">
        <v>809</v>
      </c>
      <c r="C3" s="561"/>
      <c r="D3" s="561"/>
      <c r="E3" s="561"/>
      <c r="F3" s="561"/>
      <c r="G3" s="561"/>
      <c r="H3" s="561"/>
      <c r="I3" s="561"/>
      <c r="J3" s="561"/>
      <c r="K3" s="561"/>
      <c r="L3" s="561"/>
      <c r="M3" s="561"/>
      <c r="N3" s="561"/>
      <c r="O3" s="561"/>
      <c r="P3" s="561"/>
      <c r="Q3" s="561"/>
      <c r="R3" s="561"/>
    </row>
    <row r="4" spans="2:19" s="118" customFormat="1" x14ac:dyDescent="0.25">
      <c r="B4" s="115"/>
      <c r="C4" s="115"/>
      <c r="D4" s="115"/>
      <c r="E4" s="115"/>
      <c r="F4" s="115"/>
      <c r="G4" s="115"/>
      <c r="H4" s="116"/>
      <c r="I4" s="117"/>
      <c r="J4" s="117"/>
      <c r="K4" s="116"/>
      <c r="L4" s="117"/>
      <c r="M4" s="117"/>
      <c r="N4" s="117"/>
      <c r="O4" s="116"/>
      <c r="P4" s="116"/>
      <c r="Q4" s="117"/>
    </row>
    <row r="5" spans="2:19" x14ac:dyDescent="0.25">
      <c r="B5" s="562" t="s">
        <v>92</v>
      </c>
      <c r="C5" s="119"/>
      <c r="D5" s="557" t="s">
        <v>97</v>
      </c>
      <c r="E5" s="557"/>
      <c r="F5" s="557"/>
      <c r="G5" s="557"/>
      <c r="H5" s="120"/>
      <c r="I5" s="557" t="s">
        <v>276</v>
      </c>
      <c r="J5" s="557"/>
      <c r="K5" s="557"/>
      <c r="L5" s="557"/>
      <c r="M5" s="557"/>
      <c r="N5" s="557"/>
      <c r="O5" s="557"/>
      <c r="P5" s="120"/>
      <c r="Q5" s="557" t="s">
        <v>277</v>
      </c>
      <c r="R5" s="557"/>
      <c r="S5" s="32"/>
    </row>
    <row r="6" spans="2:19" ht="33" customHeight="1" x14ac:dyDescent="0.25">
      <c r="B6" s="563"/>
      <c r="C6" s="121"/>
      <c r="D6" s="499" t="s">
        <v>278</v>
      </c>
      <c r="E6" s="500" t="s">
        <v>97</v>
      </c>
      <c r="F6" s="500" t="s">
        <v>279</v>
      </c>
      <c r="G6" s="500" t="s">
        <v>280</v>
      </c>
      <c r="H6" s="121"/>
      <c r="I6" s="564" t="s">
        <v>281</v>
      </c>
      <c r="J6" s="564" t="s">
        <v>282</v>
      </c>
      <c r="K6" s="566" t="s">
        <v>283</v>
      </c>
      <c r="L6" s="568" t="s">
        <v>284</v>
      </c>
      <c r="M6" s="122" t="s">
        <v>285</v>
      </c>
      <c r="N6" s="122" t="s">
        <v>286</v>
      </c>
      <c r="O6" s="122" t="s">
        <v>287</v>
      </c>
      <c r="P6" s="123"/>
      <c r="Q6" s="556" t="s">
        <v>288</v>
      </c>
      <c r="R6" s="557"/>
      <c r="S6" s="32"/>
    </row>
    <row r="7" spans="2:19" x14ac:dyDescent="0.25">
      <c r="B7" s="124" t="s">
        <v>92</v>
      </c>
      <c r="C7" s="124"/>
      <c r="D7" s="124" t="s">
        <v>289</v>
      </c>
      <c r="E7" s="124" t="s">
        <v>102</v>
      </c>
      <c r="F7" s="124" t="s">
        <v>290</v>
      </c>
      <c r="G7" s="124" t="s">
        <v>291</v>
      </c>
      <c r="H7" s="123"/>
      <c r="I7" s="565"/>
      <c r="J7" s="565"/>
      <c r="K7" s="567"/>
      <c r="L7" s="569"/>
      <c r="M7" s="124" t="s">
        <v>292</v>
      </c>
      <c r="N7" s="124" t="s">
        <v>293</v>
      </c>
      <c r="O7" s="124" t="s">
        <v>294</v>
      </c>
      <c r="P7" s="123"/>
      <c r="Q7" s="125" t="s">
        <v>295</v>
      </c>
      <c r="R7" s="125" t="s">
        <v>296</v>
      </c>
      <c r="S7" s="32"/>
    </row>
    <row r="8" spans="2:19" x14ac:dyDescent="0.25">
      <c r="D8" s="558" t="s">
        <v>233</v>
      </c>
      <c r="E8" s="558"/>
      <c r="F8" s="558"/>
      <c r="G8" s="558"/>
      <c r="H8" s="126"/>
      <c r="I8" s="559" t="s">
        <v>105</v>
      </c>
      <c r="J8" s="559"/>
      <c r="K8" s="559"/>
      <c r="L8" s="559"/>
      <c r="M8" s="559"/>
      <c r="N8" s="559"/>
      <c r="O8" s="559"/>
      <c r="P8" s="127"/>
      <c r="Q8" s="559" t="s">
        <v>105</v>
      </c>
      <c r="R8" s="559"/>
    </row>
    <row r="9" spans="2:19" x14ac:dyDescent="0.25">
      <c r="B9" s="11">
        <v>2020</v>
      </c>
      <c r="C9" s="92"/>
      <c r="D9" s="128">
        <v>839.35</v>
      </c>
      <c r="E9" s="128">
        <v>718.42</v>
      </c>
      <c r="F9" s="128">
        <v>120.1</v>
      </c>
      <c r="G9" s="128">
        <v>0.82</v>
      </c>
      <c r="H9" s="128"/>
      <c r="I9" s="129">
        <v>52.04</v>
      </c>
      <c r="J9" s="129">
        <v>0</v>
      </c>
      <c r="K9" s="129">
        <v>7.06</v>
      </c>
      <c r="L9" s="129">
        <v>7.88</v>
      </c>
      <c r="M9" s="129">
        <v>9.15</v>
      </c>
      <c r="N9" s="129">
        <v>6.93</v>
      </c>
      <c r="O9" s="129">
        <v>16.940000000000001</v>
      </c>
      <c r="P9" s="129"/>
      <c r="Q9" s="129">
        <v>13.37</v>
      </c>
      <c r="R9" s="129">
        <v>86.63</v>
      </c>
    </row>
    <row r="10" spans="2:19" x14ac:dyDescent="0.25">
      <c r="B10" s="11">
        <v>2021</v>
      </c>
      <c r="C10" s="92"/>
      <c r="D10" s="128">
        <v>1121.3900000000001</v>
      </c>
      <c r="E10" s="128">
        <v>981.11</v>
      </c>
      <c r="F10" s="128">
        <v>139.13999999999999</v>
      </c>
      <c r="G10" s="128">
        <v>1.1499999999999999</v>
      </c>
      <c r="H10" s="128"/>
      <c r="I10" s="129">
        <v>48.62</v>
      </c>
      <c r="J10" s="129">
        <v>0</v>
      </c>
      <c r="K10" s="129">
        <v>7.57</v>
      </c>
      <c r="L10" s="129">
        <v>8.1199999999999992</v>
      </c>
      <c r="M10" s="129">
        <v>9.65</v>
      </c>
      <c r="N10" s="129">
        <v>7.39</v>
      </c>
      <c r="O10" s="129">
        <v>18.649999999999999</v>
      </c>
      <c r="P10" s="129"/>
      <c r="Q10" s="129">
        <v>16.88</v>
      </c>
      <c r="R10" s="129">
        <v>83.12</v>
      </c>
    </row>
    <row r="11" spans="2:19" x14ac:dyDescent="0.25">
      <c r="B11" s="11">
        <v>2022</v>
      </c>
      <c r="C11" s="92"/>
      <c r="D11" s="128">
        <v>945.99</v>
      </c>
      <c r="E11" s="128">
        <v>829.92</v>
      </c>
      <c r="F11" s="128">
        <v>115.42</v>
      </c>
      <c r="G11" s="128">
        <v>0.64</v>
      </c>
      <c r="H11" s="128"/>
      <c r="I11" s="129">
        <v>45.66</v>
      </c>
      <c r="J11" s="129">
        <v>0</v>
      </c>
      <c r="K11" s="129">
        <v>8.3000000000000007</v>
      </c>
      <c r="L11" s="129">
        <v>8.74</v>
      </c>
      <c r="M11" s="129">
        <v>9.9</v>
      </c>
      <c r="N11" s="129">
        <v>6.82</v>
      </c>
      <c r="O11" s="129">
        <v>20.58</v>
      </c>
      <c r="P11" s="129"/>
      <c r="Q11" s="129">
        <v>15.56</v>
      </c>
      <c r="R11" s="129">
        <v>84.44</v>
      </c>
    </row>
    <row r="12" spans="2:19" x14ac:dyDescent="0.25">
      <c r="B12" s="11">
        <v>2023</v>
      </c>
      <c r="C12" s="92"/>
      <c r="D12" s="128">
        <v>948.44</v>
      </c>
      <c r="E12" s="128">
        <v>815.72</v>
      </c>
      <c r="F12" s="128">
        <v>132.27000000000001</v>
      </c>
      <c r="G12" s="128">
        <v>0.44</v>
      </c>
      <c r="H12" s="128"/>
      <c r="I12" s="129">
        <v>45.28</v>
      </c>
      <c r="J12" s="129">
        <v>0</v>
      </c>
      <c r="K12" s="129">
        <v>8.9</v>
      </c>
      <c r="L12" s="129">
        <v>8.61</v>
      </c>
      <c r="M12" s="129">
        <v>10.87</v>
      </c>
      <c r="N12" s="129">
        <v>6.54</v>
      </c>
      <c r="O12" s="129">
        <v>19.79</v>
      </c>
      <c r="P12" s="129"/>
      <c r="Q12" s="129">
        <v>23.13</v>
      </c>
      <c r="R12" s="129">
        <v>76.87</v>
      </c>
    </row>
    <row r="13" spans="2:19" x14ac:dyDescent="0.25">
      <c r="B13" s="11">
        <v>2024</v>
      </c>
      <c r="C13" s="92"/>
      <c r="D13" s="128">
        <v>1213.8599999999999</v>
      </c>
      <c r="E13" s="128">
        <v>1013.88</v>
      </c>
      <c r="F13" s="128">
        <v>198.99</v>
      </c>
      <c r="G13" s="128">
        <v>0.99</v>
      </c>
      <c r="H13" s="128"/>
      <c r="I13" s="129">
        <v>45.42</v>
      </c>
      <c r="J13" s="129">
        <v>0</v>
      </c>
      <c r="K13" s="129">
        <v>9.5399999999999991</v>
      </c>
      <c r="L13" s="129">
        <v>8.36</v>
      </c>
      <c r="M13" s="129">
        <v>10.76</v>
      </c>
      <c r="N13" s="129">
        <v>6.15</v>
      </c>
      <c r="O13" s="129">
        <v>19.78</v>
      </c>
      <c r="P13" s="129"/>
      <c r="Q13" s="129">
        <v>23.39</v>
      </c>
      <c r="R13" s="129">
        <v>76.61</v>
      </c>
    </row>
    <row r="14" spans="2:19" x14ac:dyDescent="0.25">
      <c r="B14" s="11"/>
      <c r="C14" s="92"/>
      <c r="D14" s="128"/>
      <c r="E14" s="128"/>
      <c r="F14" s="128"/>
      <c r="G14" s="128"/>
      <c r="H14" s="128"/>
      <c r="I14" s="129"/>
      <c r="J14" s="129"/>
      <c r="K14" s="129"/>
      <c r="L14" s="129"/>
      <c r="M14" s="129"/>
      <c r="N14" s="129"/>
      <c r="O14" s="129"/>
      <c r="P14" s="129"/>
      <c r="Q14" s="129"/>
      <c r="R14" s="129"/>
    </row>
    <row r="15" spans="2:19" x14ac:dyDescent="0.25">
      <c r="B15" s="38">
        <v>2023</v>
      </c>
      <c r="C15" s="130"/>
      <c r="D15" s="131"/>
      <c r="E15" s="131"/>
      <c r="F15" s="131"/>
      <c r="G15" s="128"/>
      <c r="H15" s="128"/>
      <c r="I15" s="129"/>
      <c r="J15" s="131"/>
      <c r="K15" s="128"/>
      <c r="L15" s="131"/>
      <c r="M15" s="131"/>
      <c r="N15" s="131"/>
      <c r="O15" s="129"/>
      <c r="P15" s="129"/>
      <c r="Q15" s="129"/>
      <c r="R15" s="131"/>
    </row>
    <row r="16" spans="2:19" x14ac:dyDescent="0.25">
      <c r="B16" s="511" t="s">
        <v>210</v>
      </c>
      <c r="C16" s="92"/>
      <c r="D16" s="128">
        <v>954.89</v>
      </c>
      <c r="E16" s="128">
        <v>834.72</v>
      </c>
      <c r="F16" s="128">
        <v>119.5</v>
      </c>
      <c r="G16" s="128">
        <v>0.67</v>
      </c>
      <c r="H16" s="128"/>
      <c r="I16" s="129">
        <v>45.84</v>
      </c>
      <c r="J16" s="129">
        <v>0</v>
      </c>
      <c r="K16" s="129">
        <v>8.23</v>
      </c>
      <c r="L16" s="129">
        <v>8.6999999999999993</v>
      </c>
      <c r="M16" s="129">
        <v>9.9</v>
      </c>
      <c r="N16" s="129">
        <v>6.69</v>
      </c>
      <c r="O16" s="129">
        <v>20.65</v>
      </c>
      <c r="P16" s="129"/>
      <c r="Q16" s="129">
        <v>15.67</v>
      </c>
      <c r="R16" s="129">
        <v>84.33</v>
      </c>
    </row>
    <row r="17" spans="2:18" x14ac:dyDescent="0.25">
      <c r="B17" s="511" t="s">
        <v>107</v>
      </c>
      <c r="C17" s="92"/>
      <c r="D17" s="128">
        <v>898.95</v>
      </c>
      <c r="E17" s="128">
        <v>766.39</v>
      </c>
      <c r="F17" s="128">
        <v>131.97</v>
      </c>
      <c r="G17" s="128">
        <v>0.59</v>
      </c>
      <c r="H17" s="128"/>
      <c r="I17" s="129">
        <v>46.28</v>
      </c>
      <c r="J17" s="129">
        <v>0</v>
      </c>
      <c r="K17" s="129">
        <v>8.16</v>
      </c>
      <c r="L17" s="129">
        <v>8.7100000000000009</v>
      </c>
      <c r="M17" s="129">
        <v>10.09</v>
      </c>
      <c r="N17" s="129">
        <v>6.7</v>
      </c>
      <c r="O17" s="129">
        <v>20.05</v>
      </c>
      <c r="P17" s="129"/>
      <c r="Q17" s="129">
        <v>15.77</v>
      </c>
      <c r="R17" s="129">
        <v>84.23</v>
      </c>
    </row>
    <row r="18" spans="2:18" x14ac:dyDescent="0.25">
      <c r="B18" s="511" t="s">
        <v>108</v>
      </c>
      <c r="C18" s="92"/>
      <c r="D18" s="128">
        <v>889.81</v>
      </c>
      <c r="E18" s="128">
        <v>753.45</v>
      </c>
      <c r="F18" s="128">
        <v>135.81</v>
      </c>
      <c r="G18" s="128">
        <v>0.55000000000000004</v>
      </c>
      <c r="H18" s="128"/>
      <c r="I18" s="129">
        <v>45.92</v>
      </c>
      <c r="J18" s="129">
        <v>0</v>
      </c>
      <c r="K18" s="129">
        <v>8.06</v>
      </c>
      <c r="L18" s="129">
        <v>8.68</v>
      </c>
      <c r="M18" s="129">
        <v>10.31</v>
      </c>
      <c r="N18" s="129">
        <v>6.69</v>
      </c>
      <c r="O18" s="129">
        <v>20.32</v>
      </c>
      <c r="P18" s="129"/>
      <c r="Q18" s="129">
        <v>15.86</v>
      </c>
      <c r="R18" s="129">
        <v>84.14</v>
      </c>
    </row>
    <row r="19" spans="2:18" x14ac:dyDescent="0.25">
      <c r="B19" s="511" t="s">
        <v>109</v>
      </c>
      <c r="C19" s="92"/>
      <c r="D19" s="128">
        <v>903.88</v>
      </c>
      <c r="E19" s="128">
        <v>771.83</v>
      </c>
      <c r="F19" s="128">
        <v>131.51</v>
      </c>
      <c r="G19" s="128">
        <v>0.54</v>
      </c>
      <c r="H19" s="128"/>
      <c r="I19" s="129">
        <v>46.02</v>
      </c>
      <c r="J19" s="129">
        <v>0</v>
      </c>
      <c r="K19" s="129">
        <v>8</v>
      </c>
      <c r="L19" s="129">
        <v>8.73</v>
      </c>
      <c r="M19" s="129">
        <v>10.37</v>
      </c>
      <c r="N19" s="129">
        <v>6.65</v>
      </c>
      <c r="O19" s="129">
        <v>20.239999999999998</v>
      </c>
      <c r="P19" s="129"/>
      <c r="Q19" s="129">
        <v>16.72</v>
      </c>
      <c r="R19" s="129">
        <v>83.28</v>
      </c>
    </row>
    <row r="20" spans="2:18" x14ac:dyDescent="0.25">
      <c r="B20" s="511" t="s">
        <v>110</v>
      </c>
      <c r="C20" s="92"/>
      <c r="D20" s="128">
        <v>902.96</v>
      </c>
      <c r="E20" s="128">
        <v>773.6</v>
      </c>
      <c r="F20" s="128">
        <v>128.79</v>
      </c>
      <c r="G20" s="128">
        <v>0.56999999999999995</v>
      </c>
      <c r="H20" s="128"/>
      <c r="I20" s="129">
        <v>46.48</v>
      </c>
      <c r="J20" s="129">
        <v>0</v>
      </c>
      <c r="K20" s="129">
        <v>8.2100000000000009</v>
      </c>
      <c r="L20" s="129">
        <v>8.5</v>
      </c>
      <c r="M20" s="129">
        <v>10.33</v>
      </c>
      <c r="N20" s="129">
        <v>6.57</v>
      </c>
      <c r="O20" s="129">
        <v>19.920000000000002</v>
      </c>
      <c r="P20" s="129"/>
      <c r="Q20" s="129">
        <v>17.649999999999999</v>
      </c>
      <c r="R20" s="129">
        <v>82.35</v>
      </c>
    </row>
    <row r="21" spans="2:18" x14ac:dyDescent="0.25">
      <c r="B21" s="511" t="s">
        <v>111</v>
      </c>
      <c r="C21" s="92"/>
      <c r="D21" s="128">
        <v>923.61</v>
      </c>
      <c r="E21" s="128">
        <v>800.1</v>
      </c>
      <c r="F21" s="128">
        <v>122.9</v>
      </c>
      <c r="G21" s="128">
        <v>0.62</v>
      </c>
      <c r="H21" s="128"/>
      <c r="I21" s="129">
        <v>47.09</v>
      </c>
      <c r="J21" s="129">
        <v>0</v>
      </c>
      <c r="K21" s="129">
        <v>8.15</v>
      </c>
      <c r="L21" s="129">
        <v>8.36</v>
      </c>
      <c r="M21" s="129">
        <v>10.25</v>
      </c>
      <c r="N21" s="129">
        <v>6.44</v>
      </c>
      <c r="O21" s="129">
        <v>19.71</v>
      </c>
      <c r="P21" s="129"/>
      <c r="Q21" s="129">
        <v>18.66</v>
      </c>
      <c r="R21" s="129">
        <v>81.34</v>
      </c>
    </row>
    <row r="22" spans="2:18" x14ac:dyDescent="0.25">
      <c r="B22" s="511" t="s">
        <v>112</v>
      </c>
      <c r="C22" s="92"/>
      <c r="D22" s="128">
        <v>976.31</v>
      </c>
      <c r="E22" s="128">
        <v>853.08</v>
      </c>
      <c r="F22" s="128">
        <v>122.64</v>
      </c>
      <c r="G22" s="128">
        <v>0.57999999999999996</v>
      </c>
      <c r="H22" s="128"/>
      <c r="I22" s="129">
        <v>47.6</v>
      </c>
      <c r="J22" s="129">
        <v>0</v>
      </c>
      <c r="K22" s="129">
        <v>8.09</v>
      </c>
      <c r="L22" s="129">
        <v>8.18</v>
      </c>
      <c r="M22" s="129">
        <v>10.220000000000001</v>
      </c>
      <c r="N22" s="129">
        <v>6.41</v>
      </c>
      <c r="O22" s="129">
        <v>19.52</v>
      </c>
      <c r="P22" s="129"/>
      <c r="Q22" s="129">
        <v>19.78</v>
      </c>
      <c r="R22" s="129">
        <v>80.22</v>
      </c>
    </row>
    <row r="23" spans="2:18" x14ac:dyDescent="0.25">
      <c r="B23" s="511" t="s">
        <v>113</v>
      </c>
      <c r="C23" s="92"/>
      <c r="D23" s="128">
        <v>960.76</v>
      </c>
      <c r="E23" s="128">
        <v>834.01</v>
      </c>
      <c r="F23" s="128">
        <v>126.21</v>
      </c>
      <c r="G23" s="128">
        <v>0.55000000000000004</v>
      </c>
      <c r="H23" s="128"/>
      <c r="I23" s="129">
        <v>47.73</v>
      </c>
      <c r="J23" s="129">
        <v>0</v>
      </c>
      <c r="K23" s="129">
        <v>8.16</v>
      </c>
      <c r="L23" s="129">
        <v>8.09</v>
      </c>
      <c r="M23" s="129">
        <v>10.130000000000001</v>
      </c>
      <c r="N23" s="129">
        <v>6.31</v>
      </c>
      <c r="O23" s="129">
        <v>19.579999999999998</v>
      </c>
      <c r="P23" s="129"/>
      <c r="Q23" s="129">
        <v>20.9</v>
      </c>
      <c r="R23" s="129">
        <v>79.099999999999994</v>
      </c>
    </row>
    <row r="24" spans="2:18" x14ac:dyDescent="0.25">
      <c r="B24" s="511" t="s">
        <v>114</v>
      </c>
      <c r="C24" s="92"/>
      <c r="D24" s="128">
        <v>960.06</v>
      </c>
      <c r="E24" s="128">
        <v>832.6</v>
      </c>
      <c r="F24" s="128">
        <v>126.94</v>
      </c>
      <c r="G24" s="128">
        <v>0.51</v>
      </c>
      <c r="H24" s="128"/>
      <c r="I24" s="129">
        <v>47.03</v>
      </c>
      <c r="J24" s="129">
        <v>0</v>
      </c>
      <c r="K24" s="129">
        <v>8.44</v>
      </c>
      <c r="L24" s="129">
        <v>8.17</v>
      </c>
      <c r="M24" s="129">
        <v>10.29</v>
      </c>
      <c r="N24" s="129">
        <v>6.36</v>
      </c>
      <c r="O24" s="129">
        <v>19.71</v>
      </c>
      <c r="P24" s="129"/>
      <c r="Q24" s="129">
        <v>22.02</v>
      </c>
      <c r="R24" s="129">
        <v>77.98</v>
      </c>
    </row>
    <row r="25" spans="2:18" x14ac:dyDescent="0.25">
      <c r="B25" s="511" t="s">
        <v>115</v>
      </c>
      <c r="C25" s="92"/>
      <c r="D25" s="128">
        <v>853.02</v>
      </c>
      <c r="E25" s="128">
        <v>714.89</v>
      </c>
      <c r="F25" s="128">
        <v>137.72999999999999</v>
      </c>
      <c r="G25" s="128">
        <v>0.4</v>
      </c>
      <c r="H25" s="128"/>
      <c r="I25" s="129">
        <v>45.4</v>
      </c>
      <c r="J25" s="129">
        <v>0</v>
      </c>
      <c r="K25" s="129">
        <v>8.69</v>
      </c>
      <c r="L25" s="129">
        <v>8.51</v>
      </c>
      <c r="M25" s="129">
        <v>10.75</v>
      </c>
      <c r="N25" s="129">
        <v>6.56</v>
      </c>
      <c r="O25" s="129">
        <v>20.09</v>
      </c>
      <c r="P25" s="129"/>
      <c r="Q25" s="129">
        <v>22.41</v>
      </c>
      <c r="R25" s="129">
        <v>77.59</v>
      </c>
    </row>
    <row r="26" spans="2:18" x14ac:dyDescent="0.25">
      <c r="B26" s="511" t="s">
        <v>116</v>
      </c>
      <c r="C26" s="92"/>
      <c r="D26" s="128">
        <v>916.8</v>
      </c>
      <c r="E26" s="128">
        <v>784.98</v>
      </c>
      <c r="F26" s="128">
        <v>131.38999999999999</v>
      </c>
      <c r="G26" s="128">
        <v>0.43</v>
      </c>
      <c r="H26" s="128"/>
      <c r="I26" s="129">
        <v>45.97</v>
      </c>
      <c r="J26" s="129">
        <v>0</v>
      </c>
      <c r="K26" s="129">
        <v>8.6999999999999993</v>
      </c>
      <c r="L26" s="129">
        <v>8.4499999999999993</v>
      </c>
      <c r="M26" s="129">
        <v>10.66</v>
      </c>
      <c r="N26" s="129">
        <v>6.45</v>
      </c>
      <c r="O26" s="129">
        <v>19.79</v>
      </c>
      <c r="P26" s="129"/>
      <c r="Q26" s="129">
        <v>22.78</v>
      </c>
      <c r="R26" s="129">
        <v>77.22</v>
      </c>
    </row>
    <row r="27" spans="2:18" x14ac:dyDescent="0.25">
      <c r="B27" s="511" t="s">
        <v>117</v>
      </c>
      <c r="C27" s="92"/>
      <c r="D27" s="128">
        <v>948.44</v>
      </c>
      <c r="E27" s="128">
        <v>815.72</v>
      </c>
      <c r="F27" s="128">
        <v>132.27000000000001</v>
      </c>
      <c r="G27" s="128">
        <v>0.44</v>
      </c>
      <c r="H27" s="128"/>
      <c r="I27" s="129">
        <v>45.28</v>
      </c>
      <c r="J27" s="129">
        <v>0</v>
      </c>
      <c r="K27" s="129">
        <v>8.9</v>
      </c>
      <c r="L27" s="129">
        <v>8.61</v>
      </c>
      <c r="M27" s="129">
        <v>10.87</v>
      </c>
      <c r="N27" s="129">
        <v>6.54</v>
      </c>
      <c r="O27" s="129">
        <v>19.79</v>
      </c>
      <c r="P27" s="129"/>
      <c r="Q27" s="129">
        <v>23.13</v>
      </c>
      <c r="R27" s="129">
        <v>76.87</v>
      </c>
    </row>
    <row r="28" spans="2:18" x14ac:dyDescent="0.25">
      <c r="B28" s="38">
        <v>2024</v>
      </c>
      <c r="C28" s="130"/>
      <c r="D28" s="128"/>
      <c r="E28" s="128"/>
      <c r="F28" s="128"/>
      <c r="G28" s="128"/>
      <c r="H28" s="128"/>
      <c r="I28" s="129"/>
      <c r="J28" s="129"/>
      <c r="K28" s="129"/>
      <c r="L28" s="129"/>
      <c r="M28" s="129"/>
      <c r="N28" s="129"/>
      <c r="O28" s="129"/>
      <c r="P28" s="129"/>
      <c r="Q28" s="129"/>
      <c r="R28" s="129"/>
    </row>
    <row r="29" spans="2:18" x14ac:dyDescent="0.25">
      <c r="B29" s="511" t="s">
        <v>106</v>
      </c>
      <c r="C29" s="92"/>
      <c r="D29" s="128">
        <v>943.56</v>
      </c>
      <c r="E29" s="128">
        <v>798.27</v>
      </c>
      <c r="F29" s="128">
        <v>144.83000000000001</v>
      </c>
      <c r="G29" s="128">
        <v>0.47</v>
      </c>
      <c r="H29" s="128"/>
      <c r="I29" s="129">
        <v>44.78</v>
      </c>
      <c r="J29" s="129">
        <v>0</v>
      </c>
      <c r="K29" s="129">
        <v>8.94</v>
      </c>
      <c r="L29" s="129">
        <v>8.6999999999999993</v>
      </c>
      <c r="M29" s="129">
        <v>10.93</v>
      </c>
      <c r="N29" s="129">
        <v>6.53</v>
      </c>
      <c r="O29" s="129">
        <v>20.13</v>
      </c>
      <c r="P29" s="129"/>
      <c r="Q29" s="129">
        <v>23.42</v>
      </c>
      <c r="R29" s="129">
        <v>76.58</v>
      </c>
    </row>
    <row r="30" spans="2:18" x14ac:dyDescent="0.25">
      <c r="B30" s="511" t="s">
        <v>107</v>
      </c>
      <c r="C30" s="92"/>
      <c r="D30" s="128">
        <v>1004.47</v>
      </c>
      <c r="E30" s="128">
        <v>848.89</v>
      </c>
      <c r="F30" s="128">
        <v>154.88</v>
      </c>
      <c r="G30" s="128">
        <v>0.69</v>
      </c>
      <c r="H30" s="128"/>
      <c r="I30" s="129">
        <v>44.92</v>
      </c>
      <c r="J30" s="129">
        <v>0</v>
      </c>
      <c r="K30" s="129">
        <v>9.02</v>
      </c>
      <c r="L30" s="129">
        <v>8.69</v>
      </c>
      <c r="M30" s="129">
        <v>10.79</v>
      </c>
      <c r="N30" s="129">
        <v>6.43</v>
      </c>
      <c r="O30" s="129">
        <v>20.14</v>
      </c>
      <c r="P30" s="129"/>
      <c r="Q30" s="129">
        <v>23.67</v>
      </c>
      <c r="R30" s="129">
        <v>76.33</v>
      </c>
    </row>
    <row r="31" spans="2:18" x14ac:dyDescent="0.25">
      <c r="B31" s="511" t="s">
        <v>108</v>
      </c>
      <c r="C31" s="92"/>
      <c r="D31" s="128">
        <v>1033.3800000000001</v>
      </c>
      <c r="E31" s="128">
        <v>861.37</v>
      </c>
      <c r="F31" s="128">
        <v>171.49</v>
      </c>
      <c r="G31" s="128">
        <v>0.51</v>
      </c>
      <c r="H31" s="128"/>
      <c r="I31" s="129">
        <v>44.63</v>
      </c>
      <c r="J31" s="129">
        <v>0</v>
      </c>
      <c r="K31" s="129">
        <v>8.94</v>
      </c>
      <c r="L31" s="129">
        <v>8.85</v>
      </c>
      <c r="M31" s="129">
        <v>11</v>
      </c>
      <c r="N31" s="129">
        <v>6.56</v>
      </c>
      <c r="O31" s="129">
        <v>20.02</v>
      </c>
      <c r="P31" s="129"/>
      <c r="Q31" s="129">
        <v>23.88</v>
      </c>
      <c r="R31" s="129">
        <v>76.12</v>
      </c>
    </row>
    <row r="32" spans="2:18" x14ac:dyDescent="0.25">
      <c r="B32" s="511" t="s">
        <v>109</v>
      </c>
      <c r="C32" s="92"/>
      <c r="D32" s="128">
        <v>994.5</v>
      </c>
      <c r="E32" s="128">
        <v>817.26</v>
      </c>
      <c r="F32" s="128">
        <v>176.7</v>
      </c>
      <c r="G32" s="128">
        <v>0.54</v>
      </c>
      <c r="H32" s="128"/>
      <c r="I32" s="129">
        <v>44.5</v>
      </c>
      <c r="J32" s="129">
        <v>0</v>
      </c>
      <c r="K32" s="129">
        <v>9.09</v>
      </c>
      <c r="L32" s="129">
        <v>8.8800000000000008</v>
      </c>
      <c r="M32" s="129">
        <v>11.11</v>
      </c>
      <c r="N32" s="129">
        <v>6.49</v>
      </c>
      <c r="O32" s="129">
        <v>19.93</v>
      </c>
      <c r="P32" s="129"/>
      <c r="Q32" s="129">
        <v>24.15</v>
      </c>
      <c r="R32" s="129">
        <v>75.849999999999994</v>
      </c>
    </row>
    <row r="33" spans="2:18" x14ac:dyDescent="0.25">
      <c r="B33" s="511" t="s">
        <v>110</v>
      </c>
      <c r="C33" s="92"/>
      <c r="D33" s="128">
        <v>991.49</v>
      </c>
      <c r="E33" s="128">
        <v>812.99</v>
      </c>
      <c r="F33" s="128">
        <v>178.01</v>
      </c>
      <c r="G33" s="128">
        <v>0.5</v>
      </c>
      <c r="H33" s="128"/>
      <c r="I33" s="129">
        <v>45.22</v>
      </c>
      <c r="J33" s="129">
        <v>0</v>
      </c>
      <c r="K33" s="129">
        <v>9.14</v>
      </c>
      <c r="L33" s="129">
        <v>8.6999999999999993</v>
      </c>
      <c r="M33" s="129">
        <v>11.03</v>
      </c>
      <c r="N33" s="129">
        <v>6.43</v>
      </c>
      <c r="O33" s="129">
        <v>19.48</v>
      </c>
      <c r="P33" s="129"/>
      <c r="Q33" s="129">
        <v>24.41</v>
      </c>
      <c r="R33" s="129">
        <v>75.59</v>
      </c>
    </row>
    <row r="34" spans="2:18" x14ac:dyDescent="0.25">
      <c r="B34" s="511" t="s">
        <v>111</v>
      </c>
      <c r="C34" s="92"/>
      <c r="D34" s="128">
        <v>959.3</v>
      </c>
      <c r="E34" s="128">
        <v>776.5</v>
      </c>
      <c r="F34" s="128">
        <v>182.39</v>
      </c>
      <c r="G34" s="128">
        <v>0.41</v>
      </c>
      <c r="H34" s="128"/>
      <c r="I34" s="129">
        <v>44.85</v>
      </c>
      <c r="J34" s="129">
        <v>0</v>
      </c>
      <c r="K34" s="129">
        <v>9.06</v>
      </c>
      <c r="L34" s="129">
        <v>8.7200000000000006</v>
      </c>
      <c r="M34" s="129">
        <v>11.07</v>
      </c>
      <c r="N34" s="129">
        <v>6.49</v>
      </c>
      <c r="O34" s="129">
        <v>19.8</v>
      </c>
      <c r="P34" s="129"/>
      <c r="Q34" s="129">
        <v>24.66</v>
      </c>
      <c r="R34" s="129">
        <v>75.34</v>
      </c>
    </row>
    <row r="35" spans="2:18" x14ac:dyDescent="0.25">
      <c r="B35" s="511" t="s">
        <v>112</v>
      </c>
      <c r="C35" s="92"/>
      <c r="D35" s="128">
        <v>990.84</v>
      </c>
      <c r="E35" s="128">
        <v>807.61</v>
      </c>
      <c r="F35" s="128">
        <v>182.74</v>
      </c>
      <c r="G35" s="128">
        <v>0.5</v>
      </c>
      <c r="H35" s="128"/>
      <c r="I35" s="129">
        <v>45.23</v>
      </c>
      <c r="J35" s="129">
        <v>0</v>
      </c>
      <c r="K35" s="129">
        <v>8.99</v>
      </c>
      <c r="L35" s="129">
        <v>8.7100000000000009</v>
      </c>
      <c r="M35" s="129">
        <v>10.89</v>
      </c>
      <c r="N35" s="129">
        <v>6.45</v>
      </c>
      <c r="O35" s="129">
        <v>19.73</v>
      </c>
      <c r="P35" s="129"/>
      <c r="Q35" s="129">
        <v>24.78</v>
      </c>
      <c r="R35" s="129">
        <v>75.22</v>
      </c>
    </row>
    <row r="36" spans="2:18" x14ac:dyDescent="0.25">
      <c r="B36" s="511" t="s">
        <v>113</v>
      </c>
      <c r="C36" s="92"/>
      <c r="D36" s="128">
        <v>1028.96</v>
      </c>
      <c r="E36" s="128">
        <v>851.05</v>
      </c>
      <c r="F36" s="128">
        <v>177.32</v>
      </c>
      <c r="G36" s="128">
        <v>0.59</v>
      </c>
      <c r="H36" s="128"/>
      <c r="I36" s="129">
        <v>45.57</v>
      </c>
      <c r="J36" s="129">
        <v>0</v>
      </c>
      <c r="K36" s="129">
        <v>8.84</v>
      </c>
      <c r="L36" s="129">
        <v>8.6</v>
      </c>
      <c r="M36" s="129">
        <v>10.89</v>
      </c>
      <c r="N36" s="129">
        <v>6.36</v>
      </c>
      <c r="O36" s="129">
        <v>19.739999999999998</v>
      </c>
      <c r="P36" s="129"/>
      <c r="Q36" s="129">
        <v>24.9</v>
      </c>
      <c r="R36" s="129">
        <v>75.099999999999994</v>
      </c>
    </row>
    <row r="37" spans="2:18" x14ac:dyDescent="0.25">
      <c r="B37" s="511" t="s">
        <v>114</v>
      </c>
      <c r="C37" s="92"/>
      <c r="D37" s="128">
        <v>1045.8699999999999</v>
      </c>
      <c r="E37" s="128">
        <v>865.27</v>
      </c>
      <c r="F37" s="128">
        <v>179.9</v>
      </c>
      <c r="G37" s="128">
        <v>0.71</v>
      </c>
      <c r="H37" s="128"/>
      <c r="I37" s="129">
        <v>45.01</v>
      </c>
      <c r="J37" s="129">
        <v>0</v>
      </c>
      <c r="K37" s="129">
        <v>8.9499999999999993</v>
      </c>
      <c r="L37" s="129">
        <v>8.65</v>
      </c>
      <c r="M37" s="129">
        <v>10.96</v>
      </c>
      <c r="N37" s="129">
        <v>6.31</v>
      </c>
      <c r="O37" s="129">
        <v>20.11</v>
      </c>
      <c r="P37" s="129"/>
      <c r="Q37" s="129">
        <v>25.02</v>
      </c>
      <c r="R37" s="129">
        <v>74.98</v>
      </c>
    </row>
    <row r="38" spans="2:18" x14ac:dyDescent="0.25">
      <c r="B38" s="40" t="s">
        <v>115</v>
      </c>
      <c r="C38" s="92"/>
      <c r="D38" s="128">
        <v>1101.48</v>
      </c>
      <c r="E38" s="128">
        <v>912.97</v>
      </c>
      <c r="F38" s="128">
        <v>187.61</v>
      </c>
      <c r="G38" s="128">
        <v>0.89</v>
      </c>
      <c r="H38" s="128"/>
      <c r="I38" s="129">
        <v>45.24</v>
      </c>
      <c r="J38" s="129">
        <v>0</v>
      </c>
      <c r="K38" s="129">
        <v>9.08</v>
      </c>
      <c r="L38" s="129">
        <v>8.51</v>
      </c>
      <c r="M38" s="129">
        <v>10.94</v>
      </c>
      <c r="N38" s="129">
        <v>6.26</v>
      </c>
      <c r="O38" s="129">
        <v>19.96</v>
      </c>
      <c r="P38" s="129"/>
      <c r="Q38" s="129">
        <v>24.43</v>
      </c>
      <c r="R38" s="129">
        <v>75.569999999999993</v>
      </c>
    </row>
    <row r="39" spans="2:18" x14ac:dyDescent="0.25">
      <c r="B39" s="40" t="s">
        <v>116</v>
      </c>
      <c r="C39" s="92"/>
      <c r="D39" s="128">
        <v>1143.1300000000001</v>
      </c>
      <c r="E39" s="128">
        <v>951.01</v>
      </c>
      <c r="F39" s="128">
        <v>191.4</v>
      </c>
      <c r="G39" s="128">
        <v>0.73</v>
      </c>
      <c r="H39" s="128"/>
      <c r="I39" s="129">
        <v>44.91</v>
      </c>
      <c r="J39" s="129">
        <v>0</v>
      </c>
      <c r="K39" s="129">
        <v>9.42</v>
      </c>
      <c r="L39" s="129">
        <v>8.44</v>
      </c>
      <c r="M39" s="129">
        <v>10.95</v>
      </c>
      <c r="N39" s="129">
        <v>6.29</v>
      </c>
      <c r="O39" s="129">
        <v>19.989999999999998</v>
      </c>
      <c r="P39" s="129"/>
      <c r="Q39" s="129">
        <v>23.89</v>
      </c>
      <c r="R39" s="129">
        <v>76.11</v>
      </c>
    </row>
    <row r="40" spans="2:18" x14ac:dyDescent="0.25">
      <c r="B40" s="44" t="s">
        <v>117</v>
      </c>
      <c r="C40" s="132"/>
      <c r="D40" s="133">
        <v>1213.8599999999999</v>
      </c>
      <c r="E40" s="133">
        <v>1013.88</v>
      </c>
      <c r="F40" s="133">
        <v>198.99</v>
      </c>
      <c r="G40" s="133">
        <v>0.99</v>
      </c>
      <c r="H40" s="133"/>
      <c r="I40" s="134">
        <v>45.42</v>
      </c>
      <c r="J40" s="134">
        <v>0</v>
      </c>
      <c r="K40" s="134">
        <v>9.5399999999999991</v>
      </c>
      <c r="L40" s="134">
        <v>8.36</v>
      </c>
      <c r="M40" s="134">
        <v>10.76</v>
      </c>
      <c r="N40" s="134">
        <v>6.15</v>
      </c>
      <c r="O40" s="134">
        <v>19.78</v>
      </c>
      <c r="P40" s="134"/>
      <c r="Q40" s="134">
        <v>23.39</v>
      </c>
      <c r="R40" s="134">
        <v>76.61</v>
      </c>
    </row>
    <row r="41" spans="2:18" x14ac:dyDescent="0.25">
      <c r="B41" s="135"/>
      <c r="C41" s="135"/>
      <c r="D41" s="135"/>
      <c r="R41" s="136"/>
    </row>
    <row r="42" spans="2:18" ht="17.25" x14ac:dyDescent="0.25">
      <c r="B42" s="52" t="s">
        <v>297</v>
      </c>
      <c r="C42" s="135"/>
      <c r="D42" s="135"/>
    </row>
    <row r="44" spans="2:18" x14ac:dyDescent="0.25">
      <c r="D44" s="137"/>
      <c r="E44" s="137"/>
      <c r="F44" s="137"/>
      <c r="G44" s="137"/>
      <c r="H44" s="137"/>
      <c r="I44" s="137"/>
      <c r="J44" s="137"/>
      <c r="K44" s="137"/>
      <c r="L44" s="137"/>
      <c r="M44" s="137"/>
      <c r="N44" s="137"/>
      <c r="O44" s="137"/>
      <c r="P44" s="137"/>
      <c r="Q44" s="137"/>
      <c r="R44" s="137"/>
    </row>
    <row r="45" spans="2:18" x14ac:dyDescent="0.25">
      <c r="D45" s="137"/>
      <c r="E45" s="137"/>
      <c r="F45" s="137"/>
      <c r="G45" s="137"/>
      <c r="H45" s="137"/>
      <c r="I45" s="137"/>
      <c r="J45" s="137"/>
      <c r="K45" s="137"/>
      <c r="L45" s="137"/>
      <c r="M45" s="137"/>
      <c r="N45" s="137"/>
      <c r="O45" s="137"/>
      <c r="P45" s="137"/>
      <c r="Q45" s="137"/>
      <c r="R45" s="137"/>
    </row>
    <row r="46" spans="2:18" x14ac:dyDescent="0.25">
      <c r="D46" s="137"/>
      <c r="E46" s="137"/>
      <c r="F46" s="137"/>
      <c r="G46" s="137"/>
      <c r="H46" s="137"/>
      <c r="I46" s="137"/>
      <c r="J46" s="137"/>
      <c r="K46" s="137"/>
      <c r="L46" s="137"/>
      <c r="M46" s="137"/>
      <c r="N46" s="137"/>
      <c r="O46" s="137"/>
      <c r="P46" s="137"/>
      <c r="Q46" s="137"/>
      <c r="R46" s="137"/>
    </row>
    <row r="47" spans="2:18" x14ac:dyDescent="0.25">
      <c r="D47" s="137"/>
      <c r="E47" s="137"/>
      <c r="F47" s="137"/>
      <c r="G47" s="137"/>
      <c r="H47" s="137"/>
      <c r="I47" s="137"/>
      <c r="J47" s="137"/>
      <c r="K47" s="137"/>
      <c r="L47" s="137"/>
      <c r="M47" s="137"/>
      <c r="N47" s="137"/>
      <c r="O47" s="137"/>
      <c r="P47" s="137"/>
      <c r="Q47" s="137"/>
      <c r="R47" s="137"/>
    </row>
    <row r="48" spans="2:18" x14ac:dyDescent="0.25">
      <c r="D48" s="137"/>
      <c r="E48" s="137"/>
      <c r="F48" s="137"/>
      <c r="G48" s="137"/>
      <c r="H48" s="137"/>
      <c r="I48" s="137"/>
      <c r="J48" s="137"/>
      <c r="K48" s="137"/>
      <c r="L48" s="137"/>
      <c r="M48" s="137"/>
      <c r="N48" s="137"/>
      <c r="O48" s="137"/>
      <c r="P48" s="137"/>
      <c r="Q48" s="137"/>
      <c r="R48" s="137"/>
    </row>
    <row r="49" spans="4:18" x14ac:dyDescent="0.25">
      <c r="D49" s="137"/>
      <c r="E49" s="137"/>
      <c r="F49" s="137"/>
      <c r="G49" s="137"/>
      <c r="H49" s="137"/>
      <c r="I49" s="137"/>
      <c r="J49" s="137"/>
      <c r="K49" s="137"/>
      <c r="L49" s="137"/>
      <c r="M49" s="137"/>
      <c r="N49" s="137"/>
      <c r="O49" s="137"/>
      <c r="P49" s="137"/>
      <c r="Q49" s="137"/>
      <c r="R49" s="137"/>
    </row>
    <row r="50" spans="4:18" x14ac:dyDescent="0.25">
      <c r="D50" s="137"/>
      <c r="E50" s="137"/>
      <c r="F50" s="137"/>
      <c r="G50" s="137"/>
      <c r="H50" s="137"/>
      <c r="I50" s="137"/>
      <c r="J50" s="137"/>
      <c r="K50" s="137"/>
      <c r="L50" s="137"/>
      <c r="M50" s="137"/>
      <c r="N50" s="137"/>
      <c r="O50" s="137"/>
      <c r="P50" s="137"/>
      <c r="Q50" s="137"/>
      <c r="R50" s="137"/>
    </row>
    <row r="51" spans="4:18" x14ac:dyDescent="0.25">
      <c r="D51" s="137"/>
      <c r="E51" s="137"/>
      <c r="F51" s="137"/>
      <c r="G51" s="137"/>
      <c r="H51" s="137"/>
      <c r="I51" s="137"/>
      <c r="J51" s="137"/>
      <c r="K51" s="137"/>
      <c r="L51" s="137"/>
      <c r="M51" s="137"/>
      <c r="N51" s="137"/>
      <c r="O51" s="137"/>
      <c r="P51" s="137"/>
      <c r="Q51" s="137"/>
      <c r="R51" s="137"/>
    </row>
    <row r="52" spans="4:18" x14ac:dyDescent="0.25">
      <c r="D52" s="137"/>
      <c r="E52" s="137"/>
      <c r="F52" s="137"/>
      <c r="G52" s="137"/>
      <c r="H52" s="137"/>
      <c r="I52" s="137"/>
      <c r="J52" s="137"/>
      <c r="K52" s="137"/>
      <c r="L52" s="137"/>
      <c r="M52" s="137"/>
      <c r="N52" s="137"/>
      <c r="O52" s="137"/>
      <c r="P52" s="137"/>
      <c r="Q52" s="137"/>
      <c r="R52" s="137"/>
    </row>
    <row r="53" spans="4:18" x14ac:dyDescent="0.25">
      <c r="D53" s="137"/>
      <c r="E53" s="137"/>
      <c r="F53" s="137"/>
      <c r="G53" s="137"/>
      <c r="H53" s="137"/>
      <c r="I53" s="137"/>
      <c r="J53" s="137"/>
      <c r="K53" s="137"/>
      <c r="L53" s="137"/>
      <c r="M53" s="137"/>
      <c r="N53" s="137"/>
      <c r="O53" s="137"/>
      <c r="P53" s="137"/>
      <c r="Q53" s="137"/>
      <c r="R53" s="137"/>
    </row>
    <row r="54" spans="4:18" x14ac:dyDescent="0.25">
      <c r="D54" s="137"/>
      <c r="E54" s="137"/>
      <c r="F54" s="137"/>
      <c r="G54" s="137"/>
      <c r="H54" s="137"/>
      <c r="I54" s="137"/>
      <c r="J54" s="137"/>
      <c r="K54" s="137"/>
      <c r="L54" s="137"/>
      <c r="M54" s="137"/>
      <c r="N54" s="137"/>
      <c r="O54" s="137"/>
      <c r="P54" s="137"/>
      <c r="Q54" s="137"/>
      <c r="R54" s="137"/>
    </row>
    <row r="55" spans="4:18" x14ac:dyDescent="0.25">
      <c r="D55" s="137"/>
      <c r="E55" s="137"/>
      <c r="F55" s="137"/>
      <c r="G55" s="137"/>
      <c r="H55" s="137"/>
      <c r="I55" s="137"/>
      <c r="J55" s="137"/>
      <c r="K55" s="137"/>
      <c r="L55" s="137"/>
      <c r="M55" s="137"/>
      <c r="N55" s="137"/>
      <c r="O55" s="137"/>
      <c r="P55" s="137"/>
      <c r="Q55" s="137"/>
      <c r="R55" s="137"/>
    </row>
    <row r="56" spans="4:18" x14ac:dyDescent="0.25">
      <c r="D56" s="137"/>
      <c r="E56" s="137"/>
      <c r="F56" s="137"/>
      <c r="G56" s="137"/>
      <c r="H56" s="137"/>
      <c r="I56" s="137"/>
      <c r="J56" s="137"/>
      <c r="K56" s="137"/>
      <c r="L56" s="137"/>
      <c r="M56" s="137"/>
      <c r="N56" s="137"/>
      <c r="O56" s="137"/>
      <c r="P56" s="137"/>
      <c r="Q56" s="137"/>
      <c r="R56" s="137"/>
    </row>
    <row r="57" spans="4:18" x14ac:dyDescent="0.25">
      <c r="D57" s="137"/>
      <c r="E57" s="137"/>
      <c r="F57" s="137"/>
      <c r="G57" s="137"/>
      <c r="H57" s="137"/>
      <c r="I57" s="137"/>
      <c r="J57" s="137"/>
      <c r="K57" s="137"/>
      <c r="L57" s="137"/>
      <c r="M57" s="137"/>
      <c r="N57" s="137"/>
      <c r="O57" s="137"/>
      <c r="P57" s="137"/>
      <c r="Q57" s="137"/>
      <c r="R57" s="137"/>
    </row>
    <row r="58" spans="4:18" x14ac:dyDescent="0.25">
      <c r="D58" s="137"/>
      <c r="E58" s="137"/>
      <c r="F58" s="137"/>
      <c r="G58" s="137"/>
      <c r="H58" s="137"/>
      <c r="I58" s="137"/>
      <c r="J58" s="137"/>
      <c r="K58" s="137"/>
      <c r="L58" s="137"/>
      <c r="M58" s="137"/>
      <c r="N58" s="137"/>
      <c r="O58" s="137"/>
      <c r="P58" s="137"/>
      <c r="Q58" s="137"/>
      <c r="R58" s="137"/>
    </row>
    <row r="59" spans="4:18" x14ac:dyDescent="0.25">
      <c r="D59" s="137"/>
      <c r="E59" s="137"/>
      <c r="F59" s="137"/>
      <c r="G59" s="137"/>
      <c r="H59" s="137"/>
      <c r="I59" s="137"/>
      <c r="J59" s="137"/>
      <c r="K59" s="137"/>
      <c r="L59" s="137"/>
      <c r="M59" s="137"/>
      <c r="N59" s="137"/>
      <c r="O59" s="137"/>
      <c r="P59" s="137"/>
      <c r="Q59" s="137"/>
      <c r="R59" s="137"/>
    </row>
    <row r="60" spans="4:18" x14ac:dyDescent="0.25">
      <c r="D60" s="137"/>
      <c r="E60" s="137"/>
      <c r="F60" s="137"/>
      <c r="G60" s="137"/>
      <c r="H60" s="137"/>
      <c r="I60" s="137"/>
      <c r="J60" s="137"/>
      <c r="K60" s="137"/>
      <c r="L60" s="137"/>
      <c r="M60" s="137"/>
      <c r="N60" s="137"/>
      <c r="O60" s="137"/>
      <c r="P60" s="137"/>
      <c r="Q60" s="137"/>
      <c r="R60" s="137"/>
    </row>
    <row r="61" spans="4:18" x14ac:dyDescent="0.25">
      <c r="D61" s="137"/>
      <c r="E61" s="137"/>
      <c r="F61" s="137"/>
      <c r="G61" s="137"/>
      <c r="H61" s="137"/>
      <c r="I61" s="137"/>
      <c r="J61" s="137"/>
      <c r="K61" s="137"/>
      <c r="L61" s="137"/>
      <c r="M61" s="137"/>
      <c r="N61" s="137"/>
      <c r="O61" s="137"/>
      <c r="P61" s="137"/>
      <c r="Q61" s="137"/>
      <c r="R61" s="137"/>
    </row>
    <row r="62" spans="4:18" x14ac:dyDescent="0.25">
      <c r="D62" s="137"/>
      <c r="E62" s="137"/>
      <c r="F62" s="137"/>
      <c r="G62" s="137"/>
      <c r="H62" s="137"/>
      <c r="I62" s="137"/>
      <c r="J62" s="137"/>
      <c r="K62" s="137"/>
      <c r="L62" s="137"/>
      <c r="M62" s="137"/>
      <c r="N62" s="137"/>
      <c r="O62" s="137"/>
      <c r="P62" s="137"/>
      <c r="Q62" s="137"/>
      <c r="R62" s="137"/>
    </row>
    <row r="63" spans="4:18" x14ac:dyDescent="0.25">
      <c r="D63" s="137"/>
      <c r="E63" s="137"/>
      <c r="F63" s="137"/>
      <c r="G63" s="137"/>
      <c r="H63" s="137"/>
      <c r="I63" s="137"/>
      <c r="J63" s="137"/>
      <c r="K63" s="137"/>
      <c r="L63" s="137"/>
      <c r="M63" s="137"/>
      <c r="N63" s="137"/>
      <c r="O63" s="137"/>
      <c r="P63" s="137"/>
      <c r="Q63" s="137"/>
      <c r="R63" s="137"/>
    </row>
    <row r="64" spans="4:18" x14ac:dyDescent="0.25">
      <c r="D64" s="137"/>
      <c r="E64" s="137"/>
      <c r="F64" s="137"/>
      <c r="G64" s="137"/>
      <c r="H64" s="137"/>
      <c r="I64" s="137"/>
      <c r="J64" s="137"/>
      <c r="K64" s="137"/>
      <c r="L64" s="137"/>
      <c r="M64" s="137"/>
      <c r="N64" s="137"/>
      <c r="O64" s="137"/>
      <c r="P64" s="137"/>
      <c r="Q64" s="137"/>
      <c r="R64" s="137"/>
    </row>
    <row r="65" spans="4:18" x14ac:dyDescent="0.25">
      <c r="D65" s="137"/>
      <c r="E65" s="137"/>
      <c r="F65" s="137"/>
      <c r="G65" s="137"/>
      <c r="H65" s="137"/>
      <c r="I65" s="137"/>
      <c r="J65" s="137"/>
      <c r="K65" s="137"/>
      <c r="L65" s="137"/>
      <c r="M65" s="137"/>
      <c r="N65" s="137"/>
      <c r="O65" s="137"/>
      <c r="P65" s="137"/>
      <c r="Q65" s="137"/>
      <c r="R65" s="137"/>
    </row>
    <row r="66" spans="4:18" x14ac:dyDescent="0.25">
      <c r="D66" s="137"/>
      <c r="E66" s="137"/>
      <c r="F66" s="137"/>
      <c r="G66" s="137"/>
      <c r="H66" s="137"/>
      <c r="I66" s="137"/>
      <c r="J66" s="137"/>
      <c r="K66" s="137"/>
      <c r="L66" s="137"/>
      <c r="M66" s="137"/>
      <c r="N66" s="137"/>
      <c r="O66" s="137"/>
      <c r="P66" s="137"/>
      <c r="Q66" s="137"/>
      <c r="R66" s="137"/>
    </row>
    <row r="67" spans="4:18" x14ac:dyDescent="0.25">
      <c r="D67" s="137"/>
      <c r="E67" s="137"/>
      <c r="F67" s="137"/>
      <c r="G67" s="137"/>
      <c r="H67" s="137"/>
      <c r="I67" s="137"/>
      <c r="J67" s="137"/>
      <c r="K67" s="137"/>
      <c r="L67" s="137"/>
      <c r="M67" s="137"/>
      <c r="N67" s="137"/>
      <c r="O67" s="137"/>
      <c r="P67" s="137"/>
      <c r="Q67" s="137"/>
      <c r="R67" s="137"/>
    </row>
    <row r="68" spans="4:18" x14ac:dyDescent="0.25">
      <c r="D68" s="137"/>
      <c r="E68" s="137"/>
      <c r="F68" s="137"/>
      <c r="G68" s="137"/>
      <c r="H68" s="137"/>
      <c r="I68" s="137"/>
      <c r="J68" s="137"/>
      <c r="K68" s="137"/>
      <c r="L68" s="137"/>
      <c r="M68" s="137"/>
      <c r="N68" s="137"/>
      <c r="O68" s="137"/>
      <c r="P68" s="137"/>
      <c r="Q68" s="137"/>
      <c r="R68" s="137"/>
    </row>
    <row r="69" spans="4:18" x14ac:dyDescent="0.25">
      <c r="D69" s="137"/>
      <c r="E69" s="137"/>
      <c r="F69" s="137"/>
      <c r="G69" s="137"/>
      <c r="H69" s="137"/>
      <c r="I69" s="137"/>
      <c r="J69" s="137"/>
      <c r="K69" s="137"/>
      <c r="L69" s="137"/>
      <c r="M69" s="137"/>
      <c r="N69" s="137"/>
      <c r="O69" s="137"/>
      <c r="P69" s="137"/>
      <c r="Q69" s="137"/>
      <c r="R69" s="137"/>
    </row>
  </sheetData>
  <mergeCells count="14">
    <mergeCell ref="Q6:R6"/>
    <mergeCell ref="D8:G8"/>
    <mergeCell ref="I8:O8"/>
    <mergeCell ref="Q8:R8"/>
    <mergeCell ref="B2:R2"/>
    <mergeCell ref="B3:R3"/>
    <mergeCell ref="B5:B6"/>
    <mergeCell ref="D5:G5"/>
    <mergeCell ref="I5:O5"/>
    <mergeCell ref="Q5:R5"/>
    <mergeCell ref="I6:I7"/>
    <mergeCell ref="J6:J7"/>
    <mergeCell ref="K6:K7"/>
    <mergeCell ref="L6:L7"/>
  </mergeCells>
  <printOptions horizontalCentered="1"/>
  <pageMargins left="0.74803149606299213" right="0.74803149606299213" top="1.53" bottom="0.98425196850393704" header="0.84" footer="0.51181102362204722"/>
  <pageSetup paperSize="9" scale="5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rightToLeft="1" zoomScaleNormal="100" workbookViewId="0"/>
  </sheetViews>
  <sheetFormatPr defaultColWidth="8.125" defaultRowHeight="15" x14ac:dyDescent="0.25"/>
  <cols>
    <col min="1" max="1" width="2.375" style="138" customWidth="1"/>
    <col min="2" max="2" width="5" style="138" bestFit="1" customWidth="1"/>
    <col min="3" max="3" width="21.375" style="138" customWidth="1"/>
    <col min="4" max="4" width="56.75" style="138" customWidth="1"/>
    <col min="5" max="5" width="14.375" style="138" customWidth="1"/>
    <col min="6" max="6" width="13.625" style="138" customWidth="1"/>
    <col min="7" max="7" width="26.5" style="138" customWidth="1"/>
    <col min="8" max="8" width="6.375" style="138" bestFit="1" customWidth="1"/>
    <col min="9" max="16384" width="8.125" style="138"/>
  </cols>
  <sheetData>
    <row r="1" spans="2:8" ht="9.9499999999999993" customHeight="1" x14ac:dyDescent="0.25"/>
    <row r="2" spans="2:8" s="139" customFormat="1" ht="18.75" x14ac:dyDescent="0.3">
      <c r="B2" s="570" t="s">
        <v>298</v>
      </c>
      <c r="C2" s="570"/>
      <c r="D2" s="570"/>
      <c r="E2" s="570"/>
      <c r="F2" s="570"/>
      <c r="G2" s="570"/>
    </row>
    <row r="3" spans="2:8" s="139" customFormat="1" x14ac:dyDescent="0.25"/>
    <row r="4" spans="2:8" s="141" customFormat="1" x14ac:dyDescent="0.25">
      <c r="B4" s="571" t="s">
        <v>119</v>
      </c>
      <c r="C4" s="572"/>
      <c r="D4" s="502" t="s">
        <v>120</v>
      </c>
      <c r="E4" s="61" t="s">
        <v>121</v>
      </c>
      <c r="F4" s="61" t="s">
        <v>122</v>
      </c>
      <c r="G4" s="60" t="s">
        <v>123</v>
      </c>
      <c r="H4" s="140"/>
    </row>
    <row r="5" spans="2:8" s="148" customFormat="1" ht="48.75" customHeight="1" x14ac:dyDescent="0.25">
      <c r="B5" s="573" t="s">
        <v>299</v>
      </c>
      <c r="C5" s="142" t="s">
        <v>136</v>
      </c>
      <c r="D5" s="143" t="s">
        <v>300</v>
      </c>
      <c r="E5" s="144" t="s">
        <v>170</v>
      </c>
      <c r="F5" s="145" t="s">
        <v>127</v>
      </c>
      <c r="G5" s="146" t="s">
        <v>221</v>
      </c>
      <c r="H5" s="147"/>
    </row>
    <row r="6" spans="2:8" s="148" customFormat="1" x14ac:dyDescent="0.25">
      <c r="B6" s="574"/>
      <c r="C6" s="149" t="s">
        <v>301</v>
      </c>
      <c r="D6" s="143" t="s">
        <v>302</v>
      </c>
      <c r="E6" s="144" t="s">
        <v>170</v>
      </c>
      <c r="F6" s="145" t="s">
        <v>127</v>
      </c>
      <c r="G6" s="150" t="s">
        <v>303</v>
      </c>
      <c r="H6" s="151"/>
    </row>
    <row r="7" spans="2:8" s="148" customFormat="1" x14ac:dyDescent="0.25">
      <c r="B7" s="574"/>
      <c r="C7" s="149" t="s">
        <v>304</v>
      </c>
      <c r="D7" s="143" t="s">
        <v>305</v>
      </c>
      <c r="E7" s="144" t="s">
        <v>170</v>
      </c>
      <c r="F7" s="145" t="s">
        <v>127</v>
      </c>
      <c r="G7" s="146" t="s">
        <v>221</v>
      </c>
      <c r="H7" s="151"/>
    </row>
    <row r="8" spans="2:8" s="148" customFormat="1" x14ac:dyDescent="0.25">
      <c r="B8" s="575"/>
      <c r="C8" s="149" t="s">
        <v>306</v>
      </c>
      <c r="D8" s="143" t="s">
        <v>307</v>
      </c>
      <c r="E8" s="144" t="s">
        <v>170</v>
      </c>
      <c r="F8" s="145" t="s">
        <v>127</v>
      </c>
      <c r="G8" s="146" t="s">
        <v>221</v>
      </c>
    </row>
    <row r="9" spans="2:8" s="148" customFormat="1" ht="30" x14ac:dyDescent="0.25">
      <c r="B9" s="573" t="s">
        <v>308</v>
      </c>
      <c r="C9" s="149" t="s">
        <v>309</v>
      </c>
      <c r="D9" s="143" t="s">
        <v>310</v>
      </c>
      <c r="E9" s="145" t="s">
        <v>311</v>
      </c>
      <c r="F9" s="145" t="s">
        <v>127</v>
      </c>
      <c r="G9" s="146" t="s">
        <v>312</v>
      </c>
    </row>
    <row r="10" spans="2:8" s="148" customFormat="1" ht="35.25" customHeight="1" x14ac:dyDescent="0.25">
      <c r="B10" s="576"/>
      <c r="C10" s="152" t="s">
        <v>282</v>
      </c>
      <c r="D10" s="143" t="s">
        <v>313</v>
      </c>
      <c r="E10" s="145" t="s">
        <v>311</v>
      </c>
      <c r="F10" s="145" t="s">
        <v>127</v>
      </c>
      <c r="G10" s="153" t="s">
        <v>314</v>
      </c>
    </row>
    <row r="11" spans="2:8" s="148" customFormat="1" ht="35.25" customHeight="1" x14ac:dyDescent="0.25">
      <c r="B11" s="576"/>
      <c r="C11" s="154" t="s">
        <v>315</v>
      </c>
      <c r="D11" s="154" t="s">
        <v>316</v>
      </c>
      <c r="E11" s="145" t="s">
        <v>311</v>
      </c>
      <c r="F11" s="145" t="s">
        <v>127</v>
      </c>
      <c r="G11" s="155" t="s">
        <v>271</v>
      </c>
      <c r="H11" s="156"/>
    </row>
    <row r="12" spans="2:8" s="148" customFormat="1" ht="35.25" customHeight="1" x14ac:dyDescent="0.25">
      <c r="B12" s="576"/>
      <c r="C12" s="157" t="s">
        <v>317</v>
      </c>
      <c r="D12" s="157" t="s">
        <v>318</v>
      </c>
      <c r="E12" s="145" t="s">
        <v>311</v>
      </c>
      <c r="F12" s="145" t="s">
        <v>127</v>
      </c>
      <c r="G12" s="146" t="s">
        <v>319</v>
      </c>
      <c r="H12" s="156"/>
    </row>
    <row r="13" spans="2:8" ht="35.25" customHeight="1" x14ac:dyDescent="0.25">
      <c r="B13" s="576"/>
      <c r="C13" s="158" t="s">
        <v>285</v>
      </c>
      <c r="D13" s="143" t="s">
        <v>320</v>
      </c>
      <c r="E13" s="145" t="s">
        <v>311</v>
      </c>
      <c r="F13" s="145" t="s">
        <v>127</v>
      </c>
      <c r="G13" s="146" t="s">
        <v>319</v>
      </c>
    </row>
    <row r="14" spans="2:8" ht="35.25" customHeight="1" x14ac:dyDescent="0.25">
      <c r="B14" s="576"/>
      <c r="C14" s="158" t="s">
        <v>286</v>
      </c>
      <c r="D14" s="143" t="s">
        <v>321</v>
      </c>
      <c r="E14" s="145" t="s">
        <v>311</v>
      </c>
      <c r="F14" s="145" t="s">
        <v>127</v>
      </c>
      <c r="G14" s="146" t="s">
        <v>322</v>
      </c>
    </row>
    <row r="15" spans="2:8" ht="35.25" customHeight="1" x14ac:dyDescent="0.25">
      <c r="B15" s="577"/>
      <c r="C15" s="158" t="s">
        <v>287</v>
      </c>
      <c r="D15" s="143" t="s">
        <v>323</v>
      </c>
      <c r="E15" s="145" t="s">
        <v>311</v>
      </c>
      <c r="F15" s="145" t="s">
        <v>324</v>
      </c>
      <c r="G15" s="146" t="s">
        <v>141</v>
      </c>
    </row>
  </sheetData>
  <mergeCells count="4">
    <mergeCell ref="B2:G2"/>
    <mergeCell ref="B4:C4"/>
    <mergeCell ref="B5:B8"/>
    <mergeCell ref="B9:B15"/>
  </mergeCells>
  <printOptions horizontalCentered="1"/>
  <pageMargins left="0.74803149606299213" right="0.74803149606299213" top="1.56" bottom="0.98425196850393704" header="0.51181102362204722" footer="0.51181102362204722"/>
  <pageSetup paperSize="9" orientation="landscape"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70"/>
  <sheetViews>
    <sheetView showGridLines="0" rightToLeft="1" workbookViewId="0"/>
  </sheetViews>
  <sheetFormatPr defaultColWidth="8.125" defaultRowHeight="15" x14ac:dyDescent="0.25"/>
  <cols>
    <col min="1" max="1" width="2.375" style="53" customWidth="1"/>
    <col min="2" max="2" width="9.375" style="53" customWidth="1"/>
    <col min="3" max="3" width="2.375" style="53" customWidth="1"/>
    <col min="4" max="4" width="9.375" style="53" customWidth="1"/>
    <col min="5" max="5" width="2.375" style="53" customWidth="1"/>
    <col min="6" max="6" width="9.375" style="53" customWidth="1"/>
    <col min="7" max="7" width="2.375" style="53" customWidth="1"/>
    <col min="8" max="8" width="9.375" style="53" customWidth="1"/>
    <col min="9" max="9" width="2.375" style="53" customWidth="1"/>
    <col min="10" max="10" width="9.375" style="53" customWidth="1"/>
    <col min="11" max="11" width="9.875" style="53" customWidth="1"/>
    <col min="12" max="12" width="9.375" style="53" customWidth="1"/>
    <col min="13" max="13" width="2.375" style="53" customWidth="1"/>
    <col min="14" max="14" width="10.375" style="53" customWidth="1"/>
    <col min="15" max="15" width="2.375" style="53" customWidth="1"/>
    <col min="16" max="16" width="9.5" style="53" customWidth="1"/>
    <col min="17" max="38" width="9.375" style="53" customWidth="1"/>
    <col min="39" max="16384" width="8.125" style="53"/>
  </cols>
  <sheetData>
    <row r="2" spans="2:33" s="159" customFormat="1" ht="18.75" x14ac:dyDescent="0.3">
      <c r="B2" s="521" t="s">
        <v>325</v>
      </c>
      <c r="C2" s="521"/>
      <c r="D2" s="521"/>
      <c r="E2" s="521"/>
      <c r="F2" s="521"/>
      <c r="G2" s="521"/>
      <c r="H2" s="521"/>
      <c r="I2" s="521"/>
      <c r="J2" s="521"/>
      <c r="K2" s="521"/>
      <c r="L2" s="521"/>
      <c r="M2" s="521"/>
      <c r="N2" s="521"/>
      <c r="O2" s="521"/>
      <c r="P2" s="521"/>
    </row>
    <row r="3" spans="2:33" s="160" customFormat="1" ht="16.5" x14ac:dyDescent="0.25">
      <c r="B3" s="578" t="s">
        <v>810</v>
      </c>
      <c r="C3" s="578"/>
      <c r="D3" s="578"/>
      <c r="E3" s="578"/>
      <c r="F3" s="578"/>
      <c r="G3" s="578"/>
      <c r="H3" s="578"/>
      <c r="I3" s="578"/>
      <c r="J3" s="578"/>
      <c r="K3" s="578"/>
      <c r="L3" s="578"/>
      <c r="M3" s="578"/>
      <c r="N3" s="578"/>
      <c r="O3" s="578"/>
      <c r="P3" s="578"/>
    </row>
    <row r="4" spans="2:33" s="161" customFormat="1" ht="16.5" x14ac:dyDescent="0.25">
      <c r="B4" s="579" t="s">
        <v>326</v>
      </c>
      <c r="C4" s="579"/>
      <c r="D4" s="579"/>
      <c r="E4" s="579"/>
      <c r="F4" s="579"/>
      <c r="G4" s="579"/>
      <c r="H4" s="579"/>
      <c r="I4" s="579"/>
      <c r="J4" s="579"/>
      <c r="K4" s="579"/>
      <c r="L4" s="579"/>
      <c r="M4" s="579"/>
      <c r="N4" s="579"/>
      <c r="O4" s="579"/>
      <c r="P4" s="579"/>
    </row>
    <row r="5" spans="2:33" x14ac:dyDescent="0.25">
      <c r="B5" s="27"/>
      <c r="C5" s="27"/>
      <c r="D5" s="27"/>
      <c r="E5" s="27"/>
      <c r="F5" s="27"/>
      <c r="G5" s="27"/>
      <c r="H5" s="27"/>
      <c r="I5" s="27"/>
      <c r="J5" s="27"/>
      <c r="K5" s="27"/>
      <c r="L5" s="27"/>
      <c r="M5" s="27"/>
      <c r="N5" s="27"/>
      <c r="O5" s="27"/>
      <c r="P5" s="27"/>
    </row>
    <row r="6" spans="2:33" x14ac:dyDescent="0.25">
      <c r="B6" s="580" t="s">
        <v>92</v>
      </c>
      <c r="C6" s="29"/>
      <c r="D6" s="583" t="s">
        <v>327</v>
      </c>
      <c r="E6" s="583"/>
      <c r="F6" s="583"/>
      <c r="G6" s="583"/>
      <c r="H6" s="583"/>
      <c r="I6" s="583"/>
      <c r="J6" s="583"/>
      <c r="K6" s="583"/>
      <c r="L6" s="583"/>
      <c r="N6" s="584" t="s">
        <v>328</v>
      </c>
      <c r="O6" s="504"/>
      <c r="P6" s="584" t="s">
        <v>329</v>
      </c>
    </row>
    <row r="7" spans="2:33" x14ac:dyDescent="0.25">
      <c r="B7" s="581"/>
      <c r="C7" s="503"/>
      <c r="D7" s="584" t="s">
        <v>330</v>
      </c>
      <c r="E7" s="504"/>
      <c r="F7" s="587" t="s">
        <v>331</v>
      </c>
      <c r="H7" s="162" t="s">
        <v>332</v>
      </c>
      <c r="J7" s="526" t="s">
        <v>333</v>
      </c>
      <c r="K7" s="526"/>
      <c r="L7" s="526"/>
      <c r="N7" s="585"/>
      <c r="O7" s="505"/>
      <c r="P7" s="585"/>
    </row>
    <row r="8" spans="2:33" ht="28.5" customHeight="1" x14ac:dyDescent="0.25">
      <c r="B8" s="582"/>
      <c r="C8" s="503"/>
      <c r="D8" s="586"/>
      <c r="E8" s="163"/>
      <c r="F8" s="588"/>
      <c r="G8" s="29"/>
      <c r="H8" s="492" t="s">
        <v>334</v>
      </c>
      <c r="I8" s="29"/>
      <c r="J8" s="506" t="s">
        <v>335</v>
      </c>
      <c r="K8" s="506" t="s">
        <v>336</v>
      </c>
      <c r="L8" s="506" t="s">
        <v>337</v>
      </c>
      <c r="M8" s="29"/>
      <c r="N8" s="586"/>
      <c r="O8" s="163"/>
      <c r="P8" s="586"/>
    </row>
    <row r="9" spans="2:33" x14ac:dyDescent="0.25">
      <c r="B9" s="10">
        <v>2020</v>
      </c>
      <c r="C9" s="29"/>
      <c r="D9" s="43">
        <v>630.92999999999995</v>
      </c>
      <c r="E9" s="43"/>
      <c r="F9" s="43">
        <v>236.25</v>
      </c>
      <c r="G9" s="43"/>
      <c r="H9" s="43">
        <v>0</v>
      </c>
      <c r="I9" s="43"/>
      <c r="J9" s="43">
        <v>331.49</v>
      </c>
      <c r="K9" s="43">
        <v>43.73</v>
      </c>
      <c r="L9" s="43">
        <v>19.46</v>
      </c>
      <c r="M9" s="35"/>
      <c r="N9" s="43">
        <v>358.07</v>
      </c>
      <c r="O9" s="43"/>
      <c r="P9" s="43">
        <v>86.98</v>
      </c>
      <c r="Z9" s="164"/>
      <c r="AA9" s="164"/>
      <c r="AB9" s="164"/>
      <c r="AC9" s="164"/>
      <c r="AD9" s="164"/>
      <c r="AE9" s="164"/>
      <c r="AF9" s="164"/>
      <c r="AG9" s="164"/>
    </row>
    <row r="10" spans="2:33" x14ac:dyDescent="0.25">
      <c r="B10" s="11">
        <v>2021</v>
      </c>
      <c r="C10" s="29"/>
      <c r="D10" s="43">
        <v>664.32</v>
      </c>
      <c r="E10" s="43"/>
      <c r="F10" s="43">
        <v>260.18</v>
      </c>
      <c r="G10" s="43"/>
      <c r="H10" s="43">
        <v>0</v>
      </c>
      <c r="I10" s="43"/>
      <c r="J10" s="43">
        <v>358.6</v>
      </c>
      <c r="K10" s="43">
        <v>39.35</v>
      </c>
      <c r="L10" s="43">
        <v>6.2</v>
      </c>
      <c r="M10" s="35"/>
      <c r="N10" s="43">
        <v>397.22</v>
      </c>
      <c r="O10" s="43"/>
      <c r="P10" s="43">
        <v>114.99</v>
      </c>
      <c r="Z10" s="164"/>
      <c r="AA10" s="164"/>
      <c r="AC10" s="164"/>
      <c r="AD10" s="164"/>
      <c r="AE10" s="164"/>
      <c r="AF10" s="164"/>
      <c r="AG10" s="164"/>
    </row>
    <row r="11" spans="2:33" x14ac:dyDescent="0.25">
      <c r="B11" s="11">
        <v>2022</v>
      </c>
      <c r="C11" s="29"/>
      <c r="D11" s="43">
        <v>547.16</v>
      </c>
      <c r="E11" s="43"/>
      <c r="F11" s="43">
        <v>218.78</v>
      </c>
      <c r="G11" s="43"/>
      <c r="H11" s="43">
        <v>0</v>
      </c>
      <c r="I11" s="43"/>
      <c r="J11" s="43">
        <v>287.42</v>
      </c>
      <c r="K11" s="43">
        <v>40.96</v>
      </c>
      <c r="L11" s="43">
        <v>0</v>
      </c>
      <c r="M11" s="35"/>
      <c r="N11" s="43">
        <v>382.53</v>
      </c>
      <c r="O11" s="43"/>
      <c r="P11" s="43">
        <v>209.3</v>
      </c>
      <c r="Z11" s="164"/>
      <c r="AA11" s="164"/>
      <c r="AC11" s="164"/>
      <c r="AD11" s="164"/>
      <c r="AE11" s="164"/>
      <c r="AF11" s="164"/>
      <c r="AG11" s="164"/>
    </row>
    <row r="12" spans="2:33" x14ac:dyDescent="0.25">
      <c r="B12" s="11">
        <v>2023</v>
      </c>
      <c r="C12" s="29"/>
      <c r="D12" s="43">
        <v>575.6</v>
      </c>
      <c r="E12" s="43"/>
      <c r="F12" s="43">
        <v>219.79</v>
      </c>
      <c r="G12" s="43"/>
      <c r="H12" s="43">
        <v>0</v>
      </c>
      <c r="I12" s="43"/>
      <c r="J12" s="43">
        <v>302.27999999999997</v>
      </c>
      <c r="K12" s="43">
        <v>47.63</v>
      </c>
      <c r="L12" s="43">
        <v>5.9</v>
      </c>
      <c r="M12" s="35"/>
      <c r="N12" s="43">
        <v>419.42</v>
      </c>
      <c r="O12" s="43"/>
      <c r="P12" s="43">
        <v>304.67</v>
      </c>
      <c r="Z12" s="164"/>
      <c r="AA12" s="164"/>
      <c r="AC12" s="164"/>
      <c r="AD12" s="164"/>
      <c r="AE12" s="164"/>
      <c r="AF12" s="164"/>
      <c r="AG12" s="164"/>
    </row>
    <row r="13" spans="2:33" x14ac:dyDescent="0.25">
      <c r="B13" s="11">
        <v>2024</v>
      </c>
      <c r="C13" s="29"/>
      <c r="D13" s="43">
        <v>729.17</v>
      </c>
      <c r="E13" s="43"/>
      <c r="F13" s="43">
        <v>269.52999999999997</v>
      </c>
      <c r="G13" s="43"/>
      <c r="H13" s="43">
        <v>0</v>
      </c>
      <c r="I13" s="43"/>
      <c r="J13" s="43">
        <v>368.11</v>
      </c>
      <c r="K13" s="43">
        <v>64.430000000000007</v>
      </c>
      <c r="L13" s="43">
        <v>27.1</v>
      </c>
      <c r="M13" s="43"/>
      <c r="N13" s="43">
        <v>475.55</v>
      </c>
      <c r="O13" s="43"/>
      <c r="P13" s="43">
        <v>221.73</v>
      </c>
      <c r="Q13" s="165"/>
      <c r="Z13" s="164"/>
      <c r="AA13" s="164"/>
      <c r="AC13" s="164"/>
      <c r="AD13" s="164"/>
      <c r="AE13" s="164"/>
      <c r="AF13" s="164"/>
      <c r="AG13" s="164"/>
    </row>
    <row r="14" spans="2:33" x14ac:dyDescent="0.25">
      <c r="B14" s="11"/>
      <c r="C14" s="29"/>
      <c r="D14" s="43"/>
      <c r="E14" s="43"/>
      <c r="F14" s="43"/>
      <c r="G14" s="43"/>
      <c r="H14" s="43"/>
      <c r="I14" s="43"/>
      <c r="J14" s="43"/>
      <c r="K14" s="43"/>
      <c r="L14" s="43"/>
      <c r="M14" s="35"/>
      <c r="N14" s="43"/>
      <c r="O14" s="43"/>
      <c r="P14" s="43"/>
      <c r="Q14" s="165"/>
      <c r="Z14" s="164"/>
      <c r="AA14" s="164"/>
      <c r="AC14" s="164"/>
      <c r="AD14" s="164"/>
      <c r="AE14" s="164"/>
      <c r="AF14" s="164"/>
      <c r="AG14" s="164"/>
    </row>
    <row r="15" spans="2:33" x14ac:dyDescent="0.25">
      <c r="B15" s="38">
        <v>2023</v>
      </c>
      <c r="C15" s="166"/>
      <c r="D15" s="43"/>
      <c r="E15" s="43"/>
      <c r="F15" s="43"/>
      <c r="G15" s="43"/>
      <c r="H15" s="43"/>
      <c r="I15" s="43"/>
      <c r="J15" s="43"/>
      <c r="K15" s="43"/>
      <c r="L15" s="43"/>
      <c r="M15" s="35"/>
      <c r="N15" s="43"/>
      <c r="O15" s="43"/>
      <c r="P15" s="43"/>
      <c r="Z15" s="164"/>
      <c r="AA15" s="164"/>
      <c r="AC15" s="164"/>
      <c r="AD15" s="164"/>
      <c r="AE15" s="164"/>
      <c r="AF15" s="164"/>
      <c r="AG15" s="164"/>
    </row>
    <row r="16" spans="2:33" x14ac:dyDescent="0.25">
      <c r="B16" s="511" t="s">
        <v>210</v>
      </c>
      <c r="C16" s="29"/>
      <c r="D16" s="43">
        <v>560.05999999999995</v>
      </c>
      <c r="E16" s="43"/>
      <c r="F16" s="43">
        <v>225.34</v>
      </c>
      <c r="G16" s="43"/>
      <c r="H16" s="43">
        <v>0</v>
      </c>
      <c r="I16" s="43"/>
      <c r="J16" s="43">
        <v>293.22000000000003</v>
      </c>
      <c r="K16" s="43">
        <v>41.5</v>
      </c>
      <c r="L16" s="43">
        <v>0</v>
      </c>
      <c r="M16" s="35"/>
      <c r="N16" s="43">
        <v>391.92</v>
      </c>
      <c r="O16" s="43"/>
      <c r="P16" s="43">
        <v>235.52</v>
      </c>
      <c r="Z16" s="164"/>
      <c r="AA16" s="164"/>
      <c r="AC16" s="164"/>
      <c r="AD16" s="164"/>
      <c r="AE16" s="164"/>
      <c r="AF16" s="164"/>
      <c r="AG16" s="164"/>
    </row>
    <row r="17" spans="2:33" x14ac:dyDescent="0.25">
      <c r="B17" s="511" t="s">
        <v>107</v>
      </c>
      <c r="C17" s="29"/>
      <c r="D17" s="43">
        <v>549.22</v>
      </c>
      <c r="E17" s="43"/>
      <c r="F17" s="43">
        <v>221.46</v>
      </c>
      <c r="G17" s="43"/>
      <c r="H17" s="43">
        <v>0</v>
      </c>
      <c r="I17" s="43"/>
      <c r="J17" s="43">
        <v>285.98</v>
      </c>
      <c r="K17" s="43">
        <v>41.77</v>
      </c>
      <c r="L17" s="43">
        <v>0</v>
      </c>
      <c r="M17" s="35"/>
      <c r="N17" s="43">
        <v>383.1</v>
      </c>
      <c r="O17" s="43"/>
      <c r="P17" s="43">
        <v>249.85</v>
      </c>
      <c r="Z17" s="164"/>
      <c r="AA17" s="164"/>
      <c r="AC17" s="164"/>
      <c r="AD17" s="164"/>
      <c r="AE17" s="164"/>
      <c r="AF17" s="164"/>
      <c r="AG17" s="164"/>
    </row>
    <row r="18" spans="2:33" x14ac:dyDescent="0.25">
      <c r="B18" s="511" t="s">
        <v>108</v>
      </c>
      <c r="C18" s="29"/>
      <c r="D18" s="43">
        <v>544.21</v>
      </c>
      <c r="E18" s="43"/>
      <c r="F18" s="43">
        <v>224.24</v>
      </c>
      <c r="G18" s="43"/>
      <c r="H18" s="43">
        <v>0</v>
      </c>
      <c r="I18" s="43"/>
      <c r="J18" s="43">
        <v>277.74</v>
      </c>
      <c r="K18" s="43">
        <v>42.23</v>
      </c>
      <c r="L18" s="43">
        <v>0</v>
      </c>
      <c r="M18" s="35"/>
      <c r="N18" s="43">
        <v>382.37</v>
      </c>
      <c r="O18" s="43"/>
      <c r="P18" s="43">
        <v>271.55</v>
      </c>
      <c r="Z18" s="164"/>
      <c r="AA18" s="164"/>
      <c r="AC18" s="164"/>
      <c r="AD18" s="164"/>
      <c r="AE18" s="164"/>
      <c r="AF18" s="164"/>
      <c r="AG18" s="164"/>
    </row>
    <row r="19" spans="2:33" x14ac:dyDescent="0.25">
      <c r="B19" s="511" t="s">
        <v>109</v>
      </c>
      <c r="C19" s="29"/>
      <c r="D19" s="43">
        <v>543.99</v>
      </c>
      <c r="E19" s="43"/>
      <c r="F19" s="43">
        <v>222.26</v>
      </c>
      <c r="G19" s="43"/>
      <c r="H19" s="43">
        <v>0</v>
      </c>
      <c r="I19" s="43"/>
      <c r="J19" s="43">
        <v>278.89</v>
      </c>
      <c r="K19" s="43">
        <v>42.84</v>
      </c>
      <c r="L19" s="43">
        <v>0</v>
      </c>
      <c r="M19" s="35"/>
      <c r="N19" s="43">
        <v>381.62</v>
      </c>
      <c r="O19" s="43"/>
      <c r="P19" s="43">
        <v>279.64999999999998</v>
      </c>
      <c r="Z19" s="164"/>
      <c r="AA19" s="164"/>
      <c r="AC19" s="164"/>
      <c r="AD19" s="164"/>
      <c r="AE19" s="164"/>
      <c r="AF19" s="164"/>
      <c r="AG19" s="164"/>
    </row>
    <row r="20" spans="2:33" x14ac:dyDescent="0.25">
      <c r="B20" s="511" t="s">
        <v>110</v>
      </c>
      <c r="C20" s="29"/>
      <c r="D20" s="43">
        <v>555.09</v>
      </c>
      <c r="E20" s="43"/>
      <c r="F20" s="43">
        <v>226.31</v>
      </c>
      <c r="G20" s="43"/>
      <c r="H20" s="43">
        <v>0</v>
      </c>
      <c r="I20" s="43"/>
      <c r="J20" s="43">
        <v>285.37</v>
      </c>
      <c r="K20" s="43">
        <v>43.41</v>
      </c>
      <c r="L20" s="43">
        <v>0</v>
      </c>
      <c r="M20" s="35"/>
      <c r="N20" s="43">
        <v>391.56</v>
      </c>
      <c r="O20" s="43"/>
      <c r="P20" s="43">
        <v>280.58</v>
      </c>
      <c r="Z20" s="164"/>
      <c r="AA20" s="164"/>
      <c r="AC20" s="164"/>
      <c r="AD20" s="164"/>
      <c r="AE20" s="164"/>
      <c r="AF20" s="164"/>
      <c r="AG20" s="164"/>
    </row>
    <row r="21" spans="2:33" x14ac:dyDescent="0.25">
      <c r="B21" s="511" t="s">
        <v>111</v>
      </c>
      <c r="C21" s="29"/>
      <c r="D21" s="43">
        <v>564.21</v>
      </c>
      <c r="E21" s="43"/>
      <c r="F21" s="43">
        <v>228.17</v>
      </c>
      <c r="G21" s="43"/>
      <c r="H21" s="43">
        <v>0</v>
      </c>
      <c r="I21" s="43"/>
      <c r="J21" s="43">
        <v>291.85000000000002</v>
      </c>
      <c r="K21" s="43">
        <v>44.18</v>
      </c>
      <c r="L21" s="43">
        <v>0</v>
      </c>
      <c r="M21" s="35"/>
      <c r="N21" s="43">
        <v>396.19</v>
      </c>
      <c r="O21" s="43"/>
      <c r="P21" s="43">
        <v>281.58</v>
      </c>
    </row>
    <row r="22" spans="2:33" x14ac:dyDescent="0.25">
      <c r="B22" s="511" t="s">
        <v>112</v>
      </c>
      <c r="C22" s="29"/>
      <c r="D22" s="43">
        <v>554.91</v>
      </c>
      <c r="E22" s="43"/>
      <c r="F22" s="43">
        <v>228.18</v>
      </c>
      <c r="G22" s="43"/>
      <c r="H22" s="43">
        <v>0</v>
      </c>
      <c r="I22" s="43"/>
      <c r="J22" s="43">
        <v>281.82</v>
      </c>
      <c r="K22" s="43">
        <v>44.91</v>
      </c>
      <c r="L22" s="43">
        <v>0</v>
      </c>
      <c r="M22" s="35"/>
      <c r="N22" s="43">
        <v>402.26</v>
      </c>
      <c r="O22" s="43"/>
      <c r="P22" s="43">
        <v>292.83</v>
      </c>
    </row>
    <row r="23" spans="2:33" x14ac:dyDescent="0.25">
      <c r="B23" s="511" t="s">
        <v>113</v>
      </c>
      <c r="C23" s="29"/>
      <c r="D23" s="43">
        <v>556.21</v>
      </c>
      <c r="E23" s="43"/>
      <c r="F23" s="43">
        <v>225.79</v>
      </c>
      <c r="G23" s="43"/>
      <c r="H23" s="43">
        <v>0</v>
      </c>
      <c r="I23" s="43"/>
      <c r="J23" s="43">
        <v>285.61</v>
      </c>
      <c r="K23" s="43">
        <v>44.81</v>
      </c>
      <c r="L23" s="43">
        <v>0</v>
      </c>
      <c r="M23" s="35"/>
      <c r="N23" s="43">
        <v>402.31</v>
      </c>
      <c r="O23" s="43"/>
      <c r="P23" s="43">
        <v>306.07</v>
      </c>
    </row>
    <row r="24" spans="2:33" x14ac:dyDescent="0.25">
      <c r="B24" s="511" t="s">
        <v>114</v>
      </c>
      <c r="C24" s="29"/>
      <c r="D24" s="43">
        <v>545.37</v>
      </c>
      <c r="E24" s="43"/>
      <c r="F24" s="43">
        <v>215.32</v>
      </c>
      <c r="G24" s="43"/>
      <c r="H24" s="43">
        <v>0</v>
      </c>
      <c r="I24" s="43"/>
      <c r="J24" s="43">
        <v>284.41000000000003</v>
      </c>
      <c r="K24" s="43">
        <v>45.64</v>
      </c>
      <c r="L24" s="43">
        <v>0</v>
      </c>
      <c r="M24" s="35"/>
      <c r="N24" s="43">
        <v>399.22</v>
      </c>
      <c r="O24" s="43"/>
      <c r="P24" s="43">
        <v>316.12</v>
      </c>
    </row>
    <row r="25" spans="2:33" x14ac:dyDescent="0.25">
      <c r="B25" s="511" t="s">
        <v>115</v>
      </c>
      <c r="C25" s="29"/>
      <c r="D25" s="43">
        <v>537.11</v>
      </c>
      <c r="E25" s="43"/>
      <c r="F25" s="43">
        <v>207.49</v>
      </c>
      <c r="G25" s="43"/>
      <c r="H25" s="43">
        <v>0</v>
      </c>
      <c r="I25" s="43"/>
      <c r="J25" s="43">
        <v>282.73</v>
      </c>
      <c r="K25" s="43">
        <v>45.92</v>
      </c>
      <c r="L25" s="43">
        <v>0.97</v>
      </c>
      <c r="M25" s="35"/>
      <c r="N25" s="43">
        <v>388.33</v>
      </c>
      <c r="O25" s="43"/>
      <c r="P25" s="43">
        <v>323.83999999999997</v>
      </c>
    </row>
    <row r="26" spans="2:33" x14ac:dyDescent="0.25">
      <c r="B26" s="511" t="s">
        <v>116</v>
      </c>
      <c r="C26" s="29"/>
      <c r="D26" s="43">
        <v>555.61</v>
      </c>
      <c r="E26" s="43"/>
      <c r="F26" s="43">
        <v>214.6</v>
      </c>
      <c r="G26" s="43"/>
      <c r="H26" s="43">
        <v>0</v>
      </c>
      <c r="I26" s="43"/>
      <c r="J26" s="43">
        <v>291.41000000000003</v>
      </c>
      <c r="K26" s="43">
        <v>46.54</v>
      </c>
      <c r="L26" s="43">
        <v>3.06</v>
      </c>
      <c r="M26" s="35"/>
      <c r="N26" s="43">
        <v>403.84</v>
      </c>
      <c r="O26" s="43"/>
      <c r="P26" s="43">
        <v>319.31</v>
      </c>
    </row>
    <row r="27" spans="2:33" s="29" customFormat="1" x14ac:dyDescent="0.25">
      <c r="B27" s="511" t="s">
        <v>117</v>
      </c>
      <c r="D27" s="43">
        <v>575.6</v>
      </c>
      <c r="E27" s="43"/>
      <c r="F27" s="43">
        <v>219.79</v>
      </c>
      <c r="G27" s="43"/>
      <c r="H27" s="43">
        <v>0</v>
      </c>
      <c r="I27" s="43"/>
      <c r="J27" s="43">
        <v>302.27999999999997</v>
      </c>
      <c r="K27" s="43">
        <v>47.63</v>
      </c>
      <c r="L27" s="43">
        <v>5.9</v>
      </c>
      <c r="M27" s="35"/>
      <c r="N27" s="43">
        <v>419.42</v>
      </c>
      <c r="O27" s="43"/>
      <c r="P27" s="43">
        <v>304.67</v>
      </c>
    </row>
    <row r="28" spans="2:33" x14ac:dyDescent="0.25">
      <c r="B28" s="38">
        <v>2024</v>
      </c>
      <c r="C28" s="166"/>
      <c r="D28" s="43"/>
      <c r="E28" s="43"/>
      <c r="F28" s="43"/>
      <c r="G28" s="43"/>
      <c r="H28" s="43"/>
      <c r="I28" s="43"/>
      <c r="J28" s="43"/>
      <c r="K28" s="43"/>
      <c r="L28" s="43"/>
      <c r="M28" s="35"/>
      <c r="N28" s="43"/>
      <c r="O28" s="43"/>
      <c r="P28" s="43"/>
    </row>
    <row r="29" spans="2:33" x14ac:dyDescent="0.25">
      <c r="B29" s="511" t="s">
        <v>106</v>
      </c>
      <c r="C29" s="29"/>
      <c r="D29" s="43">
        <v>591.11</v>
      </c>
      <c r="E29" s="43"/>
      <c r="F29" s="43">
        <v>219.27</v>
      </c>
      <c r="G29" s="43"/>
      <c r="H29" s="43">
        <v>0</v>
      </c>
      <c r="I29" s="43"/>
      <c r="J29" s="43">
        <v>313.64999999999998</v>
      </c>
      <c r="K29" s="43">
        <v>49.17</v>
      </c>
      <c r="L29" s="43">
        <v>9.02</v>
      </c>
      <c r="M29" s="35"/>
      <c r="N29" s="43">
        <v>430.18</v>
      </c>
      <c r="O29" s="43"/>
      <c r="P29" s="43">
        <v>287.08</v>
      </c>
    </row>
    <row r="30" spans="2:33" x14ac:dyDescent="0.25">
      <c r="B30" s="511" t="s">
        <v>107</v>
      </c>
      <c r="C30" s="29"/>
      <c r="D30" s="43">
        <v>609.71</v>
      </c>
      <c r="E30" s="43"/>
      <c r="F30" s="43">
        <v>224.01</v>
      </c>
      <c r="G30" s="43"/>
      <c r="H30" s="43">
        <v>0</v>
      </c>
      <c r="I30" s="43"/>
      <c r="J30" s="43">
        <v>323.07</v>
      </c>
      <c r="K30" s="43">
        <v>50.41</v>
      </c>
      <c r="L30" s="43">
        <v>12.23</v>
      </c>
      <c r="M30" s="35"/>
      <c r="N30" s="43">
        <v>433.6</v>
      </c>
      <c r="O30" s="43"/>
      <c r="P30" s="43">
        <v>271.3</v>
      </c>
    </row>
    <row r="31" spans="2:33" x14ac:dyDescent="0.25">
      <c r="B31" s="511" t="s">
        <v>108</v>
      </c>
      <c r="C31" s="29"/>
      <c r="D31" s="43">
        <v>609.6</v>
      </c>
      <c r="E31" s="43"/>
      <c r="F31" s="43">
        <v>230.14</v>
      </c>
      <c r="G31" s="43"/>
      <c r="H31" s="43">
        <v>0</v>
      </c>
      <c r="I31" s="43"/>
      <c r="J31" s="43">
        <v>312.75</v>
      </c>
      <c r="K31" s="43">
        <v>51.75</v>
      </c>
      <c r="L31" s="43">
        <v>14.95</v>
      </c>
      <c r="M31" s="35"/>
      <c r="N31" s="43">
        <v>429.8</v>
      </c>
      <c r="O31" s="43"/>
      <c r="P31" s="43">
        <v>256.39999999999998</v>
      </c>
    </row>
    <row r="32" spans="2:33" x14ac:dyDescent="0.25">
      <c r="B32" s="511" t="s">
        <v>109</v>
      </c>
      <c r="C32" s="29"/>
      <c r="D32" s="43">
        <v>617.41</v>
      </c>
      <c r="E32" s="43"/>
      <c r="F32" s="43">
        <v>231.49</v>
      </c>
      <c r="G32" s="43"/>
      <c r="H32" s="43">
        <v>0</v>
      </c>
      <c r="I32" s="43"/>
      <c r="J32" s="43">
        <v>314.31</v>
      </c>
      <c r="K32" s="43">
        <v>54.2</v>
      </c>
      <c r="L32" s="43">
        <v>17.41</v>
      </c>
      <c r="M32" s="35"/>
      <c r="N32" s="43">
        <v>429.26</v>
      </c>
      <c r="O32" s="43"/>
      <c r="P32" s="43">
        <v>252.45</v>
      </c>
    </row>
    <row r="33" spans="2:16" x14ac:dyDescent="0.25">
      <c r="B33" s="511" t="s">
        <v>110</v>
      </c>
      <c r="C33" s="29"/>
      <c r="D33" s="43">
        <v>623.28</v>
      </c>
      <c r="E33" s="43"/>
      <c r="F33" s="43">
        <v>231.95</v>
      </c>
      <c r="G33" s="43"/>
      <c r="H33" s="43">
        <v>0</v>
      </c>
      <c r="I33" s="43"/>
      <c r="J33" s="43">
        <v>316</v>
      </c>
      <c r="K33" s="43">
        <v>55.07</v>
      </c>
      <c r="L33" s="43">
        <v>20.260000000000002</v>
      </c>
      <c r="M33" s="35"/>
      <c r="N33" s="43">
        <v>428.04</v>
      </c>
      <c r="O33" s="43"/>
      <c r="P33" s="43">
        <v>252.39</v>
      </c>
    </row>
    <row r="34" spans="2:16" x14ac:dyDescent="0.25">
      <c r="B34" s="511" t="s">
        <v>111</v>
      </c>
      <c r="C34" s="29"/>
      <c r="D34" s="43">
        <v>639.57000000000005</v>
      </c>
      <c r="E34" s="43"/>
      <c r="F34" s="43">
        <v>235.43</v>
      </c>
      <c r="G34" s="43"/>
      <c r="H34" s="43">
        <v>0</v>
      </c>
      <c r="I34" s="43"/>
      <c r="J34" s="43">
        <v>323.06</v>
      </c>
      <c r="K34" s="43">
        <v>56.96</v>
      </c>
      <c r="L34" s="43">
        <v>24.12</v>
      </c>
      <c r="M34" s="35"/>
      <c r="N34" s="43">
        <v>420.33</v>
      </c>
      <c r="O34" s="43"/>
      <c r="P34" s="43">
        <v>248.58</v>
      </c>
    </row>
    <row r="35" spans="2:16" x14ac:dyDescent="0.25">
      <c r="B35" s="511" t="s">
        <v>112</v>
      </c>
      <c r="C35" s="29"/>
      <c r="D35" s="43">
        <v>660.71</v>
      </c>
      <c r="E35" s="43"/>
      <c r="F35" s="43">
        <v>238.6</v>
      </c>
      <c r="G35" s="43"/>
      <c r="H35" s="43">
        <v>0</v>
      </c>
      <c r="I35" s="43"/>
      <c r="J35" s="43">
        <v>334.93</v>
      </c>
      <c r="K35" s="43">
        <v>58.6</v>
      </c>
      <c r="L35" s="43">
        <v>28.59</v>
      </c>
      <c r="M35" s="35"/>
      <c r="N35" s="43">
        <v>431.97</v>
      </c>
      <c r="O35" s="43"/>
      <c r="P35" s="43">
        <v>242.73</v>
      </c>
    </row>
    <row r="36" spans="2:16" x14ac:dyDescent="0.25">
      <c r="B36" s="511" t="s">
        <v>113</v>
      </c>
      <c r="C36" s="29"/>
      <c r="D36" s="43">
        <v>668.52</v>
      </c>
      <c r="E36" s="43"/>
      <c r="F36" s="43">
        <v>244.5</v>
      </c>
      <c r="G36" s="43"/>
      <c r="H36" s="43">
        <v>0</v>
      </c>
      <c r="I36" s="43"/>
      <c r="J36" s="43">
        <v>340.92</v>
      </c>
      <c r="K36" s="43">
        <v>58.88</v>
      </c>
      <c r="L36" s="43">
        <v>24.22</v>
      </c>
      <c r="M36" s="35"/>
      <c r="N36" s="43">
        <v>444.54</v>
      </c>
      <c r="O36" s="43"/>
      <c r="P36" s="43">
        <v>236.78</v>
      </c>
    </row>
    <row r="37" spans="2:16" x14ac:dyDescent="0.25">
      <c r="B37" s="511" t="s">
        <v>114</v>
      </c>
      <c r="C37" s="29"/>
      <c r="D37" s="43">
        <v>686.88</v>
      </c>
      <c r="E37" s="43"/>
      <c r="F37" s="43">
        <v>252.91</v>
      </c>
      <c r="G37" s="43"/>
      <c r="H37" s="43">
        <v>0</v>
      </c>
      <c r="I37" s="43"/>
      <c r="J37" s="43">
        <v>346.1</v>
      </c>
      <c r="K37" s="43">
        <v>61.11</v>
      </c>
      <c r="L37" s="43">
        <v>26.75</v>
      </c>
      <c r="M37" s="35"/>
      <c r="N37" s="43">
        <v>456.98</v>
      </c>
      <c r="O37" s="43"/>
      <c r="P37" s="43">
        <v>230.82</v>
      </c>
    </row>
    <row r="38" spans="2:16" x14ac:dyDescent="0.25">
      <c r="B38" s="40" t="s">
        <v>115</v>
      </c>
      <c r="C38" s="29"/>
      <c r="D38" s="43">
        <v>693.9</v>
      </c>
      <c r="E38" s="43"/>
      <c r="F38" s="43">
        <v>255.64</v>
      </c>
      <c r="G38" s="43"/>
      <c r="H38" s="43">
        <v>0</v>
      </c>
      <c r="I38" s="43"/>
      <c r="J38" s="43">
        <v>345.48</v>
      </c>
      <c r="K38" s="43">
        <v>62.64</v>
      </c>
      <c r="L38" s="43">
        <v>30.15</v>
      </c>
      <c r="M38" s="35"/>
      <c r="N38" s="43">
        <v>460.89</v>
      </c>
      <c r="O38" s="43"/>
      <c r="P38" s="43">
        <v>226.74</v>
      </c>
    </row>
    <row r="39" spans="2:16" x14ac:dyDescent="0.25">
      <c r="B39" s="40" t="s">
        <v>116</v>
      </c>
      <c r="C39" s="29"/>
      <c r="D39" s="43">
        <v>713.14</v>
      </c>
      <c r="E39" s="43"/>
      <c r="F39" s="43">
        <v>264.31</v>
      </c>
      <c r="G39" s="43"/>
      <c r="H39" s="43">
        <v>0</v>
      </c>
      <c r="I39" s="43"/>
      <c r="J39" s="43">
        <v>360.66</v>
      </c>
      <c r="K39" s="43">
        <v>63.6</v>
      </c>
      <c r="L39" s="43">
        <v>24.57</v>
      </c>
      <c r="M39" s="35"/>
      <c r="N39" s="43">
        <v>470.18</v>
      </c>
      <c r="O39" s="43"/>
      <c r="P39" s="43">
        <v>224.6</v>
      </c>
    </row>
    <row r="40" spans="2:16" s="29" customFormat="1" x14ac:dyDescent="0.25">
      <c r="B40" s="44" t="s">
        <v>117</v>
      </c>
      <c r="C40" s="27"/>
      <c r="D40" s="46">
        <v>729.17</v>
      </c>
      <c r="E40" s="46"/>
      <c r="F40" s="46">
        <v>269.52999999999997</v>
      </c>
      <c r="G40" s="46"/>
      <c r="H40" s="46">
        <v>0</v>
      </c>
      <c r="I40" s="46"/>
      <c r="J40" s="46">
        <v>368.11</v>
      </c>
      <c r="K40" s="46">
        <v>64.430000000000007</v>
      </c>
      <c r="L40" s="46">
        <v>27.1</v>
      </c>
      <c r="M40" s="46"/>
      <c r="N40" s="46">
        <v>475.55</v>
      </c>
      <c r="O40" s="46"/>
      <c r="P40" s="46">
        <v>221.73</v>
      </c>
    </row>
    <row r="41" spans="2:16" x14ac:dyDescent="0.25">
      <c r="B41" s="52" t="s">
        <v>338</v>
      </c>
      <c r="D41" s="167"/>
      <c r="E41" s="167"/>
      <c r="F41" s="167"/>
      <c r="G41" s="167"/>
      <c r="H41" s="167"/>
      <c r="I41" s="167"/>
      <c r="J41" s="167"/>
      <c r="K41" s="167"/>
      <c r="L41" s="168"/>
      <c r="M41" s="167"/>
    </row>
    <row r="42" spans="2:16" x14ac:dyDescent="0.25">
      <c r="D42" s="167"/>
      <c r="E42" s="167"/>
      <c r="F42" s="167"/>
      <c r="G42" s="167"/>
      <c r="H42" s="167"/>
      <c r="I42" s="167"/>
      <c r="J42" s="167"/>
      <c r="K42" s="167"/>
      <c r="L42" s="168"/>
      <c r="M42" s="167"/>
    </row>
    <row r="43" spans="2:16" x14ac:dyDescent="0.25">
      <c r="D43" s="167"/>
      <c r="E43" s="167"/>
      <c r="F43" s="167"/>
      <c r="G43" s="167"/>
      <c r="H43" s="167"/>
      <c r="I43" s="167"/>
      <c r="J43" s="167"/>
      <c r="K43" s="167"/>
      <c r="L43" s="168"/>
      <c r="M43" s="167"/>
    </row>
    <row r="44" spans="2:16" x14ac:dyDescent="0.25">
      <c r="D44" s="167"/>
      <c r="E44" s="167"/>
      <c r="F44" s="167"/>
      <c r="G44" s="167"/>
      <c r="H44" s="167"/>
      <c r="I44" s="167"/>
      <c r="J44" s="167"/>
      <c r="K44" s="167"/>
      <c r="L44" s="168"/>
      <c r="M44" s="167"/>
    </row>
    <row r="45" spans="2:16" x14ac:dyDescent="0.25">
      <c r="D45" s="167"/>
      <c r="E45" s="167"/>
      <c r="F45" s="167"/>
      <c r="G45" s="167"/>
      <c r="H45" s="167"/>
      <c r="I45" s="167"/>
      <c r="J45" s="167"/>
      <c r="K45" s="167"/>
      <c r="L45" s="168"/>
      <c r="M45" s="167"/>
    </row>
    <row r="46" spans="2:16" x14ac:dyDescent="0.25">
      <c r="D46" s="167"/>
      <c r="E46" s="167"/>
      <c r="F46" s="167"/>
      <c r="G46" s="167"/>
      <c r="H46" s="167"/>
      <c r="I46" s="167"/>
      <c r="J46" s="167"/>
      <c r="K46" s="167"/>
      <c r="L46" s="168"/>
      <c r="M46" s="167"/>
    </row>
    <row r="47" spans="2:16" x14ac:dyDescent="0.25">
      <c r="D47" s="167"/>
      <c r="E47" s="167"/>
      <c r="F47" s="167"/>
      <c r="G47" s="167"/>
      <c r="H47" s="167"/>
      <c r="I47" s="167"/>
      <c r="J47" s="167"/>
      <c r="K47" s="167"/>
      <c r="L47" s="168"/>
      <c r="M47" s="167"/>
    </row>
    <row r="48" spans="2:16" x14ac:dyDescent="0.25">
      <c r="D48" s="167"/>
      <c r="E48" s="167"/>
      <c r="F48" s="167"/>
      <c r="G48" s="167"/>
      <c r="H48" s="167"/>
      <c r="I48" s="167"/>
      <c r="J48" s="167"/>
      <c r="K48" s="167"/>
      <c r="L48" s="168"/>
      <c r="M48" s="167"/>
    </row>
    <row r="49" spans="4:13" x14ac:dyDescent="0.25">
      <c r="D49" s="167"/>
      <c r="E49" s="167"/>
      <c r="F49" s="167"/>
      <c r="G49" s="167"/>
      <c r="H49" s="167"/>
      <c r="I49" s="167"/>
      <c r="J49" s="167"/>
      <c r="K49" s="167"/>
      <c r="L49" s="168"/>
      <c r="M49" s="167"/>
    </row>
    <row r="50" spans="4:13" x14ac:dyDescent="0.25">
      <c r="D50" s="167"/>
      <c r="E50" s="167"/>
      <c r="F50" s="167"/>
      <c r="G50" s="167"/>
      <c r="H50" s="167"/>
      <c r="I50" s="167"/>
      <c r="J50" s="167"/>
      <c r="K50" s="167"/>
      <c r="L50" s="168"/>
      <c r="M50" s="167"/>
    </row>
    <row r="51" spans="4:13" x14ac:dyDescent="0.25">
      <c r="D51" s="167"/>
      <c r="E51" s="167"/>
      <c r="F51" s="167"/>
      <c r="G51" s="167"/>
      <c r="H51" s="167"/>
      <c r="I51" s="167"/>
      <c r="J51" s="167"/>
      <c r="K51" s="167"/>
      <c r="L51" s="168"/>
      <c r="M51" s="167"/>
    </row>
    <row r="52" spans="4:13" x14ac:dyDescent="0.25">
      <c r="D52" s="167"/>
      <c r="E52" s="167"/>
      <c r="F52" s="167"/>
      <c r="G52" s="167"/>
      <c r="H52" s="167"/>
      <c r="I52" s="167"/>
      <c r="J52" s="167"/>
      <c r="K52" s="167"/>
      <c r="L52" s="168"/>
      <c r="M52" s="167"/>
    </row>
    <row r="53" spans="4:13" x14ac:dyDescent="0.25">
      <c r="D53" s="167"/>
      <c r="E53" s="167"/>
      <c r="F53" s="167"/>
      <c r="G53" s="167"/>
      <c r="H53" s="167"/>
      <c r="I53" s="167"/>
      <c r="J53" s="167"/>
      <c r="K53" s="167"/>
      <c r="L53" s="168"/>
      <c r="M53" s="167"/>
    </row>
    <row r="54" spans="4:13" x14ac:dyDescent="0.25">
      <c r="D54" s="167"/>
      <c r="E54" s="167"/>
      <c r="F54" s="167"/>
      <c r="G54" s="167"/>
      <c r="H54" s="167"/>
      <c r="I54" s="167"/>
      <c r="J54" s="167"/>
      <c r="K54" s="167"/>
      <c r="L54" s="168"/>
      <c r="M54" s="167"/>
    </row>
    <row r="55" spans="4:13" x14ac:dyDescent="0.25">
      <c r="D55" s="167"/>
      <c r="E55" s="167"/>
      <c r="F55" s="167"/>
      <c r="G55" s="167"/>
      <c r="H55" s="167"/>
      <c r="I55" s="167"/>
      <c r="J55" s="167"/>
      <c r="K55" s="167"/>
      <c r="L55" s="168"/>
      <c r="M55" s="167"/>
    </row>
    <row r="56" spans="4:13" x14ac:dyDescent="0.25">
      <c r="D56" s="167"/>
      <c r="E56" s="167"/>
      <c r="F56" s="167"/>
      <c r="G56" s="167"/>
      <c r="H56" s="167"/>
      <c r="I56" s="167"/>
      <c r="J56" s="167"/>
      <c r="K56" s="167"/>
      <c r="L56" s="168"/>
      <c r="M56" s="167"/>
    </row>
    <row r="57" spans="4:13" x14ac:dyDescent="0.25">
      <c r="D57" s="167"/>
      <c r="E57" s="167"/>
      <c r="F57" s="167"/>
      <c r="G57" s="167"/>
      <c r="H57" s="167"/>
      <c r="I57" s="167"/>
      <c r="J57" s="167"/>
      <c r="K57" s="167"/>
      <c r="L57" s="168"/>
      <c r="M57" s="167"/>
    </row>
    <row r="58" spans="4:13" x14ac:dyDescent="0.25">
      <c r="D58" s="167"/>
      <c r="E58" s="167"/>
      <c r="F58" s="167"/>
      <c r="G58" s="167"/>
      <c r="H58" s="167"/>
      <c r="I58" s="167"/>
      <c r="J58" s="167"/>
      <c r="K58" s="167"/>
      <c r="L58" s="168"/>
      <c r="M58" s="167"/>
    </row>
    <row r="59" spans="4:13" x14ac:dyDescent="0.25">
      <c r="D59" s="167"/>
      <c r="E59" s="167"/>
      <c r="F59" s="167"/>
      <c r="G59" s="167"/>
      <c r="H59" s="167"/>
      <c r="I59" s="167"/>
      <c r="J59" s="167"/>
      <c r="K59" s="167"/>
      <c r="L59" s="168"/>
      <c r="M59" s="167"/>
    </row>
    <row r="60" spans="4:13" x14ac:dyDescent="0.25">
      <c r="D60" s="167"/>
      <c r="E60" s="167"/>
      <c r="F60" s="167"/>
      <c r="G60" s="167"/>
      <c r="H60" s="167"/>
      <c r="I60" s="167"/>
      <c r="J60" s="167"/>
      <c r="K60" s="167"/>
      <c r="L60" s="168"/>
      <c r="M60" s="167"/>
    </row>
    <row r="61" spans="4:13" x14ac:dyDescent="0.25">
      <c r="D61" s="167"/>
      <c r="E61" s="167"/>
      <c r="F61" s="167"/>
      <c r="G61" s="167"/>
      <c r="H61" s="167"/>
      <c r="I61" s="167"/>
      <c r="J61" s="167"/>
      <c r="K61" s="167"/>
      <c r="L61" s="168"/>
      <c r="M61" s="167"/>
    </row>
    <row r="62" spans="4:13" x14ac:dyDescent="0.25">
      <c r="D62" s="167"/>
      <c r="E62" s="167"/>
      <c r="F62" s="167"/>
      <c r="G62" s="167"/>
      <c r="H62" s="167"/>
      <c r="I62" s="167"/>
      <c r="J62" s="167"/>
      <c r="K62" s="167"/>
      <c r="L62" s="168"/>
      <c r="M62" s="167"/>
    </row>
    <row r="63" spans="4:13" x14ac:dyDescent="0.25">
      <c r="D63" s="167"/>
      <c r="E63" s="167"/>
      <c r="F63" s="167"/>
      <c r="G63" s="167"/>
      <c r="H63" s="167"/>
      <c r="I63" s="167"/>
      <c r="J63" s="167"/>
      <c r="K63" s="167"/>
      <c r="L63" s="168"/>
      <c r="M63" s="167"/>
    </row>
    <row r="64" spans="4:13" x14ac:dyDescent="0.25">
      <c r="D64" s="167"/>
      <c r="E64" s="167"/>
      <c r="F64" s="167"/>
      <c r="G64" s="167"/>
      <c r="H64" s="167"/>
      <c r="I64" s="167"/>
      <c r="J64" s="167"/>
      <c r="K64" s="167"/>
      <c r="L64" s="168"/>
      <c r="M64" s="167"/>
    </row>
    <row r="65" spans="4:13" x14ac:dyDescent="0.25">
      <c r="D65" s="167"/>
      <c r="E65" s="167"/>
      <c r="F65" s="167"/>
      <c r="G65" s="167"/>
      <c r="H65" s="167"/>
      <c r="I65" s="167"/>
      <c r="J65" s="167"/>
      <c r="K65" s="167"/>
      <c r="L65" s="168"/>
      <c r="M65" s="167"/>
    </row>
    <row r="66" spans="4:13" x14ac:dyDescent="0.25">
      <c r="D66" s="167"/>
      <c r="E66" s="167"/>
      <c r="F66" s="167"/>
      <c r="G66" s="167"/>
      <c r="H66" s="167"/>
      <c r="I66" s="167"/>
      <c r="J66" s="167"/>
      <c r="K66" s="167"/>
      <c r="L66" s="168"/>
      <c r="M66" s="167"/>
    </row>
    <row r="67" spans="4:13" x14ac:dyDescent="0.25">
      <c r="D67" s="167"/>
      <c r="E67" s="167"/>
      <c r="F67" s="167"/>
      <c r="G67" s="167"/>
      <c r="H67" s="167"/>
      <c r="I67" s="167"/>
      <c r="J67" s="167"/>
      <c r="K67" s="167"/>
      <c r="L67" s="168"/>
      <c r="M67" s="167"/>
    </row>
    <row r="68" spans="4:13" x14ac:dyDescent="0.25">
      <c r="D68" s="167"/>
      <c r="E68" s="167"/>
      <c r="F68" s="167"/>
      <c r="G68" s="167"/>
      <c r="H68" s="167"/>
      <c r="I68" s="167"/>
      <c r="J68" s="167"/>
      <c r="K68" s="167"/>
      <c r="L68" s="168"/>
      <c r="M68" s="167"/>
    </row>
    <row r="69" spans="4:13" x14ac:dyDescent="0.25">
      <c r="D69" s="167"/>
      <c r="E69" s="167"/>
      <c r="F69" s="167"/>
      <c r="G69" s="167"/>
      <c r="H69" s="167"/>
      <c r="I69" s="167"/>
      <c r="J69" s="167"/>
      <c r="K69" s="167"/>
      <c r="L69" s="168"/>
      <c r="M69" s="167"/>
    </row>
    <row r="70" spans="4:13" x14ac:dyDescent="0.25">
      <c r="D70" s="167"/>
      <c r="E70" s="167"/>
      <c r="F70" s="167"/>
      <c r="G70" s="167"/>
      <c r="H70" s="167"/>
      <c r="I70" s="167"/>
      <c r="J70" s="167"/>
      <c r="K70" s="167"/>
      <c r="L70" s="168"/>
      <c r="M70" s="167"/>
    </row>
  </sheetData>
  <mergeCells count="10">
    <mergeCell ref="B2:P2"/>
    <mergeCell ref="B3:P3"/>
    <mergeCell ref="B4:P4"/>
    <mergeCell ref="B6:B8"/>
    <mergeCell ref="D6:L6"/>
    <mergeCell ref="N6:N8"/>
    <mergeCell ref="P6:P8"/>
    <mergeCell ref="D7:D8"/>
    <mergeCell ref="F7:F8"/>
    <mergeCell ref="J7:L7"/>
  </mergeCells>
  <printOptions horizontalCentered="1"/>
  <pageMargins left="0.74803149606299213" right="0.74803149606299213" top="1.63" bottom="0.98425196850393704" header="0.89" footer="0.51181102362204722"/>
  <pageSetup paperSize="9" scale="7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rightToLeft="1" workbookViewId="0"/>
  </sheetViews>
  <sheetFormatPr defaultColWidth="8.125" defaultRowHeight="15" x14ac:dyDescent="0.25"/>
  <cols>
    <col min="1" max="1" width="2.375" style="53" customWidth="1"/>
    <col min="2" max="2" width="14.125" style="53" customWidth="1"/>
    <col min="3" max="3" width="61.875" style="53" customWidth="1"/>
    <col min="4" max="4" width="13.75" style="53" customWidth="1"/>
    <col min="5" max="5" width="7.125" style="53" customWidth="1"/>
    <col min="6" max="6" width="11.625" style="53" customWidth="1"/>
    <col min="7" max="16384" width="8.125" style="53"/>
  </cols>
  <sheetData>
    <row r="1" spans="2:6" ht="9.9499999999999993" customHeight="1" x14ac:dyDescent="0.25"/>
    <row r="2" spans="2:6" s="139" customFormat="1" ht="18.75" x14ac:dyDescent="0.3">
      <c r="B2" s="570" t="s">
        <v>339</v>
      </c>
      <c r="C2" s="570"/>
      <c r="D2" s="570"/>
      <c r="E2" s="570"/>
      <c r="F2" s="570"/>
    </row>
    <row r="3" spans="2:6" s="139" customFormat="1" x14ac:dyDescent="0.25"/>
    <row r="4" spans="2:6" s="141" customFormat="1" ht="35.1" customHeight="1" x14ac:dyDescent="0.25">
      <c r="B4" s="60" t="s">
        <v>119</v>
      </c>
      <c r="C4" s="60" t="s">
        <v>120</v>
      </c>
      <c r="D4" s="61" t="s">
        <v>121</v>
      </c>
      <c r="E4" s="61" t="s">
        <v>122</v>
      </c>
      <c r="F4" s="60" t="s">
        <v>123</v>
      </c>
    </row>
    <row r="5" spans="2:6" ht="35.1" customHeight="1" x14ac:dyDescent="0.25">
      <c r="B5" s="169" t="s">
        <v>200</v>
      </c>
      <c r="C5" s="170" t="s">
        <v>340</v>
      </c>
      <c r="D5" s="171" t="s">
        <v>341</v>
      </c>
      <c r="E5" s="172" t="s">
        <v>127</v>
      </c>
      <c r="F5" s="173" t="s">
        <v>189</v>
      </c>
    </row>
    <row r="6" spans="2:6" s="175" customFormat="1" ht="35.1" customHeight="1" x14ac:dyDescent="0.25">
      <c r="B6" s="174" t="s">
        <v>342</v>
      </c>
      <c r="C6" s="170" t="s">
        <v>343</v>
      </c>
      <c r="D6" s="171" t="s">
        <v>341</v>
      </c>
      <c r="E6" s="172" t="s">
        <v>127</v>
      </c>
      <c r="F6" s="173" t="s">
        <v>189</v>
      </c>
    </row>
    <row r="7" spans="2:6" ht="35.1" customHeight="1" x14ac:dyDescent="0.25">
      <c r="B7" s="170" t="s">
        <v>344</v>
      </c>
      <c r="C7" s="170" t="s">
        <v>345</v>
      </c>
      <c r="D7" s="171" t="s">
        <v>341</v>
      </c>
      <c r="E7" s="172" t="s">
        <v>127</v>
      </c>
      <c r="F7" s="171" t="s">
        <v>221</v>
      </c>
    </row>
    <row r="8" spans="2:6" ht="35.1" customHeight="1" x14ac:dyDescent="0.25">
      <c r="B8" s="170" t="s">
        <v>346</v>
      </c>
      <c r="C8" s="170" t="s">
        <v>347</v>
      </c>
      <c r="D8" s="171" t="s">
        <v>341</v>
      </c>
      <c r="E8" s="172" t="s">
        <v>127</v>
      </c>
      <c r="F8" s="173" t="s">
        <v>189</v>
      </c>
    </row>
    <row r="9" spans="2:6" ht="35.1" customHeight="1" x14ac:dyDescent="0.25">
      <c r="B9" s="170" t="s">
        <v>348</v>
      </c>
      <c r="C9" s="170" t="s">
        <v>349</v>
      </c>
      <c r="D9" s="171" t="s">
        <v>341</v>
      </c>
      <c r="E9" s="172" t="s">
        <v>127</v>
      </c>
      <c r="F9" s="173" t="s">
        <v>189</v>
      </c>
    </row>
    <row r="10" spans="2:6" ht="35.1" customHeight="1" x14ac:dyDescent="0.25">
      <c r="B10" s="170" t="s">
        <v>350</v>
      </c>
      <c r="C10" s="170" t="s">
        <v>351</v>
      </c>
      <c r="D10" s="171" t="s">
        <v>341</v>
      </c>
      <c r="E10" s="172" t="s">
        <v>127</v>
      </c>
      <c r="F10" s="171" t="s">
        <v>178</v>
      </c>
    </row>
    <row r="11" spans="2:6" ht="35.1" customHeight="1" x14ac:dyDescent="0.25">
      <c r="B11" s="170" t="s">
        <v>352</v>
      </c>
      <c r="C11" s="170" t="s">
        <v>353</v>
      </c>
      <c r="D11" s="171" t="s">
        <v>341</v>
      </c>
      <c r="E11" s="172" t="s">
        <v>127</v>
      </c>
      <c r="F11" s="171" t="s">
        <v>221</v>
      </c>
    </row>
    <row r="12" spans="2:6" x14ac:dyDescent="0.25">
      <c r="B12" s="176"/>
      <c r="C12" s="176"/>
      <c r="D12" s="176"/>
      <c r="E12" s="176"/>
      <c r="F12" s="176"/>
    </row>
    <row r="15" spans="2:6" x14ac:dyDescent="0.25">
      <c r="B15" s="135"/>
    </row>
    <row r="16" spans="2:6" x14ac:dyDescent="0.25">
      <c r="B16" s="177"/>
    </row>
  </sheetData>
  <mergeCells count="1">
    <mergeCell ref="B2:F2"/>
  </mergeCells>
  <printOptions horizontalCentered="1"/>
  <pageMargins left="0.74803149606299213" right="0.74803149606299213" top="1.52" bottom="0.98425196850393704" header="0.51181102362204722" footer="0.51181102362204722"/>
  <pageSetup paperSize="9"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71"/>
  <sheetViews>
    <sheetView showGridLines="0" rightToLeft="1" workbookViewId="0">
      <pane ySplit="5" topLeftCell="A60" activePane="bottomLeft" state="frozen"/>
      <selection pane="bottomLeft" activeCell="F90" sqref="F90"/>
    </sheetView>
  </sheetViews>
  <sheetFormatPr defaultColWidth="8.125" defaultRowHeight="15.75" x14ac:dyDescent="0.25"/>
  <cols>
    <col min="1" max="1" width="2.375" style="193" customWidth="1"/>
    <col min="2" max="2" width="9.375" style="193" customWidth="1"/>
    <col min="3" max="3" width="2.375" style="193" customWidth="1"/>
    <col min="4" max="4" width="9.5" style="750" customWidth="1"/>
    <col min="5" max="7" width="9.375" style="193" customWidth="1"/>
    <col min="8" max="9" width="12.125" style="193" customWidth="1"/>
    <col min="10" max="11" width="9.375" style="193" customWidth="1"/>
    <col min="12" max="12" width="9" style="193" customWidth="1"/>
    <col min="13" max="13" width="10" style="193" customWidth="1"/>
    <col min="14" max="14" width="8" style="193" customWidth="1"/>
    <col min="15" max="15" width="9.375" style="193" customWidth="1"/>
    <col min="16" max="16" width="14.125" style="193" customWidth="1"/>
    <col min="17" max="17" width="9.375" style="193" customWidth="1"/>
    <col min="18" max="18" width="9.375" style="181" customWidth="1"/>
    <col min="19" max="25" width="9.375" style="182" customWidth="1"/>
    <col min="26" max="39" width="7.625" style="182" customWidth="1"/>
    <col min="40" max="16384" width="8.125" style="179"/>
  </cols>
  <sheetData>
    <row r="1" spans="1:39" ht="10.15" customHeight="1" x14ac:dyDescent="0.25"/>
    <row r="2" spans="1:39" s="183" customFormat="1" ht="19.899999999999999" customHeight="1" x14ac:dyDescent="0.3">
      <c r="A2" s="751"/>
      <c r="B2" s="521" t="s">
        <v>354</v>
      </c>
      <c r="C2" s="521"/>
      <c r="D2" s="521"/>
      <c r="E2" s="521"/>
      <c r="F2" s="521"/>
      <c r="G2" s="521"/>
      <c r="H2" s="521"/>
      <c r="I2" s="521"/>
      <c r="J2" s="521"/>
      <c r="K2" s="521"/>
      <c r="L2" s="521"/>
      <c r="M2" s="521"/>
      <c r="N2" s="521"/>
      <c r="O2" s="521"/>
      <c r="P2" s="521"/>
      <c r="Q2" s="521"/>
      <c r="R2" s="184"/>
      <c r="S2" s="185"/>
      <c r="T2" s="185"/>
      <c r="U2" s="185"/>
      <c r="V2" s="185"/>
      <c r="W2" s="185"/>
      <c r="X2" s="185"/>
      <c r="Y2" s="185"/>
      <c r="Z2" s="185"/>
      <c r="AA2" s="185"/>
      <c r="AB2" s="185"/>
      <c r="AC2" s="185"/>
      <c r="AD2" s="185"/>
      <c r="AE2" s="185"/>
      <c r="AF2" s="185"/>
      <c r="AG2" s="185"/>
      <c r="AH2" s="185"/>
      <c r="AI2" s="185"/>
      <c r="AJ2" s="185"/>
      <c r="AK2" s="185"/>
      <c r="AL2" s="185"/>
      <c r="AM2" s="185"/>
    </row>
    <row r="3" spans="1:39" s="186" customFormat="1" ht="19.899999999999999" customHeight="1" x14ac:dyDescent="0.25">
      <c r="A3" s="752"/>
      <c r="B3" s="578" t="s">
        <v>811</v>
      </c>
      <c r="C3" s="578"/>
      <c r="D3" s="578"/>
      <c r="E3" s="578"/>
      <c r="F3" s="578"/>
      <c r="G3" s="578"/>
      <c r="H3" s="578"/>
      <c r="I3" s="578"/>
      <c r="J3" s="578"/>
      <c r="K3" s="578"/>
      <c r="L3" s="578"/>
      <c r="M3" s="578"/>
      <c r="N3" s="578"/>
      <c r="O3" s="578"/>
      <c r="P3" s="578"/>
      <c r="Q3" s="578"/>
      <c r="R3" s="187"/>
      <c r="S3" s="188"/>
      <c r="T3" s="188"/>
      <c r="U3" s="188"/>
      <c r="V3" s="188"/>
      <c r="W3" s="188"/>
      <c r="X3" s="188"/>
      <c r="Y3" s="188"/>
      <c r="Z3" s="188"/>
      <c r="AA3" s="188"/>
      <c r="AB3" s="188"/>
      <c r="AC3" s="188"/>
      <c r="AD3" s="188"/>
      <c r="AE3" s="188"/>
      <c r="AF3" s="188"/>
      <c r="AG3" s="188"/>
      <c r="AH3" s="188"/>
      <c r="AI3" s="188"/>
      <c r="AJ3" s="188"/>
      <c r="AK3" s="188"/>
      <c r="AL3" s="188"/>
      <c r="AM3" s="188"/>
    </row>
    <row r="4" spans="1:39" x14ac:dyDescent="0.25">
      <c r="B4" s="753"/>
      <c r="C4" s="753"/>
      <c r="D4" s="754"/>
      <c r="E4" s="753"/>
      <c r="F4" s="753"/>
      <c r="G4" s="753"/>
      <c r="H4" s="753"/>
      <c r="I4" s="753"/>
      <c r="J4" s="753"/>
      <c r="K4" s="753"/>
      <c r="L4" s="753"/>
      <c r="M4" s="753"/>
      <c r="N4" s="753"/>
      <c r="O4" s="753"/>
      <c r="P4" s="753"/>
      <c r="Q4" s="753"/>
    </row>
    <row r="5" spans="1:39" s="758" customFormat="1" ht="63.75" thickBot="1" x14ac:dyDescent="0.3">
      <c r="A5" s="191"/>
      <c r="B5" s="189" t="s">
        <v>812</v>
      </c>
      <c r="C5" s="190"/>
      <c r="D5" s="189" t="s">
        <v>813</v>
      </c>
      <c r="E5" s="191" t="s">
        <v>814</v>
      </c>
      <c r="F5" s="191" t="s">
        <v>363</v>
      </c>
      <c r="G5" s="190" t="s">
        <v>503</v>
      </c>
      <c r="H5" s="755" t="s">
        <v>815</v>
      </c>
      <c r="I5" s="756" t="s">
        <v>816</v>
      </c>
      <c r="J5" s="756" t="s">
        <v>817</v>
      </c>
      <c r="K5" s="755" t="s">
        <v>356</v>
      </c>
      <c r="L5" s="755" t="s">
        <v>355</v>
      </c>
      <c r="M5" s="755" t="s">
        <v>284</v>
      </c>
      <c r="N5" s="756" t="s">
        <v>818</v>
      </c>
      <c r="O5" s="755" t="s">
        <v>772</v>
      </c>
      <c r="P5" s="756" t="s">
        <v>819</v>
      </c>
      <c r="Q5" s="755" t="s">
        <v>364</v>
      </c>
      <c r="R5" s="192"/>
      <c r="S5" s="757"/>
      <c r="T5" s="757"/>
      <c r="U5" s="757"/>
      <c r="V5" s="757"/>
      <c r="W5" s="757"/>
      <c r="X5" s="757"/>
      <c r="Y5" s="757"/>
      <c r="Z5" s="757"/>
      <c r="AA5" s="757"/>
      <c r="AB5" s="757"/>
      <c r="AC5" s="757"/>
      <c r="AD5" s="757"/>
      <c r="AE5" s="757"/>
      <c r="AF5" s="757"/>
      <c r="AG5" s="757"/>
      <c r="AH5" s="757"/>
      <c r="AI5" s="757"/>
      <c r="AJ5" s="757"/>
      <c r="AK5" s="757"/>
      <c r="AL5" s="757"/>
      <c r="AM5" s="757"/>
    </row>
    <row r="6" spans="1:39" s="761" customFormat="1" x14ac:dyDescent="0.25">
      <c r="A6" s="759"/>
      <c r="B6" s="759"/>
      <c r="C6" s="759"/>
      <c r="D6" s="756"/>
      <c r="E6" s="759"/>
      <c r="F6" s="759"/>
      <c r="G6" s="759"/>
      <c r="H6" s="760"/>
      <c r="I6" s="760"/>
      <c r="J6" s="760"/>
      <c r="K6" s="760"/>
      <c r="L6" s="760"/>
      <c r="M6" s="760"/>
      <c r="N6" s="760"/>
      <c r="O6" s="760"/>
      <c r="P6" s="760"/>
      <c r="Q6" s="760"/>
      <c r="R6" s="187"/>
      <c r="S6" s="188"/>
      <c r="T6" s="188"/>
      <c r="U6" s="188"/>
      <c r="V6" s="188"/>
      <c r="W6" s="188"/>
      <c r="X6" s="188"/>
      <c r="Y6" s="188"/>
      <c r="Z6" s="188"/>
      <c r="AA6" s="188"/>
      <c r="AB6" s="188"/>
      <c r="AC6" s="188"/>
      <c r="AD6" s="188"/>
      <c r="AE6" s="188"/>
      <c r="AF6" s="188"/>
      <c r="AG6" s="188"/>
      <c r="AH6" s="188"/>
      <c r="AI6" s="188"/>
      <c r="AJ6" s="188"/>
      <c r="AK6" s="188"/>
      <c r="AL6" s="188"/>
      <c r="AM6" s="188"/>
    </row>
    <row r="7" spans="1:39" s="193" customFormat="1" x14ac:dyDescent="0.25">
      <c r="B7" s="762">
        <v>2020</v>
      </c>
      <c r="C7" s="762"/>
      <c r="D7" s="763" t="s">
        <v>360</v>
      </c>
      <c r="E7" s="764"/>
      <c r="F7" s="764"/>
      <c r="G7" s="764"/>
      <c r="H7" s="764" t="s">
        <v>360</v>
      </c>
      <c r="I7" s="764"/>
      <c r="J7" s="764"/>
      <c r="K7" s="764"/>
      <c r="L7" s="764"/>
      <c r="M7" s="764" t="s">
        <v>360</v>
      </c>
      <c r="N7" s="764"/>
      <c r="O7" s="764" t="s">
        <v>360</v>
      </c>
      <c r="P7" s="764"/>
      <c r="Q7" s="764" t="s">
        <v>360</v>
      </c>
      <c r="R7" s="194"/>
      <c r="S7" s="182"/>
      <c r="T7" s="182"/>
      <c r="U7" s="182"/>
      <c r="V7" s="182"/>
      <c r="W7" s="182"/>
      <c r="X7" s="182"/>
      <c r="Y7" s="182"/>
      <c r="Z7" s="182"/>
      <c r="AA7" s="182"/>
      <c r="AB7" s="182"/>
      <c r="AC7" s="182"/>
      <c r="AD7" s="182"/>
      <c r="AE7" s="182"/>
      <c r="AF7" s="182"/>
      <c r="AG7" s="182"/>
      <c r="AH7" s="182"/>
      <c r="AI7" s="182"/>
      <c r="AJ7" s="182"/>
      <c r="AK7" s="182"/>
      <c r="AL7" s="182"/>
      <c r="AM7" s="182"/>
    </row>
    <row r="8" spans="1:39" s="193" customFormat="1" x14ac:dyDescent="0.25">
      <c r="B8" s="197" t="s">
        <v>106</v>
      </c>
      <c r="C8" s="197"/>
      <c r="D8" s="765">
        <v>532</v>
      </c>
      <c r="E8" s="765">
        <v>20.143197000000001</v>
      </c>
      <c r="F8" s="765">
        <v>1.9684000000000001</v>
      </c>
      <c r="G8" s="765">
        <v>63.834823999999998</v>
      </c>
      <c r="H8" s="765">
        <v>2.0194049999999999</v>
      </c>
      <c r="I8" s="765">
        <v>53.849442900000014</v>
      </c>
      <c r="J8" s="765">
        <v>5.4815059999999995</v>
      </c>
      <c r="K8" s="765">
        <v>90.173999999999992</v>
      </c>
      <c r="L8" s="765">
        <v>98.473200000000006</v>
      </c>
      <c r="M8" s="765">
        <v>126.88200000000001</v>
      </c>
      <c r="N8" s="765">
        <v>14.698905999999999</v>
      </c>
      <c r="O8" s="765">
        <v>21.187010999999998</v>
      </c>
      <c r="P8" s="765">
        <v>4.9714619999999998</v>
      </c>
      <c r="Q8" s="765">
        <v>29.777999999999999</v>
      </c>
      <c r="R8" s="194"/>
      <c r="S8" s="182"/>
      <c r="T8" s="182"/>
      <c r="U8" s="182"/>
      <c r="V8" s="182"/>
      <c r="W8" s="182"/>
      <c r="X8" s="182"/>
      <c r="Y8" s="182"/>
      <c r="Z8" s="182"/>
      <c r="AA8" s="182"/>
      <c r="AB8" s="182"/>
      <c r="AC8" s="182"/>
      <c r="AD8" s="182"/>
      <c r="AE8" s="182"/>
      <c r="AF8" s="182"/>
      <c r="AG8" s="182"/>
      <c r="AH8" s="182"/>
      <c r="AI8" s="182"/>
      <c r="AJ8" s="182"/>
      <c r="AK8" s="182"/>
      <c r="AL8" s="182"/>
      <c r="AM8" s="182"/>
    </row>
    <row r="9" spans="1:39" s="193" customFormat="1" x14ac:dyDescent="0.25">
      <c r="B9" s="197" t="s">
        <v>107</v>
      </c>
      <c r="C9" s="197"/>
      <c r="D9" s="765">
        <v>542.72</v>
      </c>
      <c r="E9" s="765">
        <v>19.939852000000002</v>
      </c>
      <c r="F9" s="765">
        <v>2.0080640000000001</v>
      </c>
      <c r="G9" s="765">
        <v>64.865589</v>
      </c>
      <c r="H9" s="765">
        <v>1.3985479000000001</v>
      </c>
      <c r="I9" s="765">
        <v>52.854507299999995</v>
      </c>
      <c r="J9" s="765">
        <v>5.8895090000000003</v>
      </c>
      <c r="K9" s="765">
        <v>92.099583999999993</v>
      </c>
      <c r="L9" s="765">
        <v>103.062528</v>
      </c>
      <c r="M9" s="765">
        <v>128.678912</v>
      </c>
      <c r="N9" s="765">
        <v>14.915754</v>
      </c>
      <c r="O9" s="765">
        <v>21.369703000000001</v>
      </c>
      <c r="P9" s="765">
        <v>4.9188900000000002</v>
      </c>
      <c r="Q9" s="765">
        <v>29.424807000000001</v>
      </c>
      <c r="R9" s="194"/>
      <c r="S9" s="182"/>
      <c r="T9" s="182"/>
      <c r="U9" s="182"/>
      <c r="V9" s="182"/>
      <c r="W9" s="182"/>
      <c r="X9" s="182"/>
      <c r="Y9" s="182"/>
      <c r="Z9" s="182"/>
      <c r="AA9" s="182"/>
      <c r="AB9" s="182"/>
      <c r="AC9" s="182"/>
      <c r="AD9" s="182"/>
      <c r="AE9" s="182"/>
      <c r="AF9" s="182"/>
      <c r="AG9" s="182"/>
      <c r="AH9" s="182"/>
      <c r="AI9" s="182"/>
      <c r="AJ9" s="182"/>
      <c r="AK9" s="182"/>
      <c r="AL9" s="182"/>
      <c r="AM9" s="182"/>
    </row>
    <row r="10" spans="1:39" s="193" customFormat="1" x14ac:dyDescent="0.25">
      <c r="B10" s="197" t="s">
        <v>108</v>
      </c>
      <c r="C10" s="197"/>
      <c r="D10" s="765">
        <v>523.62</v>
      </c>
      <c r="E10" s="765">
        <v>21.224434000000002</v>
      </c>
      <c r="F10" s="765">
        <v>10.4724</v>
      </c>
      <c r="G10" s="765">
        <v>100.509401</v>
      </c>
      <c r="H10" s="765">
        <v>0.94174940000000007</v>
      </c>
      <c r="I10" s="765">
        <v>40.295003499999993</v>
      </c>
      <c r="J10" s="765">
        <v>4.8540609999999997</v>
      </c>
      <c r="K10" s="765">
        <v>76.657967999999997</v>
      </c>
      <c r="L10" s="765">
        <v>84.04101</v>
      </c>
      <c r="M10" s="765">
        <v>114.93459</v>
      </c>
      <c r="N10" s="765">
        <v>13.983378999999999</v>
      </c>
      <c r="O10" s="765">
        <v>18.60528</v>
      </c>
      <c r="P10" s="765">
        <v>4.3887270000000003</v>
      </c>
      <c r="Q10" s="765">
        <v>27.610242</v>
      </c>
      <c r="R10" s="194"/>
      <c r="S10" s="182"/>
      <c r="T10" s="182"/>
      <c r="U10" s="182"/>
      <c r="V10" s="182"/>
      <c r="W10" s="182"/>
      <c r="X10" s="182"/>
      <c r="Y10" s="182"/>
      <c r="Z10" s="182"/>
      <c r="AA10" s="182"/>
      <c r="AB10" s="182"/>
      <c r="AC10" s="182"/>
      <c r="AD10" s="182"/>
      <c r="AE10" s="182"/>
      <c r="AF10" s="182"/>
      <c r="AG10" s="182"/>
      <c r="AH10" s="182"/>
      <c r="AI10" s="182"/>
      <c r="AJ10" s="182"/>
      <c r="AK10" s="182"/>
      <c r="AL10" s="182"/>
      <c r="AM10" s="182"/>
    </row>
    <row r="11" spans="1:39" s="193" customFormat="1" x14ac:dyDescent="0.25">
      <c r="B11" s="197" t="s">
        <v>109</v>
      </c>
      <c r="C11" s="197"/>
      <c r="D11" s="765">
        <v>540.74</v>
      </c>
      <c r="E11" s="765">
        <v>23.817591</v>
      </c>
      <c r="F11" s="765">
        <v>15.627386000000001</v>
      </c>
      <c r="G11" s="765">
        <v>101.514368</v>
      </c>
      <c r="H11" s="765">
        <v>0.87252819999999998</v>
      </c>
      <c r="I11" s="765">
        <v>42.242895400000002</v>
      </c>
      <c r="J11" s="765">
        <v>4.5669620000000002</v>
      </c>
      <c r="K11" s="765">
        <v>78.839892000000006</v>
      </c>
      <c r="L11" s="765">
        <v>87.545806000000013</v>
      </c>
      <c r="M11" s="765">
        <v>115.556138</v>
      </c>
      <c r="N11" s="765">
        <v>13.807665999999999</v>
      </c>
      <c r="O11" s="765">
        <v>18.951273</v>
      </c>
      <c r="P11" s="765">
        <v>4.3848560000000001</v>
      </c>
      <c r="Q11" s="765">
        <v>28.836251000000001</v>
      </c>
      <c r="R11" s="194"/>
      <c r="S11" s="182"/>
      <c r="T11" s="182"/>
      <c r="U11" s="182"/>
      <c r="V11" s="182"/>
      <c r="W11" s="182"/>
      <c r="X11" s="182"/>
      <c r="Y11" s="182"/>
      <c r="Z11" s="182"/>
      <c r="AA11" s="182"/>
      <c r="AB11" s="182"/>
      <c r="AC11" s="182"/>
      <c r="AD11" s="182"/>
      <c r="AE11" s="182"/>
      <c r="AF11" s="182"/>
      <c r="AG11" s="182"/>
      <c r="AH11" s="182"/>
      <c r="AI11" s="182"/>
      <c r="AJ11" s="182"/>
      <c r="AK11" s="182"/>
      <c r="AL11" s="182"/>
      <c r="AM11" s="182"/>
    </row>
    <row r="12" spans="1:39" s="193" customFormat="1" x14ac:dyDescent="0.25">
      <c r="B12" s="197" t="s">
        <v>110</v>
      </c>
      <c r="C12" s="197"/>
      <c r="D12" s="765">
        <v>548.70000000000005</v>
      </c>
      <c r="E12" s="765">
        <v>22.398019000000001</v>
      </c>
      <c r="F12" s="765">
        <v>21.783390000000001</v>
      </c>
      <c r="G12" s="765">
        <v>94.258809999999997</v>
      </c>
      <c r="H12" s="765">
        <v>0.99793989999999999</v>
      </c>
      <c r="I12" s="765">
        <v>43.779063900000018</v>
      </c>
      <c r="J12" s="765">
        <v>4.2525040000000001</v>
      </c>
      <c r="K12" s="765">
        <v>79.671239999999997</v>
      </c>
      <c r="L12" s="765">
        <v>90.151410000000013</v>
      </c>
      <c r="M12" s="765">
        <v>116.65362000000002</v>
      </c>
      <c r="N12" s="765">
        <v>13.822494000000001</v>
      </c>
      <c r="O12" s="765">
        <v>19.069413000000001</v>
      </c>
      <c r="P12" s="765">
        <v>4.14255</v>
      </c>
      <c r="Q12" s="765">
        <v>35.078028000000003</v>
      </c>
      <c r="R12" s="194"/>
      <c r="S12" s="182"/>
      <c r="T12" s="182"/>
      <c r="U12" s="182"/>
      <c r="V12" s="182"/>
      <c r="W12" s="182"/>
      <c r="X12" s="182"/>
      <c r="Y12" s="182"/>
      <c r="Z12" s="182"/>
      <c r="AA12" s="182"/>
      <c r="AB12" s="182"/>
      <c r="AC12" s="182"/>
      <c r="AD12" s="182"/>
      <c r="AE12" s="182"/>
      <c r="AF12" s="182"/>
      <c r="AG12" s="182"/>
      <c r="AH12" s="182"/>
      <c r="AI12" s="182"/>
      <c r="AJ12" s="182"/>
      <c r="AK12" s="182"/>
      <c r="AL12" s="182"/>
      <c r="AM12" s="182"/>
    </row>
    <row r="13" spans="1:39" s="193" customFormat="1" x14ac:dyDescent="0.25">
      <c r="B13" s="197" t="s">
        <v>111</v>
      </c>
      <c r="C13" s="197"/>
      <c r="D13" s="765">
        <v>565.96</v>
      </c>
      <c r="E13" s="765">
        <v>21.683498</v>
      </c>
      <c r="F13" s="765">
        <v>26.203948</v>
      </c>
      <c r="G13" s="765">
        <v>92.836708999999999</v>
      </c>
      <c r="H13" s="765">
        <v>1.2482887</v>
      </c>
      <c r="I13" s="765">
        <v>44.310754000000031</v>
      </c>
      <c r="J13" s="765">
        <v>5.2920379999999998</v>
      </c>
      <c r="K13" s="765">
        <v>80.592703999999998</v>
      </c>
      <c r="L13" s="765">
        <v>92.53446000000001</v>
      </c>
      <c r="M13" s="765">
        <v>120.606076</v>
      </c>
      <c r="N13" s="765">
        <v>13.834326000000001</v>
      </c>
      <c r="O13" s="765">
        <v>19.171493999999999</v>
      </c>
      <c r="P13" s="765">
        <v>4.0609209999999996</v>
      </c>
      <c r="Q13" s="765">
        <v>39.377352000000002</v>
      </c>
      <c r="R13" s="194"/>
      <c r="S13" s="182"/>
      <c r="T13" s="182"/>
      <c r="U13" s="182"/>
      <c r="V13" s="182"/>
      <c r="W13" s="182"/>
      <c r="X13" s="182"/>
      <c r="Y13" s="182"/>
      <c r="Z13" s="182"/>
      <c r="AA13" s="182"/>
      <c r="AB13" s="182"/>
      <c r="AC13" s="182"/>
      <c r="AD13" s="182"/>
      <c r="AE13" s="182"/>
      <c r="AF13" s="182"/>
      <c r="AG13" s="182"/>
      <c r="AH13" s="182"/>
      <c r="AI13" s="182"/>
      <c r="AJ13" s="182"/>
      <c r="AK13" s="182"/>
      <c r="AL13" s="182"/>
      <c r="AM13" s="182"/>
    </row>
    <row r="14" spans="1:39" s="193" customFormat="1" x14ac:dyDescent="0.25">
      <c r="B14" s="197" t="s">
        <v>112</v>
      </c>
      <c r="C14" s="197"/>
      <c r="D14" s="765">
        <v>576.16</v>
      </c>
      <c r="E14" s="765">
        <v>21.37809</v>
      </c>
      <c r="F14" s="765">
        <v>28.174223999999999</v>
      </c>
      <c r="G14" s="765">
        <v>92.999365999999995</v>
      </c>
      <c r="H14" s="765">
        <v>1.0359817000000002</v>
      </c>
      <c r="I14" s="765">
        <v>44.194736199999966</v>
      </c>
      <c r="J14" s="765">
        <v>5.4271809999999991</v>
      </c>
      <c r="K14" s="765">
        <v>83.716047999999986</v>
      </c>
      <c r="L14" s="765">
        <v>94.663088000000002</v>
      </c>
      <c r="M14" s="765">
        <v>122.77969599999999</v>
      </c>
      <c r="N14" s="765">
        <v>13.881124</v>
      </c>
      <c r="O14" s="765">
        <v>19.096551999999999</v>
      </c>
      <c r="P14" s="765">
        <v>3.955848</v>
      </c>
      <c r="Q14" s="765">
        <v>41.953676000000002</v>
      </c>
      <c r="R14" s="194"/>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39" s="193" customFormat="1" x14ac:dyDescent="0.25">
      <c r="B15" s="197" t="s">
        <v>113</v>
      </c>
      <c r="C15" s="197"/>
      <c r="D15" s="765">
        <v>588.04999999999995</v>
      </c>
      <c r="E15" s="765">
        <v>19.725422000000002</v>
      </c>
      <c r="F15" s="765">
        <v>34.342119999999994</v>
      </c>
      <c r="G15" s="765">
        <v>94.504868000000002</v>
      </c>
      <c r="H15" s="765">
        <v>0.80037620000000009</v>
      </c>
      <c r="I15" s="765">
        <v>45.247723900000025</v>
      </c>
      <c r="J15" s="765">
        <v>5.2084169999999999</v>
      </c>
      <c r="K15" s="765">
        <v>84.561589999999995</v>
      </c>
      <c r="L15" s="765">
        <v>96.263784999999999</v>
      </c>
      <c r="M15" s="765">
        <v>125.84269999999999</v>
      </c>
      <c r="N15" s="765">
        <v>13.963285000000001</v>
      </c>
      <c r="O15" s="765">
        <v>19.067522</v>
      </c>
      <c r="P15" s="765">
        <v>3.9332729999999998</v>
      </c>
      <c r="Q15" s="765">
        <v>41.523727000000001</v>
      </c>
      <c r="R15" s="194"/>
      <c r="S15" s="182"/>
      <c r="T15" s="182"/>
      <c r="U15" s="182"/>
      <c r="V15" s="182"/>
      <c r="W15" s="182"/>
      <c r="X15" s="182"/>
      <c r="Y15" s="182"/>
      <c r="Z15" s="182"/>
      <c r="AA15" s="182"/>
      <c r="AB15" s="182"/>
      <c r="AC15" s="182"/>
      <c r="AD15" s="182"/>
      <c r="AE15" s="182"/>
      <c r="AF15" s="182"/>
      <c r="AG15" s="182"/>
      <c r="AH15" s="182"/>
      <c r="AI15" s="182"/>
      <c r="AJ15" s="182"/>
      <c r="AK15" s="182"/>
      <c r="AL15" s="182"/>
      <c r="AM15" s="182"/>
    </row>
    <row r="16" spans="1:39" s="193" customFormat="1" x14ac:dyDescent="0.25">
      <c r="B16" s="197" t="s">
        <v>114</v>
      </c>
      <c r="C16" s="197"/>
      <c r="D16" s="765">
        <v>597.71</v>
      </c>
      <c r="E16" s="765">
        <v>19.783213</v>
      </c>
      <c r="F16" s="765">
        <v>37.416646000000007</v>
      </c>
      <c r="G16" s="765">
        <v>97.03998</v>
      </c>
      <c r="H16" s="765">
        <v>0.45126239999999995</v>
      </c>
      <c r="I16" s="765">
        <v>44.589046300000007</v>
      </c>
      <c r="J16" s="765">
        <v>5.8196659999999998</v>
      </c>
      <c r="K16" s="765">
        <v>84.277109999999993</v>
      </c>
      <c r="L16" s="765">
        <v>94.737035000000006</v>
      </c>
      <c r="M16" s="765">
        <v>127.19268800000002</v>
      </c>
      <c r="N16" s="765">
        <v>13.776954999999999</v>
      </c>
      <c r="O16" s="765">
        <v>18.729486999999999</v>
      </c>
      <c r="P16" s="765">
        <v>3.8757190000000001</v>
      </c>
      <c r="Q16" s="765">
        <v>45.880991999999999</v>
      </c>
      <c r="R16" s="194"/>
      <c r="S16" s="182"/>
      <c r="T16" s="182"/>
      <c r="U16" s="182"/>
      <c r="V16" s="182"/>
      <c r="W16" s="182"/>
      <c r="X16" s="182"/>
      <c r="Y16" s="182"/>
      <c r="Z16" s="182"/>
      <c r="AA16" s="182"/>
      <c r="AB16" s="182"/>
      <c r="AC16" s="182"/>
      <c r="AD16" s="182"/>
      <c r="AE16" s="182"/>
      <c r="AF16" s="182"/>
      <c r="AG16" s="182"/>
      <c r="AH16" s="182"/>
      <c r="AI16" s="182"/>
      <c r="AJ16" s="182"/>
      <c r="AK16" s="182"/>
      <c r="AL16" s="182"/>
      <c r="AM16" s="182"/>
    </row>
    <row r="17" spans="2:39" s="193" customFormat="1" x14ac:dyDescent="0.25">
      <c r="B17" s="197" t="s">
        <v>115</v>
      </c>
      <c r="C17" s="197"/>
      <c r="D17" s="765">
        <v>600.29999999999995</v>
      </c>
      <c r="E17" s="765">
        <v>21.121373999999999</v>
      </c>
      <c r="F17" s="765">
        <v>39.739859999999993</v>
      </c>
      <c r="G17" s="765">
        <v>99.568752000000003</v>
      </c>
      <c r="H17" s="765">
        <v>0.43160580000000004</v>
      </c>
      <c r="I17" s="765">
        <v>45.006113100000022</v>
      </c>
      <c r="J17" s="765">
        <v>6.0013109999999994</v>
      </c>
      <c r="K17" s="765">
        <v>83.741849999999985</v>
      </c>
      <c r="L17" s="765">
        <v>92.56626</v>
      </c>
      <c r="M17" s="765">
        <v>126.48320999999999</v>
      </c>
      <c r="N17" s="765">
        <v>13.650575</v>
      </c>
      <c r="O17" s="765">
        <v>17.525252999999999</v>
      </c>
      <c r="P17" s="765">
        <v>3.7790560000000002</v>
      </c>
      <c r="Q17" s="765">
        <v>47.774830000000001</v>
      </c>
      <c r="R17" s="194"/>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2:39" s="193" customFormat="1" x14ac:dyDescent="0.25">
      <c r="B18" s="197" t="s">
        <v>116</v>
      </c>
      <c r="C18" s="197"/>
      <c r="D18" s="765">
        <v>620.49</v>
      </c>
      <c r="E18" s="765">
        <v>20.880607000000001</v>
      </c>
      <c r="F18" s="765">
        <v>44.427084000000001</v>
      </c>
      <c r="G18" s="765">
        <v>105.03498999999999</v>
      </c>
      <c r="H18" s="765">
        <v>0.5265683000000001</v>
      </c>
      <c r="I18" s="765">
        <v>45.214667299999995</v>
      </c>
      <c r="J18" s="765">
        <v>6.6586110000000005</v>
      </c>
      <c r="K18" s="765">
        <v>84.758933999999996</v>
      </c>
      <c r="L18" s="765">
        <v>95.183166</v>
      </c>
      <c r="M18" s="765">
        <v>130.489047</v>
      </c>
      <c r="N18" s="765">
        <v>13.862378</v>
      </c>
      <c r="O18" s="765">
        <v>17.560706</v>
      </c>
      <c r="P18" s="765">
        <v>3.7759900000000002</v>
      </c>
      <c r="Q18" s="765">
        <v>47.050804999999997</v>
      </c>
      <c r="R18" s="194"/>
      <c r="S18" s="182"/>
      <c r="T18" s="182"/>
      <c r="U18" s="182"/>
      <c r="V18" s="182"/>
      <c r="W18" s="182"/>
      <c r="X18" s="182"/>
      <c r="Y18" s="182"/>
      <c r="Z18" s="182"/>
      <c r="AA18" s="182"/>
      <c r="AB18" s="182"/>
      <c r="AC18" s="182"/>
      <c r="AD18" s="182"/>
      <c r="AE18" s="182"/>
      <c r="AF18" s="182"/>
      <c r="AG18" s="182"/>
      <c r="AH18" s="182"/>
      <c r="AI18" s="182"/>
      <c r="AJ18" s="182"/>
      <c r="AK18" s="182"/>
      <c r="AL18" s="182"/>
      <c r="AM18" s="182"/>
    </row>
    <row r="19" spans="2:39" s="193" customFormat="1" x14ac:dyDescent="0.25">
      <c r="B19" s="197" t="s">
        <v>117</v>
      </c>
      <c r="C19" s="197"/>
      <c r="D19" s="765">
        <v>630.92999999999995</v>
      </c>
      <c r="E19" s="765">
        <v>21.114228999999998</v>
      </c>
      <c r="F19" s="765">
        <v>49.464911999999991</v>
      </c>
      <c r="G19" s="765">
        <v>106.058711</v>
      </c>
      <c r="H19" s="765">
        <v>0.56140170000000011</v>
      </c>
      <c r="I19" s="765">
        <v>45.651260099999966</v>
      </c>
      <c r="J19" s="765">
        <v>5.6474489999999999</v>
      </c>
      <c r="K19" s="765">
        <v>85.743386999999984</v>
      </c>
      <c r="L19" s="765">
        <v>96.216824999999986</v>
      </c>
      <c r="M19" s="765">
        <v>132.558393</v>
      </c>
      <c r="N19" s="765">
        <v>13.646383999999999</v>
      </c>
      <c r="O19" s="765">
        <v>17.487431999999998</v>
      </c>
      <c r="P19" s="765">
        <v>3.75644</v>
      </c>
      <c r="Q19" s="765">
        <v>46.940904000000003</v>
      </c>
      <c r="R19" s="194"/>
      <c r="S19" s="182"/>
      <c r="T19" s="182"/>
      <c r="U19" s="182"/>
      <c r="V19" s="182"/>
      <c r="W19" s="182"/>
      <c r="X19" s="182"/>
      <c r="Y19" s="182"/>
      <c r="Z19" s="182"/>
      <c r="AA19" s="182"/>
      <c r="AB19" s="182"/>
      <c r="AC19" s="182"/>
      <c r="AD19" s="182"/>
      <c r="AE19" s="182"/>
      <c r="AF19" s="182"/>
      <c r="AG19" s="182"/>
      <c r="AH19" s="182"/>
      <c r="AI19" s="182"/>
      <c r="AJ19" s="182"/>
      <c r="AK19" s="182"/>
      <c r="AL19" s="182"/>
      <c r="AM19" s="182"/>
    </row>
    <row r="20" spans="2:39" s="193" customFormat="1" x14ac:dyDescent="0.25">
      <c r="B20" s="197"/>
      <c r="C20" s="197"/>
      <c r="D20" s="765"/>
      <c r="E20" s="765"/>
      <c r="F20" s="765"/>
      <c r="G20" s="765"/>
      <c r="H20" s="765"/>
      <c r="I20" s="765"/>
      <c r="J20" s="765"/>
      <c r="K20" s="765"/>
      <c r="L20" s="765"/>
      <c r="M20" s="765"/>
      <c r="N20" s="765"/>
      <c r="O20" s="765"/>
      <c r="P20" s="765"/>
      <c r="Q20" s="765"/>
      <c r="R20" s="194"/>
      <c r="S20" s="182"/>
      <c r="T20" s="182"/>
      <c r="U20" s="182"/>
      <c r="V20" s="182"/>
      <c r="W20" s="182"/>
      <c r="X20" s="182"/>
      <c r="Y20" s="182"/>
      <c r="Z20" s="182"/>
      <c r="AA20" s="182"/>
      <c r="AB20" s="182"/>
      <c r="AC20" s="182"/>
      <c r="AD20" s="182"/>
      <c r="AE20" s="182"/>
      <c r="AF20" s="182"/>
      <c r="AG20" s="182"/>
      <c r="AH20" s="182"/>
      <c r="AI20" s="182"/>
      <c r="AJ20" s="182"/>
      <c r="AK20" s="182"/>
      <c r="AL20" s="182"/>
      <c r="AM20" s="182"/>
    </row>
    <row r="21" spans="2:39" s="193" customFormat="1" x14ac:dyDescent="0.25">
      <c r="B21" s="762">
        <v>2021</v>
      </c>
      <c r="C21" s="762"/>
      <c r="D21" s="765"/>
      <c r="E21" s="765"/>
      <c r="F21" s="765"/>
      <c r="G21" s="765"/>
      <c r="H21" s="765"/>
      <c r="I21" s="765"/>
      <c r="J21" s="765"/>
      <c r="K21" s="765"/>
      <c r="L21" s="765"/>
      <c r="M21" s="765"/>
      <c r="N21" s="765"/>
      <c r="O21" s="765"/>
      <c r="P21" s="765"/>
      <c r="Q21" s="765"/>
      <c r="R21" s="194"/>
      <c r="S21" s="182"/>
      <c r="T21" s="182"/>
      <c r="U21" s="182"/>
      <c r="V21" s="182"/>
      <c r="W21" s="182"/>
      <c r="X21" s="182"/>
      <c r="Y21" s="182"/>
      <c r="Z21" s="182"/>
      <c r="AA21" s="182"/>
      <c r="AB21" s="182"/>
      <c r="AC21" s="182"/>
      <c r="AD21" s="182"/>
      <c r="AE21" s="182"/>
      <c r="AF21" s="182"/>
      <c r="AG21" s="182"/>
      <c r="AH21" s="182"/>
      <c r="AI21" s="182"/>
      <c r="AJ21" s="182"/>
      <c r="AK21" s="182"/>
      <c r="AL21" s="182"/>
      <c r="AM21" s="182"/>
    </row>
    <row r="22" spans="2:39" s="193" customFormat="1" x14ac:dyDescent="0.25">
      <c r="B22" s="197" t="s">
        <v>106</v>
      </c>
      <c r="C22" s="197"/>
      <c r="D22" s="765">
        <v>640.53</v>
      </c>
      <c r="E22" s="765">
        <v>19.754794</v>
      </c>
      <c r="F22" s="765">
        <v>53.356148999999995</v>
      </c>
      <c r="G22" s="765">
        <v>102.016807</v>
      </c>
      <c r="H22" s="765">
        <v>0.496859</v>
      </c>
      <c r="I22" s="765">
        <v>46.36177230000002</v>
      </c>
      <c r="J22" s="765">
        <v>5.2862000000000009</v>
      </c>
      <c r="K22" s="765">
        <v>86.343444000000005</v>
      </c>
      <c r="L22" s="765">
        <v>96.463818000000003</v>
      </c>
      <c r="M22" s="765">
        <v>131.500809</v>
      </c>
      <c r="N22" s="765">
        <v>13.594144999999999</v>
      </c>
      <c r="O22" s="765">
        <v>17.356978999999999</v>
      </c>
      <c r="P22" s="765">
        <v>3.3291550000000001</v>
      </c>
      <c r="Q22" s="765">
        <v>59.665866000000001</v>
      </c>
      <c r="R22" s="194"/>
      <c r="S22" s="182"/>
      <c r="T22" s="182"/>
      <c r="U22" s="182"/>
      <c r="V22" s="182"/>
      <c r="W22" s="182"/>
      <c r="X22" s="182"/>
      <c r="Y22" s="182"/>
      <c r="Z22" s="182"/>
      <c r="AA22" s="182"/>
      <c r="AB22" s="182"/>
      <c r="AC22" s="182"/>
      <c r="AD22" s="182"/>
      <c r="AE22" s="182"/>
      <c r="AF22" s="182"/>
      <c r="AG22" s="182"/>
      <c r="AH22" s="182"/>
      <c r="AI22" s="182"/>
      <c r="AJ22" s="182"/>
      <c r="AK22" s="182"/>
      <c r="AL22" s="182"/>
      <c r="AM22" s="182"/>
    </row>
    <row r="23" spans="2:39" s="193" customFormat="1" x14ac:dyDescent="0.25">
      <c r="B23" s="197" t="s">
        <v>107</v>
      </c>
      <c r="C23" s="197"/>
      <c r="D23" s="765">
        <v>640.41</v>
      </c>
      <c r="E23" s="765">
        <v>17.747581</v>
      </c>
      <c r="F23" s="765">
        <v>55.523546999999994</v>
      </c>
      <c r="G23" s="765">
        <v>103.021496</v>
      </c>
      <c r="H23" s="765">
        <v>0.61097999999999997</v>
      </c>
      <c r="I23" s="765">
        <v>47.518121199999996</v>
      </c>
      <c r="J23" s="765">
        <v>5.3329440000000004</v>
      </c>
      <c r="K23" s="765">
        <v>83.317340999999985</v>
      </c>
      <c r="L23" s="765">
        <v>94.012187999999981</v>
      </c>
      <c r="M23" s="765">
        <v>130.00323</v>
      </c>
      <c r="N23" s="765">
        <v>13.769454</v>
      </c>
      <c r="O23" s="765">
        <v>17.162856000000001</v>
      </c>
      <c r="P23" s="765">
        <v>3.3104550000000001</v>
      </c>
      <c r="Q23" s="765">
        <v>64.822030999999996</v>
      </c>
      <c r="R23" s="194"/>
      <c r="S23" s="182"/>
      <c r="T23" s="182"/>
      <c r="U23" s="182"/>
      <c r="V23" s="182"/>
      <c r="W23" s="182"/>
      <c r="X23" s="182"/>
      <c r="Y23" s="182"/>
      <c r="Z23" s="182"/>
      <c r="AA23" s="182"/>
      <c r="AB23" s="182"/>
      <c r="AC23" s="182"/>
      <c r="AD23" s="182"/>
      <c r="AE23" s="182"/>
      <c r="AF23" s="182"/>
      <c r="AG23" s="182"/>
      <c r="AH23" s="182"/>
      <c r="AI23" s="182"/>
      <c r="AJ23" s="182"/>
      <c r="AK23" s="182"/>
      <c r="AL23" s="182"/>
      <c r="AM23" s="182"/>
    </row>
    <row r="24" spans="2:39" s="193" customFormat="1" x14ac:dyDescent="0.25">
      <c r="B24" s="197" t="s">
        <v>108</v>
      </c>
      <c r="C24" s="197"/>
      <c r="D24" s="765">
        <v>654.11</v>
      </c>
      <c r="E24" s="765">
        <v>18.169267000000001</v>
      </c>
      <c r="F24" s="765">
        <v>59.262366</v>
      </c>
      <c r="G24" s="765">
        <v>101.022713</v>
      </c>
      <c r="H24" s="765">
        <v>0.71386249999999996</v>
      </c>
      <c r="I24" s="765">
        <v>48.442229100000006</v>
      </c>
      <c r="J24" s="765">
        <v>6.0994599999999997</v>
      </c>
      <c r="K24" s="765">
        <v>83.660668999999999</v>
      </c>
      <c r="L24" s="765">
        <v>94.584306000000012</v>
      </c>
      <c r="M24" s="765">
        <v>129.840835</v>
      </c>
      <c r="N24" s="765">
        <v>14.062583999999999</v>
      </c>
      <c r="O24" s="765">
        <v>17.181677000000001</v>
      </c>
      <c r="P24" s="765">
        <v>3.33772</v>
      </c>
      <c r="Q24" s="765">
        <v>74.576824999999999</v>
      </c>
      <c r="R24" s="194"/>
      <c r="S24" s="182"/>
      <c r="T24" s="182"/>
      <c r="U24" s="182"/>
      <c r="V24" s="182"/>
      <c r="W24" s="182"/>
      <c r="X24" s="182"/>
      <c r="Y24" s="182"/>
      <c r="Z24" s="182"/>
      <c r="AA24" s="182"/>
      <c r="AB24" s="182"/>
      <c r="AC24" s="182"/>
      <c r="AD24" s="182"/>
      <c r="AE24" s="182"/>
      <c r="AF24" s="182"/>
      <c r="AG24" s="182"/>
      <c r="AH24" s="182"/>
      <c r="AI24" s="182"/>
      <c r="AJ24" s="182"/>
      <c r="AK24" s="182"/>
      <c r="AL24" s="182"/>
      <c r="AM24" s="182"/>
    </row>
    <row r="25" spans="2:39" s="193" customFormat="1" x14ac:dyDescent="0.25">
      <c r="B25" s="197" t="s">
        <v>109</v>
      </c>
      <c r="C25" s="197"/>
      <c r="D25" s="765">
        <v>658.15</v>
      </c>
      <c r="E25" s="765">
        <v>17.24963</v>
      </c>
      <c r="F25" s="765">
        <v>62.458434999999994</v>
      </c>
      <c r="G25" s="765">
        <v>100.265967</v>
      </c>
      <c r="H25" s="765">
        <v>0.70008960000000009</v>
      </c>
      <c r="I25" s="765">
        <v>49.618768199999991</v>
      </c>
      <c r="J25" s="765">
        <v>6.3707399999999996</v>
      </c>
      <c r="K25" s="765">
        <v>84.703904999999978</v>
      </c>
      <c r="L25" s="765">
        <v>95.826639999999998</v>
      </c>
      <c r="M25" s="765">
        <v>129.32647499999999</v>
      </c>
      <c r="N25" s="765">
        <v>14.115444</v>
      </c>
      <c r="O25" s="765">
        <v>16.807798999999999</v>
      </c>
      <c r="P25" s="765">
        <v>3.36761</v>
      </c>
      <c r="Q25" s="765">
        <v>74.144266000000002</v>
      </c>
      <c r="R25" s="194"/>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2:39" s="193" customFormat="1" x14ac:dyDescent="0.25">
      <c r="B26" s="197" t="s">
        <v>110</v>
      </c>
      <c r="C26" s="197"/>
      <c r="D26" s="765">
        <v>660.62</v>
      </c>
      <c r="E26" s="765">
        <v>18.882027000000001</v>
      </c>
      <c r="F26" s="765">
        <v>65.071069999999992</v>
      </c>
      <c r="G26" s="765">
        <v>102.861716</v>
      </c>
      <c r="H26" s="765">
        <v>0.89660269999999997</v>
      </c>
      <c r="I26" s="765">
        <v>49.822987399999995</v>
      </c>
      <c r="J26" s="765">
        <v>6.6931609999999999</v>
      </c>
      <c r="K26" s="765">
        <v>84.361174000000005</v>
      </c>
      <c r="L26" s="765">
        <v>95.591713999999996</v>
      </c>
      <c r="M26" s="765">
        <v>127.10328799999999</v>
      </c>
      <c r="N26" s="765">
        <v>14.395671999999999</v>
      </c>
      <c r="O26" s="765">
        <v>16.714725999999999</v>
      </c>
      <c r="P26" s="765">
        <v>3.4445239999999999</v>
      </c>
      <c r="Q26" s="765">
        <v>71.510648000000003</v>
      </c>
      <c r="R26" s="194"/>
      <c r="S26" s="182"/>
      <c r="T26" s="182"/>
      <c r="U26" s="182"/>
      <c r="V26" s="182"/>
      <c r="W26" s="182"/>
      <c r="X26" s="182"/>
      <c r="Y26" s="182"/>
      <c r="Z26" s="182"/>
      <c r="AA26" s="182"/>
      <c r="AB26" s="182"/>
      <c r="AC26" s="182"/>
      <c r="AD26" s="182"/>
      <c r="AE26" s="182"/>
      <c r="AF26" s="182"/>
      <c r="AG26" s="182"/>
      <c r="AH26" s="182"/>
      <c r="AI26" s="182"/>
      <c r="AJ26" s="182"/>
      <c r="AK26" s="182"/>
      <c r="AL26" s="182"/>
      <c r="AM26" s="182"/>
    </row>
    <row r="27" spans="2:39" s="193" customFormat="1" x14ac:dyDescent="0.25">
      <c r="B27" s="197" t="s">
        <v>111</v>
      </c>
      <c r="C27" s="197"/>
      <c r="D27" s="765">
        <v>672.63</v>
      </c>
      <c r="E27" s="765">
        <v>18.528511999999999</v>
      </c>
      <c r="F27" s="765">
        <v>68.877312000000003</v>
      </c>
      <c r="G27" s="765">
        <v>103.567274</v>
      </c>
      <c r="H27" s="765">
        <v>0.92016589999999998</v>
      </c>
      <c r="I27" s="765">
        <v>50.874835099999999</v>
      </c>
      <c r="J27" s="765">
        <v>5.0809769999999999</v>
      </c>
      <c r="K27" s="765">
        <v>85.962114</v>
      </c>
      <c r="L27" s="765">
        <v>96.925983000000002</v>
      </c>
      <c r="M27" s="765">
        <v>130.62474600000002</v>
      </c>
      <c r="N27" s="765">
        <v>14.392162000000001</v>
      </c>
      <c r="O27" s="765">
        <v>16.725560000000002</v>
      </c>
      <c r="P27" s="765">
        <v>3.497153</v>
      </c>
      <c r="Q27" s="765">
        <v>72.160533999999998</v>
      </c>
      <c r="R27" s="194"/>
      <c r="S27" s="182"/>
      <c r="T27" s="182"/>
      <c r="U27" s="182"/>
      <c r="V27" s="182"/>
      <c r="W27" s="182"/>
      <c r="X27" s="182"/>
      <c r="Y27" s="182"/>
      <c r="Z27" s="182"/>
      <c r="AA27" s="182"/>
      <c r="AB27" s="182"/>
      <c r="AC27" s="182"/>
      <c r="AD27" s="182"/>
      <c r="AE27" s="182"/>
      <c r="AF27" s="182"/>
      <c r="AG27" s="182"/>
      <c r="AH27" s="182"/>
      <c r="AI27" s="182"/>
      <c r="AJ27" s="182"/>
      <c r="AK27" s="182"/>
      <c r="AL27" s="182"/>
      <c r="AM27" s="182"/>
    </row>
    <row r="28" spans="2:39" s="193" customFormat="1" x14ac:dyDescent="0.25">
      <c r="B28" s="197" t="s">
        <v>112</v>
      </c>
      <c r="C28" s="197"/>
      <c r="D28" s="765">
        <v>670.49</v>
      </c>
      <c r="E28" s="765">
        <v>17.615881000000002</v>
      </c>
      <c r="F28" s="765">
        <v>71.273087000000004</v>
      </c>
      <c r="G28" s="765">
        <v>95.512647000000001</v>
      </c>
      <c r="H28" s="765">
        <v>1.2098891999999999</v>
      </c>
      <c r="I28" s="765">
        <v>51.55017830000002</v>
      </c>
      <c r="J28" s="765">
        <v>4.649413</v>
      </c>
      <c r="K28" s="765">
        <v>86.560259000000002</v>
      </c>
      <c r="L28" s="765">
        <v>96.148266000000007</v>
      </c>
      <c r="M28" s="765">
        <v>133.89685299999999</v>
      </c>
      <c r="N28" s="765">
        <v>14.441837</v>
      </c>
      <c r="O28" s="765">
        <v>16.111460999999998</v>
      </c>
      <c r="P28" s="765">
        <v>3.4480420000000001</v>
      </c>
      <c r="Q28" s="765">
        <v>75.031036</v>
      </c>
      <c r="R28" s="194"/>
      <c r="S28" s="182"/>
      <c r="T28" s="182"/>
      <c r="U28" s="182"/>
      <c r="V28" s="182"/>
      <c r="W28" s="182"/>
      <c r="X28" s="182"/>
      <c r="Y28" s="182"/>
      <c r="Z28" s="182"/>
      <c r="AA28" s="182"/>
      <c r="AB28" s="182"/>
      <c r="AC28" s="182"/>
      <c r="AD28" s="182"/>
      <c r="AE28" s="182"/>
      <c r="AF28" s="182"/>
      <c r="AG28" s="182"/>
      <c r="AH28" s="182"/>
      <c r="AI28" s="182"/>
      <c r="AJ28" s="182"/>
      <c r="AK28" s="182"/>
      <c r="AL28" s="182"/>
      <c r="AM28" s="182"/>
    </row>
    <row r="29" spans="2:39" s="193" customFormat="1" x14ac:dyDescent="0.25">
      <c r="B29" s="197" t="s">
        <v>113</v>
      </c>
      <c r="C29" s="197"/>
      <c r="D29" s="765">
        <v>672.66</v>
      </c>
      <c r="E29" s="765">
        <v>17.559314000000001</v>
      </c>
      <c r="F29" s="765">
        <v>75.136121999999986</v>
      </c>
      <c r="G29" s="765">
        <v>89.947479000000001</v>
      </c>
      <c r="H29" s="765">
        <v>1.3378718000000001</v>
      </c>
      <c r="I29" s="765">
        <v>53.772733999999986</v>
      </c>
      <c r="J29" s="765">
        <v>4.7022810000000002</v>
      </c>
      <c r="K29" s="765">
        <v>87.782129999999995</v>
      </c>
      <c r="L29" s="765">
        <v>96.930306000000002</v>
      </c>
      <c r="M29" s="765">
        <v>132.783084</v>
      </c>
      <c r="N29" s="765">
        <v>14.490835000000001</v>
      </c>
      <c r="O29" s="765">
        <v>16.422761000000001</v>
      </c>
      <c r="P29" s="765">
        <v>3.465096</v>
      </c>
      <c r="Q29" s="765">
        <v>74.572694999999996</v>
      </c>
      <c r="R29" s="194"/>
      <c r="S29" s="182"/>
      <c r="T29" s="182"/>
      <c r="U29" s="182"/>
      <c r="V29" s="182"/>
      <c r="W29" s="182"/>
      <c r="X29" s="182"/>
      <c r="Y29" s="182"/>
      <c r="Z29" s="182"/>
      <c r="AA29" s="182"/>
      <c r="AB29" s="182"/>
      <c r="AC29" s="182"/>
      <c r="AD29" s="182"/>
      <c r="AE29" s="182"/>
      <c r="AF29" s="182"/>
      <c r="AG29" s="182"/>
      <c r="AH29" s="182"/>
      <c r="AI29" s="182"/>
      <c r="AJ29" s="182"/>
      <c r="AK29" s="182"/>
      <c r="AL29" s="182"/>
      <c r="AM29" s="182"/>
    </row>
    <row r="30" spans="2:39" s="193" customFormat="1" x14ac:dyDescent="0.25">
      <c r="B30" s="197" t="s">
        <v>114</v>
      </c>
      <c r="C30" s="197"/>
      <c r="D30" s="765">
        <v>669.2</v>
      </c>
      <c r="E30" s="765">
        <v>16.111194999999999</v>
      </c>
      <c r="F30" s="765">
        <v>75.820360000000008</v>
      </c>
      <c r="G30" s="765">
        <v>86.806889999999996</v>
      </c>
      <c r="H30" s="765">
        <v>1.3111024</v>
      </c>
      <c r="I30" s="765">
        <v>54.292860699999999</v>
      </c>
      <c r="J30" s="765">
        <v>4.3966220000000007</v>
      </c>
      <c r="K30" s="765">
        <v>86.795240000000007</v>
      </c>
      <c r="L30" s="765">
        <v>96.766320000000007</v>
      </c>
      <c r="M30" s="765">
        <v>134.50920000000002</v>
      </c>
      <c r="N30" s="765">
        <v>14.448237000000001</v>
      </c>
      <c r="O30" s="765">
        <v>16.279275999999999</v>
      </c>
      <c r="P30" s="765">
        <v>3.4425319999999999</v>
      </c>
      <c r="Q30" s="765">
        <v>74.017795000000007</v>
      </c>
      <c r="R30" s="194"/>
      <c r="S30" s="182"/>
      <c r="T30" s="182"/>
      <c r="U30" s="182"/>
      <c r="V30" s="182"/>
      <c r="W30" s="182"/>
      <c r="X30" s="182"/>
      <c r="Y30" s="182"/>
      <c r="Z30" s="182"/>
      <c r="AA30" s="182"/>
      <c r="AB30" s="182"/>
      <c r="AC30" s="182"/>
      <c r="AD30" s="182"/>
      <c r="AE30" s="182"/>
      <c r="AF30" s="182"/>
      <c r="AG30" s="182"/>
      <c r="AH30" s="182"/>
      <c r="AI30" s="182"/>
      <c r="AJ30" s="182"/>
      <c r="AK30" s="182"/>
      <c r="AL30" s="182"/>
      <c r="AM30" s="182"/>
    </row>
    <row r="31" spans="2:39" s="193" customFormat="1" x14ac:dyDescent="0.25">
      <c r="B31" s="197" t="s">
        <v>115</v>
      </c>
      <c r="C31" s="197"/>
      <c r="D31" s="765">
        <v>675.41</v>
      </c>
      <c r="E31" s="765">
        <v>15.581347000000001</v>
      </c>
      <c r="F31" s="765">
        <v>79.360674999999986</v>
      </c>
      <c r="G31" s="765">
        <v>81.911679000000007</v>
      </c>
      <c r="H31" s="765">
        <v>1.4916262999999998</v>
      </c>
      <c r="I31" s="765">
        <v>55.161318000000009</v>
      </c>
      <c r="J31" s="765">
        <v>4.0494180000000002</v>
      </c>
      <c r="K31" s="765">
        <v>87.93838199999999</v>
      </c>
      <c r="L31" s="765">
        <v>100.568549</v>
      </c>
      <c r="M31" s="765">
        <v>136.230197</v>
      </c>
      <c r="N31" s="765">
        <v>14.622392</v>
      </c>
      <c r="O31" s="765">
        <v>16.100717</v>
      </c>
      <c r="P31" s="765">
        <v>3.460982</v>
      </c>
      <c r="Q31" s="765">
        <v>75.529431000000002</v>
      </c>
      <c r="R31" s="194"/>
      <c r="S31" s="182"/>
      <c r="T31" s="182"/>
      <c r="U31" s="182"/>
      <c r="V31" s="182"/>
      <c r="W31" s="182"/>
      <c r="X31" s="182"/>
      <c r="Y31" s="182"/>
      <c r="Z31" s="182"/>
      <c r="AA31" s="182"/>
      <c r="AB31" s="182"/>
      <c r="AC31" s="182"/>
      <c r="AD31" s="182"/>
      <c r="AE31" s="182"/>
      <c r="AF31" s="182"/>
      <c r="AG31" s="182"/>
      <c r="AH31" s="182"/>
      <c r="AI31" s="182"/>
      <c r="AJ31" s="182"/>
      <c r="AK31" s="182"/>
      <c r="AL31" s="182"/>
      <c r="AM31" s="182"/>
    </row>
    <row r="32" spans="2:39" s="193" customFormat="1" x14ac:dyDescent="0.25">
      <c r="B32" s="197" t="s">
        <v>116</v>
      </c>
      <c r="C32" s="197"/>
      <c r="D32" s="765">
        <v>668.73</v>
      </c>
      <c r="E32" s="765">
        <v>14.745889999999999</v>
      </c>
      <c r="F32" s="765">
        <v>85.263075000000001</v>
      </c>
      <c r="G32" s="765">
        <v>79.878428999999997</v>
      </c>
      <c r="H32" s="765">
        <v>0.11271719999999998</v>
      </c>
      <c r="I32" s="765">
        <v>54.943553300000019</v>
      </c>
      <c r="J32" s="765">
        <v>3.6788959999999999</v>
      </c>
      <c r="K32" s="765">
        <v>87.536756999999994</v>
      </c>
      <c r="L32" s="765">
        <v>104.25500700000001</v>
      </c>
      <c r="M32" s="765">
        <v>135.15033300000002</v>
      </c>
      <c r="N32" s="765">
        <v>14.809621999999999</v>
      </c>
      <c r="O32" s="765">
        <v>16.546464</v>
      </c>
      <c r="P32" s="765">
        <v>3.5229949999999999</v>
      </c>
      <c r="Q32" s="765">
        <v>66.435006000000001</v>
      </c>
      <c r="R32" s="194"/>
      <c r="S32" s="182"/>
      <c r="T32" s="182"/>
      <c r="U32" s="182"/>
      <c r="V32" s="182"/>
      <c r="W32" s="182"/>
      <c r="X32" s="182"/>
      <c r="Y32" s="182"/>
      <c r="Z32" s="182"/>
      <c r="AA32" s="182"/>
      <c r="AB32" s="182"/>
      <c r="AC32" s="182"/>
      <c r="AD32" s="182"/>
      <c r="AE32" s="182"/>
      <c r="AF32" s="182"/>
      <c r="AG32" s="182"/>
      <c r="AH32" s="182"/>
      <c r="AI32" s="182"/>
      <c r="AJ32" s="182"/>
      <c r="AK32" s="182"/>
      <c r="AL32" s="182"/>
      <c r="AM32" s="182"/>
    </row>
    <row r="33" spans="2:39" s="193" customFormat="1" x14ac:dyDescent="0.25">
      <c r="B33" s="197" t="s">
        <v>117</v>
      </c>
      <c r="C33" s="197"/>
      <c r="D33" s="765">
        <v>664.32</v>
      </c>
      <c r="E33" s="765">
        <v>14.414370999999999</v>
      </c>
      <c r="F33" s="765">
        <v>85.232256000000007</v>
      </c>
      <c r="G33" s="765">
        <v>77.820576000000003</v>
      </c>
      <c r="H33" s="765">
        <v>0.67944499999999974</v>
      </c>
      <c r="I33" s="765">
        <v>54.248932999999965</v>
      </c>
      <c r="J33" s="765">
        <v>3.7045050000000002</v>
      </c>
      <c r="K33" s="765">
        <v>85.497983999999988</v>
      </c>
      <c r="L33" s="765">
        <v>102.57100799999999</v>
      </c>
      <c r="M33" s="765">
        <v>134.989824</v>
      </c>
      <c r="N33" s="765">
        <v>14.829497999999999</v>
      </c>
      <c r="O33" s="765">
        <v>16.378367999999998</v>
      </c>
      <c r="P33" s="765">
        <v>3.5360119999999999</v>
      </c>
      <c r="Q33" s="765">
        <v>69.128180999999998</v>
      </c>
      <c r="R33" s="194"/>
      <c r="S33" s="182"/>
      <c r="T33" s="182"/>
      <c r="U33" s="182"/>
      <c r="V33" s="182"/>
      <c r="W33" s="182"/>
      <c r="X33" s="182"/>
      <c r="Y33" s="182"/>
      <c r="Z33" s="182"/>
      <c r="AA33" s="182"/>
      <c r="AB33" s="182"/>
      <c r="AC33" s="182"/>
      <c r="AD33" s="182"/>
      <c r="AE33" s="182"/>
      <c r="AF33" s="182"/>
      <c r="AG33" s="182"/>
      <c r="AH33" s="182"/>
      <c r="AI33" s="182"/>
      <c r="AJ33" s="182"/>
      <c r="AK33" s="182"/>
      <c r="AL33" s="182"/>
      <c r="AM33" s="182"/>
    </row>
    <row r="34" spans="2:39" s="193" customFormat="1" x14ac:dyDescent="0.25">
      <c r="B34" s="197"/>
      <c r="C34" s="197"/>
      <c r="D34" s="765"/>
      <c r="E34" s="765"/>
      <c r="F34" s="765"/>
      <c r="G34" s="765"/>
      <c r="H34" s="765"/>
      <c r="I34" s="765"/>
      <c r="J34" s="765"/>
      <c r="K34" s="765"/>
      <c r="L34" s="765"/>
      <c r="M34" s="765"/>
      <c r="N34" s="765"/>
      <c r="O34" s="765"/>
      <c r="P34" s="765"/>
      <c r="Q34" s="765"/>
      <c r="R34" s="194"/>
      <c r="S34" s="182"/>
      <c r="T34" s="182"/>
      <c r="U34" s="182"/>
      <c r="V34" s="182"/>
      <c r="W34" s="182"/>
      <c r="X34" s="182"/>
      <c r="Y34" s="182"/>
      <c r="Z34" s="182"/>
      <c r="AA34" s="182"/>
      <c r="AB34" s="182"/>
      <c r="AC34" s="182"/>
      <c r="AD34" s="182"/>
      <c r="AE34" s="182"/>
      <c r="AF34" s="182"/>
      <c r="AG34" s="182"/>
      <c r="AH34" s="182"/>
      <c r="AI34" s="182"/>
      <c r="AJ34" s="182"/>
      <c r="AK34" s="182"/>
      <c r="AL34" s="182"/>
      <c r="AM34" s="182"/>
    </row>
    <row r="35" spans="2:39" s="193" customFormat="1" x14ac:dyDescent="0.25">
      <c r="B35" s="762">
        <v>2022</v>
      </c>
      <c r="C35" s="762"/>
      <c r="D35" s="765"/>
      <c r="E35" s="765"/>
      <c r="F35" s="765"/>
      <c r="G35" s="765"/>
      <c r="H35" s="765"/>
      <c r="I35" s="765"/>
      <c r="J35" s="765"/>
      <c r="K35" s="765"/>
      <c r="L35" s="765"/>
      <c r="M35" s="765"/>
      <c r="N35" s="765"/>
      <c r="O35" s="765"/>
      <c r="P35" s="765"/>
      <c r="Q35" s="765"/>
      <c r="R35" s="194"/>
      <c r="S35" s="182"/>
      <c r="T35" s="182"/>
      <c r="U35" s="182"/>
      <c r="V35" s="182"/>
      <c r="W35" s="182"/>
      <c r="X35" s="182"/>
      <c r="Y35" s="182"/>
      <c r="Z35" s="182"/>
      <c r="AA35" s="182"/>
      <c r="AB35" s="182"/>
      <c r="AC35" s="182"/>
      <c r="AD35" s="182"/>
      <c r="AE35" s="182"/>
      <c r="AF35" s="182"/>
      <c r="AG35" s="182"/>
      <c r="AH35" s="182"/>
      <c r="AI35" s="182"/>
      <c r="AJ35" s="182"/>
      <c r="AK35" s="182"/>
      <c r="AL35" s="182"/>
      <c r="AM35" s="182"/>
    </row>
    <row r="36" spans="2:39" s="193" customFormat="1" x14ac:dyDescent="0.25">
      <c r="B36" s="197" t="s">
        <v>106</v>
      </c>
      <c r="C36" s="197"/>
      <c r="D36" s="765">
        <v>640.34</v>
      </c>
      <c r="E36" s="765">
        <v>13.842556999999999</v>
      </c>
      <c r="F36" s="765">
        <v>82.347723999999999</v>
      </c>
      <c r="G36" s="765">
        <v>73.009816000000001</v>
      </c>
      <c r="H36" s="765">
        <v>0.13698930000000001</v>
      </c>
      <c r="I36" s="765">
        <v>52.246872499999988</v>
      </c>
      <c r="J36" s="765">
        <v>3.4481950000000001</v>
      </c>
      <c r="K36" s="765">
        <v>85.48539000000001</v>
      </c>
      <c r="L36" s="765">
        <v>99.508835999999988</v>
      </c>
      <c r="M36" s="765">
        <v>131.14163200000002</v>
      </c>
      <c r="N36" s="765">
        <v>14.693545</v>
      </c>
      <c r="O36" s="765">
        <v>16.146274999999999</v>
      </c>
      <c r="P36" s="765">
        <v>3.4418229999999999</v>
      </c>
      <c r="Q36" s="765">
        <v>62.197606999999998</v>
      </c>
      <c r="R36" s="194"/>
      <c r="S36" s="182"/>
      <c r="T36" s="182"/>
      <c r="U36" s="182"/>
      <c r="V36" s="182"/>
      <c r="W36" s="182"/>
      <c r="X36" s="182"/>
      <c r="Y36" s="182"/>
      <c r="Z36" s="182"/>
      <c r="AA36" s="182"/>
      <c r="AB36" s="182"/>
      <c r="AC36" s="182"/>
      <c r="AD36" s="182"/>
      <c r="AE36" s="182"/>
      <c r="AF36" s="182"/>
      <c r="AG36" s="182"/>
      <c r="AH36" s="182"/>
      <c r="AI36" s="182"/>
      <c r="AJ36" s="182"/>
      <c r="AK36" s="182"/>
      <c r="AL36" s="182"/>
      <c r="AM36" s="182"/>
    </row>
    <row r="37" spans="2:39" s="193" customFormat="1" x14ac:dyDescent="0.25">
      <c r="B37" s="197" t="s">
        <v>107</v>
      </c>
      <c r="C37" s="197"/>
      <c r="D37" s="765">
        <v>627.29</v>
      </c>
      <c r="E37" s="765">
        <v>13.895835999999999</v>
      </c>
      <c r="F37" s="765">
        <v>79.66583</v>
      </c>
      <c r="G37" s="765">
        <v>72.941387000000006</v>
      </c>
      <c r="H37" s="765">
        <v>0.35072350000000002</v>
      </c>
      <c r="I37" s="765">
        <v>51.247166999999997</v>
      </c>
      <c r="J37" s="765">
        <v>3.6025970000000003</v>
      </c>
      <c r="K37" s="765">
        <v>83.053195999999986</v>
      </c>
      <c r="L37" s="765">
        <v>94.595331999999985</v>
      </c>
      <c r="M37" s="765">
        <v>130.727236</v>
      </c>
      <c r="N37" s="765">
        <v>14.711665</v>
      </c>
      <c r="O37" s="765">
        <v>15.991322</v>
      </c>
      <c r="P37" s="765">
        <v>3.445573</v>
      </c>
      <c r="Q37" s="765">
        <v>58.947152000000003</v>
      </c>
      <c r="R37" s="194"/>
      <c r="S37" s="182"/>
      <c r="T37" s="182"/>
      <c r="U37" s="182"/>
      <c r="V37" s="182"/>
      <c r="W37" s="182"/>
      <c r="X37" s="182"/>
      <c r="Y37" s="182"/>
      <c r="Z37" s="182"/>
      <c r="AA37" s="182"/>
      <c r="AB37" s="182"/>
      <c r="AC37" s="182"/>
      <c r="AD37" s="182"/>
      <c r="AE37" s="182"/>
      <c r="AF37" s="182"/>
      <c r="AG37" s="182"/>
      <c r="AH37" s="182"/>
      <c r="AI37" s="182"/>
      <c r="AJ37" s="182"/>
      <c r="AK37" s="182"/>
      <c r="AL37" s="182"/>
      <c r="AM37" s="182"/>
    </row>
    <row r="38" spans="2:39" s="193" customFormat="1" x14ac:dyDescent="0.25">
      <c r="B38" s="197" t="s">
        <v>108</v>
      </c>
      <c r="C38" s="197"/>
      <c r="D38" s="765">
        <v>624.63</v>
      </c>
      <c r="E38" s="765">
        <v>13.435023999999999</v>
      </c>
      <c r="F38" s="765">
        <v>78.453528000000006</v>
      </c>
      <c r="G38" s="765">
        <v>77.818163999999996</v>
      </c>
      <c r="H38" s="765">
        <v>0.26839580000000007</v>
      </c>
      <c r="I38" s="765">
        <v>51.731288099999965</v>
      </c>
      <c r="J38" s="765">
        <v>3.5358869999999998</v>
      </c>
      <c r="K38" s="765">
        <v>80.764658999999995</v>
      </c>
      <c r="L38" s="765">
        <v>95.256074999999996</v>
      </c>
      <c r="M38" s="765">
        <v>127.79929800000001</v>
      </c>
      <c r="N38" s="765">
        <v>14.579964</v>
      </c>
      <c r="O38" s="765">
        <v>15.992272</v>
      </c>
      <c r="P38" s="765">
        <v>3.3884729999999998</v>
      </c>
      <c r="Q38" s="765">
        <v>57.882928</v>
      </c>
      <c r="R38" s="194"/>
      <c r="S38" s="182"/>
      <c r="T38" s="182"/>
      <c r="U38" s="182"/>
      <c r="V38" s="182"/>
      <c r="W38" s="182"/>
      <c r="X38" s="182"/>
      <c r="Y38" s="182"/>
      <c r="Z38" s="182"/>
      <c r="AA38" s="182"/>
      <c r="AB38" s="182"/>
      <c r="AC38" s="182"/>
      <c r="AD38" s="182"/>
      <c r="AE38" s="182"/>
      <c r="AF38" s="182"/>
      <c r="AG38" s="182"/>
      <c r="AH38" s="182"/>
      <c r="AI38" s="182"/>
      <c r="AJ38" s="182"/>
      <c r="AK38" s="182"/>
      <c r="AL38" s="182"/>
      <c r="AM38" s="182"/>
    </row>
    <row r="39" spans="2:39" s="193" customFormat="1" x14ac:dyDescent="0.25">
      <c r="B39" s="197" t="s">
        <v>109</v>
      </c>
      <c r="C39" s="197"/>
      <c r="D39" s="765">
        <v>620.83000000000004</v>
      </c>
      <c r="E39" s="765">
        <v>12.5876</v>
      </c>
      <c r="F39" s="765">
        <v>77.789999000000009</v>
      </c>
      <c r="G39" s="765">
        <v>78.406726000000006</v>
      </c>
      <c r="H39" s="765">
        <v>0.29568860000000002</v>
      </c>
      <c r="I39" s="765">
        <v>51.368844200000026</v>
      </c>
      <c r="J39" s="765">
        <v>3.437611</v>
      </c>
      <c r="K39" s="765">
        <v>79.404156999999998</v>
      </c>
      <c r="L39" s="765">
        <v>94.862824000000003</v>
      </c>
      <c r="M39" s="765">
        <v>126.89765200000002</v>
      </c>
      <c r="N39" s="765">
        <v>14.761222999999999</v>
      </c>
      <c r="O39" s="765">
        <v>16.077414000000001</v>
      </c>
      <c r="P39" s="765">
        <v>3.3874770000000001</v>
      </c>
      <c r="Q39" s="765">
        <v>58.479602999999997</v>
      </c>
      <c r="R39" s="194"/>
      <c r="S39" s="182"/>
      <c r="T39" s="182"/>
      <c r="U39" s="182"/>
      <c r="V39" s="182"/>
      <c r="W39" s="182"/>
      <c r="X39" s="182"/>
      <c r="Y39" s="182"/>
      <c r="Z39" s="182"/>
      <c r="AA39" s="182"/>
      <c r="AB39" s="182"/>
      <c r="AC39" s="182"/>
      <c r="AD39" s="182"/>
      <c r="AE39" s="182"/>
      <c r="AF39" s="182"/>
      <c r="AG39" s="182"/>
      <c r="AH39" s="182"/>
      <c r="AI39" s="182"/>
      <c r="AJ39" s="182"/>
      <c r="AK39" s="182"/>
      <c r="AL39" s="182"/>
      <c r="AM39" s="182"/>
    </row>
    <row r="40" spans="2:39" s="193" customFormat="1" x14ac:dyDescent="0.25">
      <c r="B40" s="197" t="s">
        <v>110</v>
      </c>
      <c r="C40" s="197"/>
      <c r="D40" s="765">
        <v>602.49</v>
      </c>
      <c r="E40" s="765">
        <v>13.320544</v>
      </c>
      <c r="F40" s="765">
        <v>75.130503000000004</v>
      </c>
      <c r="G40" s="765">
        <v>79.707857000000004</v>
      </c>
      <c r="H40" s="765">
        <v>0.39132820000000001</v>
      </c>
      <c r="I40" s="765">
        <v>47.622501899999989</v>
      </c>
      <c r="J40" s="765">
        <v>3.2280689999999996</v>
      </c>
      <c r="K40" s="765">
        <v>75.190752000000003</v>
      </c>
      <c r="L40" s="765">
        <v>89.771010000000004</v>
      </c>
      <c r="M40" s="765">
        <v>121.10049000000001</v>
      </c>
      <c r="N40" s="765">
        <v>14.554554</v>
      </c>
      <c r="O40" s="765">
        <v>15.597783</v>
      </c>
      <c r="P40" s="765">
        <v>3.3442020000000001</v>
      </c>
      <c r="Q40" s="765">
        <v>61.313797000000001</v>
      </c>
      <c r="R40" s="194"/>
      <c r="S40" s="182"/>
      <c r="T40" s="182"/>
      <c r="U40" s="182"/>
      <c r="V40" s="182"/>
      <c r="W40" s="182"/>
      <c r="X40" s="182"/>
      <c r="Y40" s="182"/>
      <c r="Z40" s="182"/>
      <c r="AA40" s="182"/>
      <c r="AB40" s="182"/>
      <c r="AC40" s="182"/>
      <c r="AD40" s="182"/>
      <c r="AE40" s="182"/>
      <c r="AF40" s="182"/>
      <c r="AG40" s="182"/>
      <c r="AH40" s="182"/>
      <c r="AI40" s="182"/>
      <c r="AJ40" s="182"/>
      <c r="AK40" s="182"/>
      <c r="AL40" s="182"/>
      <c r="AM40" s="182"/>
    </row>
    <row r="41" spans="2:39" s="193" customFormat="1" x14ac:dyDescent="0.25">
      <c r="B41" s="197" t="s">
        <v>111</v>
      </c>
      <c r="C41" s="197"/>
      <c r="D41" s="765">
        <v>602.35</v>
      </c>
      <c r="E41" s="765">
        <v>12.674333999999998</v>
      </c>
      <c r="F41" s="765">
        <v>75.173280000000005</v>
      </c>
      <c r="G41" s="765">
        <v>80.195761000000005</v>
      </c>
      <c r="H41" s="765">
        <v>0.59930719999999993</v>
      </c>
      <c r="I41" s="765">
        <v>46.784093900000002</v>
      </c>
      <c r="J41" s="765">
        <v>3.2176669999999996</v>
      </c>
      <c r="K41" s="765">
        <v>74.450459999999993</v>
      </c>
      <c r="L41" s="765">
        <v>91.075320000000005</v>
      </c>
      <c r="M41" s="765">
        <v>118.000365</v>
      </c>
      <c r="N41" s="765">
        <v>14.770505999999999</v>
      </c>
      <c r="O41" s="765">
        <v>16.075116999999999</v>
      </c>
      <c r="P41" s="765">
        <v>3.3183180000000001</v>
      </c>
      <c r="Q41" s="765">
        <v>65.879123000000007</v>
      </c>
      <c r="R41" s="194"/>
      <c r="S41" s="182"/>
      <c r="T41" s="182"/>
      <c r="U41" s="182"/>
      <c r="V41" s="182"/>
      <c r="W41" s="182"/>
      <c r="X41" s="182"/>
      <c r="Y41" s="182"/>
      <c r="Z41" s="182"/>
      <c r="AA41" s="182"/>
      <c r="AB41" s="182"/>
      <c r="AC41" s="182"/>
      <c r="AD41" s="182"/>
      <c r="AE41" s="182"/>
      <c r="AF41" s="182"/>
      <c r="AG41" s="182"/>
      <c r="AH41" s="182"/>
      <c r="AI41" s="182"/>
      <c r="AJ41" s="182"/>
      <c r="AK41" s="182"/>
      <c r="AL41" s="182"/>
      <c r="AM41" s="182"/>
    </row>
    <row r="42" spans="2:39" s="193" customFormat="1" x14ac:dyDescent="0.25">
      <c r="B42" s="197" t="s">
        <v>112</v>
      </c>
      <c r="C42" s="197"/>
      <c r="D42" s="765">
        <v>594.08000000000004</v>
      </c>
      <c r="E42" s="765">
        <v>12.837513999999999</v>
      </c>
      <c r="F42" s="765">
        <v>76.458095999999998</v>
      </c>
      <c r="G42" s="765">
        <v>78.137191999999999</v>
      </c>
      <c r="H42" s="765">
        <v>0.26331870000000002</v>
      </c>
      <c r="I42" s="765">
        <v>46.643006099999994</v>
      </c>
      <c r="J42" s="765">
        <v>2.870663</v>
      </c>
      <c r="K42" s="765">
        <v>73.844144</v>
      </c>
      <c r="L42" s="765">
        <v>93.151744000000008</v>
      </c>
      <c r="M42" s="765">
        <v>114.716848</v>
      </c>
      <c r="N42" s="765">
        <v>14.865887000000001</v>
      </c>
      <c r="O42" s="765">
        <v>16.481166000000002</v>
      </c>
      <c r="P42" s="765">
        <v>3.3399100000000002</v>
      </c>
      <c r="Q42" s="765">
        <v>59.637514000000003</v>
      </c>
      <c r="R42" s="194"/>
      <c r="S42" s="182"/>
      <c r="T42" s="182"/>
      <c r="U42" s="182"/>
      <c r="V42" s="182"/>
      <c r="W42" s="182"/>
      <c r="X42" s="182"/>
      <c r="Y42" s="182"/>
      <c r="Z42" s="182"/>
      <c r="AA42" s="182"/>
      <c r="AB42" s="182"/>
      <c r="AC42" s="182"/>
      <c r="AD42" s="182"/>
      <c r="AE42" s="182"/>
      <c r="AF42" s="182"/>
      <c r="AG42" s="182"/>
      <c r="AH42" s="182"/>
      <c r="AI42" s="182"/>
      <c r="AJ42" s="182"/>
      <c r="AK42" s="182"/>
      <c r="AL42" s="182"/>
      <c r="AM42" s="182"/>
    </row>
    <row r="43" spans="2:39" s="193" customFormat="1" x14ac:dyDescent="0.25">
      <c r="B43" s="197" t="s">
        <v>113</v>
      </c>
      <c r="C43" s="197"/>
      <c r="D43" s="765">
        <v>582.80999999999995</v>
      </c>
      <c r="E43" s="765">
        <v>12.904717999999999</v>
      </c>
      <c r="F43" s="765">
        <v>74.133431999999999</v>
      </c>
      <c r="G43" s="765">
        <v>77.425261000000006</v>
      </c>
      <c r="H43" s="765">
        <v>0.37022470000000002</v>
      </c>
      <c r="I43" s="765">
        <v>44.8216526</v>
      </c>
      <c r="J43" s="765">
        <v>3.327426</v>
      </c>
      <c r="K43" s="765">
        <v>72.326720999999992</v>
      </c>
      <c r="L43" s="765">
        <v>90.277269000000004</v>
      </c>
      <c r="M43" s="765">
        <v>112.71545399999998</v>
      </c>
      <c r="N43" s="765">
        <v>14.644499</v>
      </c>
      <c r="O43" s="765">
        <v>16.379398999999999</v>
      </c>
      <c r="P43" s="765">
        <v>3.2848419999999998</v>
      </c>
      <c r="Q43" s="765">
        <v>59.300539999999998</v>
      </c>
      <c r="R43" s="194"/>
      <c r="S43" s="182"/>
      <c r="T43" s="182"/>
      <c r="U43" s="182"/>
      <c r="V43" s="182"/>
      <c r="W43" s="182"/>
      <c r="X43" s="182"/>
      <c r="Y43" s="182"/>
      <c r="Z43" s="182"/>
      <c r="AA43" s="182"/>
      <c r="AB43" s="182"/>
      <c r="AC43" s="182"/>
      <c r="AD43" s="182"/>
      <c r="AE43" s="182"/>
      <c r="AF43" s="182"/>
      <c r="AG43" s="182"/>
      <c r="AH43" s="182"/>
      <c r="AI43" s="182"/>
      <c r="AJ43" s="182"/>
      <c r="AK43" s="182"/>
      <c r="AL43" s="182"/>
      <c r="AM43" s="182"/>
    </row>
    <row r="44" spans="2:39" s="193" customFormat="1" x14ac:dyDescent="0.25">
      <c r="B44" s="197" t="s">
        <v>114</v>
      </c>
      <c r="C44" s="197"/>
      <c r="D44" s="765">
        <v>558.05999999999995</v>
      </c>
      <c r="E44" s="765">
        <v>11.350978</v>
      </c>
      <c r="F44" s="765">
        <v>71.933934000000008</v>
      </c>
      <c r="G44" s="765">
        <v>71.827914000000007</v>
      </c>
      <c r="H44" s="765">
        <v>0.53900380000000003</v>
      </c>
      <c r="I44" s="765">
        <v>42.123636299999944</v>
      </c>
      <c r="J44" s="765">
        <v>3.2273009999999998</v>
      </c>
      <c r="K44" s="765">
        <v>68.92040999999999</v>
      </c>
      <c r="L44" s="765">
        <v>87.727031999999994</v>
      </c>
      <c r="M44" s="765">
        <v>104.30141399999999</v>
      </c>
      <c r="N44" s="765">
        <v>13.899796</v>
      </c>
      <c r="O44" s="765">
        <v>15.249938999999999</v>
      </c>
      <c r="P44" s="765">
        <v>3.0682520000000002</v>
      </c>
      <c r="Q44" s="765">
        <v>64.948667999999998</v>
      </c>
      <c r="R44" s="194"/>
      <c r="S44" s="182"/>
      <c r="T44" s="182"/>
      <c r="U44" s="182"/>
      <c r="V44" s="182"/>
      <c r="W44" s="182"/>
      <c r="X44" s="182"/>
      <c r="Y44" s="182"/>
      <c r="Z44" s="182"/>
      <c r="AA44" s="182"/>
      <c r="AB44" s="182"/>
      <c r="AC44" s="182"/>
      <c r="AD44" s="182"/>
      <c r="AE44" s="182"/>
      <c r="AF44" s="182"/>
      <c r="AG44" s="182"/>
      <c r="AH44" s="182"/>
      <c r="AI44" s="182"/>
      <c r="AJ44" s="182"/>
      <c r="AK44" s="182"/>
      <c r="AL44" s="182"/>
      <c r="AM44" s="182"/>
    </row>
    <row r="45" spans="2:39" s="193" customFormat="1" x14ac:dyDescent="0.25">
      <c r="B45" s="197" t="s">
        <v>115</v>
      </c>
      <c r="C45" s="197"/>
      <c r="D45" s="765">
        <v>563.35</v>
      </c>
      <c r="E45" s="765">
        <v>11.095393</v>
      </c>
      <c r="F45" s="765">
        <v>72.446809999999999</v>
      </c>
      <c r="G45" s="765">
        <v>71.038916</v>
      </c>
      <c r="H45" s="765">
        <v>0.70016780000000001</v>
      </c>
      <c r="I45" s="765">
        <v>40.770181700000016</v>
      </c>
      <c r="J45" s="765">
        <v>3.3205830000000001</v>
      </c>
      <c r="K45" s="765">
        <v>68.503360000000001</v>
      </c>
      <c r="L45" s="765">
        <v>89.516315000000006</v>
      </c>
      <c r="M45" s="765">
        <v>101.85368</v>
      </c>
      <c r="N45" s="765">
        <v>13.917942999999999</v>
      </c>
      <c r="O45" s="765">
        <v>15.587116</v>
      </c>
      <c r="P45" s="765">
        <v>3.119802</v>
      </c>
      <c r="Q45" s="765">
        <v>71.464348999999999</v>
      </c>
      <c r="R45" s="194"/>
      <c r="S45" s="182"/>
      <c r="T45" s="182"/>
      <c r="U45" s="182"/>
      <c r="V45" s="182"/>
      <c r="W45" s="182"/>
      <c r="X45" s="182"/>
      <c r="Y45" s="182"/>
      <c r="Z45" s="182"/>
      <c r="AA45" s="182"/>
      <c r="AB45" s="182"/>
      <c r="AC45" s="182"/>
      <c r="AD45" s="182"/>
      <c r="AE45" s="182"/>
      <c r="AF45" s="182"/>
      <c r="AG45" s="182"/>
      <c r="AH45" s="182"/>
      <c r="AI45" s="182"/>
      <c r="AJ45" s="182"/>
      <c r="AK45" s="182"/>
      <c r="AL45" s="182"/>
      <c r="AM45" s="182"/>
    </row>
    <row r="46" spans="2:39" s="193" customFormat="1" x14ac:dyDescent="0.25">
      <c r="B46" s="197" t="s">
        <v>116</v>
      </c>
      <c r="C46" s="197"/>
      <c r="D46" s="765">
        <v>551.82000000000005</v>
      </c>
      <c r="E46" s="765">
        <v>14.645432</v>
      </c>
      <c r="F46" s="765">
        <v>72.453966000000008</v>
      </c>
      <c r="G46" s="765">
        <v>73.111338000000003</v>
      </c>
      <c r="H46" s="765">
        <v>0.48200720000000002</v>
      </c>
      <c r="I46" s="765">
        <v>38.254951599999963</v>
      </c>
      <c r="J46" s="765">
        <v>3.2229019999999999</v>
      </c>
      <c r="K46" s="765">
        <v>67.818678000000006</v>
      </c>
      <c r="L46" s="765">
        <v>89.450022000000018</v>
      </c>
      <c r="M46" s="765">
        <v>97.065138000000005</v>
      </c>
      <c r="N46" s="765">
        <v>13.477023000000001</v>
      </c>
      <c r="O46" s="765">
        <v>15.450467</v>
      </c>
      <c r="P46" s="765">
        <v>3.2677990000000001</v>
      </c>
      <c r="Q46" s="765">
        <v>62.303463999999998</v>
      </c>
      <c r="R46" s="194"/>
      <c r="S46" s="182"/>
      <c r="T46" s="182"/>
      <c r="U46" s="182"/>
      <c r="V46" s="182"/>
      <c r="W46" s="182"/>
      <c r="X46" s="182"/>
      <c r="Y46" s="182"/>
      <c r="Z46" s="182"/>
      <c r="AA46" s="182"/>
      <c r="AB46" s="182"/>
      <c r="AC46" s="182"/>
      <c r="AD46" s="182"/>
      <c r="AE46" s="182"/>
      <c r="AF46" s="182"/>
      <c r="AG46" s="182"/>
      <c r="AH46" s="182"/>
      <c r="AI46" s="182"/>
      <c r="AJ46" s="182"/>
      <c r="AK46" s="182"/>
      <c r="AL46" s="182"/>
      <c r="AM46" s="182"/>
    </row>
    <row r="47" spans="2:39" s="193" customFormat="1" x14ac:dyDescent="0.25">
      <c r="B47" s="197" t="s">
        <v>117</v>
      </c>
      <c r="C47" s="197"/>
      <c r="D47" s="765">
        <v>547.16</v>
      </c>
      <c r="E47" s="765">
        <v>14.916385999999999</v>
      </c>
      <c r="F47" s="765">
        <v>71.185515999999993</v>
      </c>
      <c r="G47" s="765">
        <v>78.034977999999995</v>
      </c>
      <c r="H47" s="765">
        <v>0.49022929999999992</v>
      </c>
      <c r="I47" s="765">
        <v>36.795937600000002</v>
      </c>
      <c r="J47" s="765">
        <v>2.9160389999999996</v>
      </c>
      <c r="K47" s="765">
        <v>65.713915999999998</v>
      </c>
      <c r="L47" s="765">
        <v>87.436167999999995</v>
      </c>
      <c r="M47" s="765">
        <v>94.713395999999975</v>
      </c>
      <c r="N47" s="765">
        <v>13.12365</v>
      </c>
      <c r="O47" s="765">
        <v>15.295363999999999</v>
      </c>
      <c r="P47" s="765">
        <v>3.2527970000000002</v>
      </c>
      <c r="Q47" s="765">
        <v>62.788823999999998</v>
      </c>
      <c r="R47" s="194"/>
      <c r="S47" s="182"/>
      <c r="T47" s="182"/>
      <c r="U47" s="182"/>
      <c r="V47" s="182"/>
      <c r="W47" s="182"/>
      <c r="X47" s="182"/>
      <c r="Y47" s="182"/>
      <c r="Z47" s="182"/>
      <c r="AA47" s="182"/>
      <c r="AB47" s="182"/>
      <c r="AC47" s="182"/>
      <c r="AD47" s="182"/>
      <c r="AE47" s="182"/>
      <c r="AF47" s="182"/>
      <c r="AG47" s="182"/>
      <c r="AH47" s="182"/>
      <c r="AI47" s="182"/>
      <c r="AJ47" s="182"/>
      <c r="AK47" s="182"/>
      <c r="AL47" s="182"/>
      <c r="AM47" s="182"/>
    </row>
    <row r="48" spans="2:39" s="193" customFormat="1" x14ac:dyDescent="0.25">
      <c r="B48" s="197"/>
      <c r="C48" s="197"/>
      <c r="D48" s="765"/>
      <c r="E48" s="765"/>
      <c r="F48" s="765"/>
      <c r="G48" s="765"/>
      <c r="H48" s="765"/>
      <c r="I48" s="765"/>
      <c r="J48" s="765"/>
      <c r="K48" s="765"/>
      <c r="L48" s="765"/>
      <c r="M48" s="765"/>
      <c r="N48" s="765"/>
      <c r="O48" s="765"/>
      <c r="P48" s="765"/>
      <c r="Q48" s="765"/>
      <c r="R48" s="194"/>
      <c r="S48" s="182"/>
      <c r="T48" s="182"/>
      <c r="U48" s="182"/>
      <c r="V48" s="182"/>
      <c r="W48" s="182"/>
      <c r="X48" s="182"/>
      <c r="Y48" s="182"/>
      <c r="Z48" s="182"/>
      <c r="AA48" s="182"/>
      <c r="AB48" s="182"/>
      <c r="AC48" s="182"/>
      <c r="AD48" s="182"/>
      <c r="AE48" s="182"/>
      <c r="AF48" s="182"/>
      <c r="AG48" s="182"/>
      <c r="AH48" s="182"/>
      <c r="AI48" s="182"/>
      <c r="AJ48" s="182"/>
      <c r="AK48" s="182"/>
      <c r="AL48" s="182"/>
      <c r="AM48" s="182"/>
    </row>
    <row r="49" spans="2:39" s="193" customFormat="1" x14ac:dyDescent="0.25">
      <c r="B49" s="762">
        <v>2023</v>
      </c>
      <c r="C49" s="762"/>
      <c r="D49" s="765"/>
      <c r="E49" s="765"/>
      <c r="F49" s="765"/>
      <c r="G49" s="765"/>
      <c r="H49" s="765"/>
      <c r="I49" s="765"/>
      <c r="J49" s="765"/>
      <c r="K49" s="765"/>
      <c r="L49" s="765"/>
      <c r="M49" s="765"/>
      <c r="N49" s="765"/>
      <c r="O49" s="765"/>
      <c r="P49" s="765"/>
      <c r="Q49" s="765"/>
      <c r="R49" s="194"/>
      <c r="S49" s="182"/>
      <c r="T49" s="182"/>
      <c r="U49" s="182"/>
      <c r="V49" s="182"/>
      <c r="W49" s="182"/>
      <c r="X49" s="182"/>
      <c r="Y49" s="182"/>
      <c r="Z49" s="182"/>
      <c r="AA49" s="182"/>
      <c r="AB49" s="182"/>
      <c r="AC49" s="182"/>
      <c r="AD49" s="182"/>
      <c r="AE49" s="182"/>
      <c r="AF49" s="182"/>
      <c r="AG49" s="182"/>
      <c r="AH49" s="182"/>
      <c r="AI49" s="182"/>
      <c r="AJ49" s="182"/>
      <c r="AK49" s="182"/>
      <c r="AL49" s="182"/>
      <c r="AM49" s="182"/>
    </row>
    <row r="50" spans="2:39" s="193" customFormat="1" x14ac:dyDescent="0.25">
      <c r="B50" s="197" t="s">
        <v>106</v>
      </c>
      <c r="C50" s="197"/>
      <c r="D50" s="765">
        <v>560.05999999999995</v>
      </c>
      <c r="E50" s="765">
        <v>15.381774</v>
      </c>
      <c r="F50" s="765">
        <v>72.471763999999979</v>
      </c>
      <c r="G50" s="765">
        <v>82.146297000000004</v>
      </c>
      <c r="H50" s="765">
        <v>0.56903559999999997</v>
      </c>
      <c r="I50" s="765">
        <v>35.406758799999992</v>
      </c>
      <c r="J50" s="765">
        <v>2.9448650000000001</v>
      </c>
      <c r="K50" s="765">
        <v>66.759152</v>
      </c>
      <c r="L50" s="765">
        <v>91.009749999999997</v>
      </c>
      <c r="M50" s="765">
        <v>93.025965999999983</v>
      </c>
      <c r="N50" s="765">
        <v>13.183384999999999</v>
      </c>
      <c r="O50" s="765">
        <v>15.582190000000001</v>
      </c>
      <c r="P50" s="765">
        <v>3.2288269999999999</v>
      </c>
      <c r="Q50" s="765">
        <v>70.167277999999996</v>
      </c>
      <c r="R50" s="194"/>
      <c r="S50" s="182"/>
      <c r="T50" s="182"/>
      <c r="U50" s="182"/>
      <c r="V50" s="182"/>
      <c r="W50" s="182"/>
      <c r="X50" s="182"/>
      <c r="Y50" s="182"/>
      <c r="Z50" s="182"/>
      <c r="AA50" s="182"/>
      <c r="AB50" s="182"/>
      <c r="AC50" s="182"/>
      <c r="AD50" s="182"/>
      <c r="AE50" s="182"/>
      <c r="AF50" s="182"/>
      <c r="AG50" s="182"/>
      <c r="AH50" s="182"/>
      <c r="AI50" s="182"/>
      <c r="AJ50" s="182"/>
      <c r="AK50" s="182"/>
      <c r="AL50" s="182"/>
      <c r="AM50" s="182"/>
    </row>
    <row r="51" spans="2:39" s="193" customFormat="1" x14ac:dyDescent="0.25">
      <c r="B51" s="197" t="s">
        <v>107</v>
      </c>
      <c r="C51" s="197"/>
      <c r="D51" s="765">
        <v>549.22</v>
      </c>
      <c r="E51" s="765">
        <v>14.793186</v>
      </c>
      <c r="F51" s="765">
        <v>69.256641999999999</v>
      </c>
      <c r="G51" s="765">
        <v>84.887596000000002</v>
      </c>
      <c r="H51" s="765">
        <v>0.89585379999999992</v>
      </c>
      <c r="I51" s="765">
        <v>32.853675799999998</v>
      </c>
      <c r="J51" s="765">
        <v>3.3906290000000001</v>
      </c>
      <c r="K51" s="765">
        <v>64.643194000000008</v>
      </c>
      <c r="L51" s="765">
        <v>87.820278000000016</v>
      </c>
      <c r="M51" s="765">
        <v>88.479342000000003</v>
      </c>
      <c r="N51" s="765">
        <v>12.697222</v>
      </c>
      <c r="O51" s="765">
        <v>14.884899000000001</v>
      </c>
      <c r="P51" s="765">
        <v>3.0956139999999999</v>
      </c>
      <c r="Q51" s="765">
        <v>72.389771999999994</v>
      </c>
      <c r="R51" s="194"/>
      <c r="S51" s="182"/>
      <c r="T51" s="182"/>
      <c r="U51" s="182"/>
      <c r="V51" s="182"/>
      <c r="W51" s="182"/>
      <c r="X51" s="182"/>
      <c r="Y51" s="182"/>
      <c r="Z51" s="182"/>
      <c r="AA51" s="182"/>
      <c r="AB51" s="182"/>
      <c r="AC51" s="182"/>
      <c r="AD51" s="182"/>
      <c r="AE51" s="182"/>
      <c r="AF51" s="182"/>
      <c r="AG51" s="182"/>
      <c r="AH51" s="182"/>
      <c r="AI51" s="182"/>
      <c r="AJ51" s="182"/>
      <c r="AK51" s="182"/>
      <c r="AL51" s="182"/>
      <c r="AM51" s="182"/>
    </row>
    <row r="52" spans="2:39" s="193" customFormat="1" x14ac:dyDescent="0.25">
      <c r="B52" s="197" t="s">
        <v>108</v>
      </c>
      <c r="C52" s="197"/>
      <c r="D52" s="765">
        <v>544.21</v>
      </c>
      <c r="E52" s="765">
        <v>14.061019999999999</v>
      </c>
      <c r="F52" s="765">
        <v>69.658880000000011</v>
      </c>
      <c r="G52" s="765">
        <v>92.004755000000003</v>
      </c>
      <c r="H52" s="765">
        <v>0.25053950000000003</v>
      </c>
      <c r="I52" s="765">
        <v>31.473882999999994</v>
      </c>
      <c r="J52" s="765">
        <v>2.60229</v>
      </c>
      <c r="K52" s="765">
        <v>63.67257</v>
      </c>
      <c r="L52" s="765">
        <v>88.597388000000009</v>
      </c>
      <c r="M52" s="765">
        <v>84.026023999999992</v>
      </c>
      <c r="N52" s="765">
        <v>12.25517</v>
      </c>
      <c r="O52" s="765">
        <v>14.650321999999999</v>
      </c>
      <c r="P52" s="765">
        <v>3.0209739999999998</v>
      </c>
      <c r="Q52" s="765">
        <v>72.392679000000001</v>
      </c>
      <c r="R52" s="194"/>
      <c r="S52" s="182"/>
      <c r="T52" s="182"/>
      <c r="U52" s="182"/>
      <c r="V52" s="182"/>
      <c r="W52" s="182"/>
      <c r="X52" s="182"/>
      <c r="Y52" s="182"/>
      <c r="Z52" s="182"/>
      <c r="AA52" s="182"/>
      <c r="AB52" s="182"/>
      <c r="AC52" s="182"/>
      <c r="AD52" s="182"/>
      <c r="AE52" s="182"/>
      <c r="AF52" s="182"/>
      <c r="AG52" s="182"/>
      <c r="AH52" s="182"/>
      <c r="AI52" s="182"/>
      <c r="AJ52" s="182"/>
      <c r="AK52" s="182"/>
      <c r="AL52" s="182"/>
      <c r="AM52" s="182"/>
    </row>
    <row r="53" spans="2:39" s="193" customFormat="1" x14ac:dyDescent="0.25">
      <c r="B53" s="197" t="s">
        <v>109</v>
      </c>
      <c r="C53" s="197"/>
      <c r="D53" s="765">
        <v>543.99</v>
      </c>
      <c r="E53" s="765">
        <v>12.342929000000002</v>
      </c>
      <c r="F53" s="765">
        <v>68.814734999999999</v>
      </c>
      <c r="G53" s="765">
        <v>93.327009000000004</v>
      </c>
      <c r="H53" s="765">
        <v>0.28622439999999999</v>
      </c>
      <c r="I53" s="765">
        <v>30.08593110000001</v>
      </c>
      <c r="J53" s="765">
        <v>2.7501340000000001</v>
      </c>
      <c r="K53" s="765">
        <v>63.429234000000001</v>
      </c>
      <c r="L53" s="765">
        <v>88.615971000000002</v>
      </c>
      <c r="M53" s="765">
        <v>83.720061000000001</v>
      </c>
      <c r="N53" s="765">
        <v>12.276778</v>
      </c>
      <c r="O53" s="765">
        <v>14.51355</v>
      </c>
      <c r="P53" s="765">
        <v>2.9778370000000001</v>
      </c>
      <c r="Q53" s="765">
        <v>74.186688000000004</v>
      </c>
      <c r="R53" s="194"/>
      <c r="S53" s="182"/>
      <c r="T53" s="182"/>
      <c r="U53" s="182"/>
      <c r="V53" s="182"/>
      <c r="W53" s="182"/>
      <c r="X53" s="182"/>
      <c r="Y53" s="182"/>
      <c r="Z53" s="182"/>
      <c r="AA53" s="182"/>
      <c r="AB53" s="182"/>
      <c r="AC53" s="182"/>
      <c r="AD53" s="182"/>
      <c r="AE53" s="182"/>
      <c r="AF53" s="182"/>
      <c r="AG53" s="182"/>
      <c r="AH53" s="182"/>
      <c r="AI53" s="182"/>
      <c r="AJ53" s="182"/>
      <c r="AK53" s="182"/>
      <c r="AL53" s="182"/>
      <c r="AM53" s="182"/>
    </row>
    <row r="54" spans="2:39" s="193" customFormat="1" x14ac:dyDescent="0.25">
      <c r="B54" s="197" t="s">
        <v>110</v>
      </c>
      <c r="C54" s="197"/>
      <c r="D54" s="765">
        <v>555.09</v>
      </c>
      <c r="E54" s="765">
        <v>11.452807</v>
      </c>
      <c r="F54" s="765">
        <v>69.441759000000005</v>
      </c>
      <c r="G54" s="765">
        <v>96.885467000000006</v>
      </c>
      <c r="H54" s="765">
        <v>0.40831330000000005</v>
      </c>
      <c r="I54" s="765">
        <v>29.368156200000005</v>
      </c>
      <c r="J54" s="765">
        <v>2.709276</v>
      </c>
      <c r="K54" s="765">
        <v>64.779003000000003</v>
      </c>
      <c r="L54" s="765">
        <v>90.868233000000018</v>
      </c>
      <c r="M54" s="765">
        <v>83.207991000000007</v>
      </c>
      <c r="N54" s="765">
        <v>12.27581</v>
      </c>
      <c r="O54" s="765">
        <v>14.549159</v>
      </c>
      <c r="P54" s="765">
        <v>3.0158149999999999</v>
      </c>
      <c r="Q54" s="765">
        <v>77.277332999999999</v>
      </c>
      <c r="R54" s="194"/>
      <c r="S54" s="182"/>
      <c r="T54" s="182"/>
      <c r="U54" s="182"/>
      <c r="V54" s="182"/>
      <c r="W54" s="182"/>
      <c r="X54" s="182"/>
      <c r="Y54" s="182"/>
      <c r="Z54" s="182"/>
      <c r="AA54" s="182"/>
      <c r="AB54" s="182"/>
      <c r="AC54" s="182"/>
      <c r="AD54" s="182"/>
      <c r="AE54" s="182"/>
      <c r="AF54" s="182"/>
      <c r="AG54" s="182"/>
      <c r="AH54" s="182"/>
      <c r="AI54" s="182"/>
      <c r="AJ54" s="182"/>
      <c r="AK54" s="182"/>
      <c r="AL54" s="182"/>
      <c r="AM54" s="182"/>
    </row>
    <row r="55" spans="2:39" s="193" customFormat="1" x14ac:dyDescent="0.25">
      <c r="B55" s="197" t="s">
        <v>111</v>
      </c>
      <c r="C55" s="197"/>
      <c r="D55" s="765">
        <v>564.20000000000005</v>
      </c>
      <c r="E55" s="765">
        <v>11.540336999999999</v>
      </c>
      <c r="F55" s="765">
        <v>69.900000000000006</v>
      </c>
      <c r="G55" s="765">
        <v>100.620818</v>
      </c>
      <c r="H55" s="765">
        <v>0.53917309999999996</v>
      </c>
      <c r="I55" s="765">
        <v>27.997114399999994</v>
      </c>
      <c r="J55" s="765">
        <v>1.9149910000000001</v>
      </c>
      <c r="K55" s="765">
        <v>64.037835000000001</v>
      </c>
      <c r="L55" s="765">
        <v>92.417598000000012</v>
      </c>
      <c r="M55" s="765">
        <v>83.446659000000011</v>
      </c>
      <c r="N55" s="765">
        <v>12.632038</v>
      </c>
      <c r="O55" s="765">
        <v>14.592268000000001</v>
      </c>
      <c r="P55" s="765">
        <v>3.0132620000000001</v>
      </c>
      <c r="Q55" s="765">
        <v>83.003812999999994</v>
      </c>
      <c r="R55" s="194"/>
      <c r="S55" s="182"/>
      <c r="T55" s="182"/>
      <c r="U55" s="182"/>
      <c r="V55" s="182"/>
      <c r="W55" s="182"/>
      <c r="X55" s="182"/>
      <c r="Y55" s="182"/>
      <c r="Z55" s="182"/>
      <c r="AA55" s="182"/>
      <c r="AB55" s="182"/>
      <c r="AC55" s="182"/>
      <c r="AD55" s="182"/>
      <c r="AE55" s="182"/>
      <c r="AF55" s="182"/>
      <c r="AG55" s="182"/>
      <c r="AH55" s="182"/>
      <c r="AI55" s="182"/>
      <c r="AJ55" s="182"/>
      <c r="AK55" s="182"/>
      <c r="AL55" s="182"/>
      <c r="AM55" s="182"/>
    </row>
    <row r="56" spans="2:39" s="193" customFormat="1" x14ac:dyDescent="0.25">
      <c r="B56" s="197" t="s">
        <v>112</v>
      </c>
      <c r="C56" s="197"/>
      <c r="D56" s="765">
        <v>554.91</v>
      </c>
      <c r="E56" s="765">
        <v>10.567158000000001</v>
      </c>
      <c r="F56" s="765">
        <v>69.696696000000003</v>
      </c>
      <c r="G56" s="765">
        <v>102.887004</v>
      </c>
      <c r="H56" s="765">
        <v>5.0905000000000004E-3</v>
      </c>
      <c r="I56" s="765">
        <v>26.433136900000019</v>
      </c>
      <c r="J56" s="765">
        <v>1.3110029999999999</v>
      </c>
      <c r="K56" s="765">
        <v>64.979961000000003</v>
      </c>
      <c r="L56" s="765">
        <v>93.224879999999999</v>
      </c>
      <c r="M56" s="765">
        <v>85.067702999999995</v>
      </c>
      <c r="N56" s="765">
        <v>12.29701</v>
      </c>
      <c r="O56" s="765">
        <v>14.440788</v>
      </c>
      <c r="P56" s="765">
        <v>2.9484379999999999</v>
      </c>
      <c r="Q56" s="765">
        <v>72.603375</v>
      </c>
      <c r="R56" s="194"/>
      <c r="S56" s="182"/>
      <c r="T56" s="182"/>
      <c r="U56" s="182"/>
      <c r="V56" s="182"/>
      <c r="W56" s="182"/>
      <c r="X56" s="182"/>
      <c r="Y56" s="182"/>
      <c r="Z56" s="182"/>
      <c r="AA56" s="182"/>
      <c r="AB56" s="182"/>
      <c r="AC56" s="182"/>
      <c r="AD56" s="182"/>
      <c r="AE56" s="182"/>
      <c r="AF56" s="182"/>
      <c r="AG56" s="182"/>
      <c r="AH56" s="182"/>
      <c r="AI56" s="182"/>
      <c r="AJ56" s="182"/>
      <c r="AK56" s="182"/>
      <c r="AL56" s="182"/>
      <c r="AM56" s="182"/>
    </row>
    <row r="57" spans="2:39" s="193" customFormat="1" x14ac:dyDescent="0.25">
      <c r="B57" s="197" t="s">
        <v>113</v>
      </c>
      <c r="C57" s="197"/>
      <c r="D57" s="765">
        <v>556.21</v>
      </c>
      <c r="E57" s="765">
        <v>9.4522600000000008</v>
      </c>
      <c r="F57" s="765">
        <v>69.470629000000002</v>
      </c>
      <c r="G57" s="765">
        <v>103.44295</v>
      </c>
      <c r="H57" s="765">
        <v>1.69237E-2</v>
      </c>
      <c r="I57" s="765">
        <v>26.327890499999995</v>
      </c>
      <c r="J57" s="765">
        <v>1.265282</v>
      </c>
      <c r="K57" s="765">
        <v>63.964150000000004</v>
      </c>
      <c r="L57" s="765">
        <v>92.497723000000008</v>
      </c>
      <c r="M57" s="765">
        <v>85.155751000000009</v>
      </c>
      <c r="N57" s="765">
        <v>12.403968000000001</v>
      </c>
      <c r="O57" s="765">
        <v>14.346316</v>
      </c>
      <c r="P57" s="765">
        <v>2.9164080000000001</v>
      </c>
      <c r="Q57" s="765">
        <v>76.141906000000006</v>
      </c>
      <c r="R57" s="194"/>
      <c r="S57" s="182"/>
      <c r="T57" s="182"/>
      <c r="U57" s="182"/>
      <c r="V57" s="182"/>
      <c r="W57" s="182"/>
      <c r="X57" s="182"/>
      <c r="Y57" s="182"/>
      <c r="Z57" s="182"/>
      <c r="AA57" s="182"/>
      <c r="AB57" s="182"/>
      <c r="AC57" s="182"/>
      <c r="AD57" s="182"/>
      <c r="AE57" s="182"/>
      <c r="AF57" s="182"/>
      <c r="AG57" s="182"/>
      <c r="AH57" s="182"/>
      <c r="AI57" s="182"/>
      <c r="AJ57" s="182"/>
      <c r="AK57" s="182"/>
      <c r="AL57" s="182"/>
      <c r="AM57" s="182"/>
    </row>
    <row r="58" spans="2:39" s="193" customFormat="1" x14ac:dyDescent="0.25">
      <c r="B58" s="197" t="s">
        <v>114</v>
      </c>
      <c r="C58" s="197"/>
      <c r="D58" s="765">
        <v>545.37</v>
      </c>
      <c r="E58" s="765">
        <v>8.9456120000000006</v>
      </c>
      <c r="F58" s="765">
        <v>67.789490999999998</v>
      </c>
      <c r="G58" s="765">
        <v>101.78515299999999</v>
      </c>
      <c r="H58" s="765">
        <v>2.60729E-2</v>
      </c>
      <c r="I58" s="765">
        <v>25.376560099999999</v>
      </c>
      <c r="J58" s="765">
        <v>1.243763</v>
      </c>
      <c r="K58" s="765">
        <v>61.681347000000002</v>
      </c>
      <c r="L58" s="765">
        <v>91.676697000000004</v>
      </c>
      <c r="M58" s="765">
        <v>85.186794000000006</v>
      </c>
      <c r="N58" s="765">
        <v>11.725706000000001</v>
      </c>
      <c r="O58" s="765">
        <v>13.34502</v>
      </c>
      <c r="P58" s="765">
        <v>2.8470170000000001</v>
      </c>
      <c r="Q58" s="765">
        <v>75.808419999999998</v>
      </c>
      <c r="R58" s="194"/>
      <c r="S58" s="182"/>
      <c r="T58" s="182"/>
      <c r="U58" s="182"/>
      <c r="V58" s="182"/>
      <c r="W58" s="182"/>
      <c r="X58" s="182"/>
      <c r="Y58" s="182"/>
      <c r="Z58" s="182"/>
      <c r="AA58" s="182"/>
      <c r="AB58" s="182"/>
      <c r="AC58" s="182"/>
      <c r="AD58" s="182"/>
      <c r="AE58" s="182"/>
      <c r="AF58" s="182"/>
      <c r="AG58" s="182"/>
      <c r="AH58" s="182"/>
      <c r="AI58" s="182"/>
      <c r="AJ58" s="182"/>
      <c r="AK58" s="182"/>
      <c r="AL58" s="182"/>
      <c r="AM58" s="182"/>
    </row>
    <row r="59" spans="2:39" s="193" customFormat="1" x14ac:dyDescent="0.25">
      <c r="B59" s="197" t="s">
        <v>115</v>
      </c>
      <c r="C59" s="197"/>
      <c r="D59" s="765">
        <v>537.11</v>
      </c>
      <c r="E59" s="765">
        <v>9.9272100000000005</v>
      </c>
      <c r="F59" s="765">
        <v>64.399489000000003</v>
      </c>
      <c r="G59" s="765">
        <v>104.24395699999999</v>
      </c>
      <c r="H59" s="765">
        <v>4.1819199999999994E-2</v>
      </c>
      <c r="I59" s="765">
        <v>24.413584400000001</v>
      </c>
      <c r="J59" s="765">
        <v>1.3810120000000001</v>
      </c>
      <c r="K59" s="765">
        <v>59.028388999999997</v>
      </c>
      <c r="L59" s="765">
        <v>86.635843000000008</v>
      </c>
      <c r="M59" s="765">
        <v>83.950293000000002</v>
      </c>
      <c r="N59" s="765">
        <v>11.754756</v>
      </c>
      <c r="O59" s="765">
        <v>13.455590000000001</v>
      </c>
      <c r="P59" s="765">
        <v>2.690067</v>
      </c>
      <c r="Q59" s="765">
        <v>76.112223999999998</v>
      </c>
      <c r="R59" s="194"/>
      <c r="S59" s="182"/>
      <c r="T59" s="182"/>
      <c r="U59" s="182"/>
      <c r="V59" s="182"/>
      <c r="W59" s="182"/>
      <c r="X59" s="182"/>
      <c r="Y59" s="182"/>
      <c r="Z59" s="182"/>
      <c r="AA59" s="182"/>
      <c r="AB59" s="182"/>
      <c r="AC59" s="182"/>
      <c r="AD59" s="182"/>
      <c r="AE59" s="182"/>
      <c r="AF59" s="182"/>
      <c r="AG59" s="182"/>
      <c r="AH59" s="182"/>
      <c r="AI59" s="182"/>
      <c r="AJ59" s="182"/>
      <c r="AK59" s="182"/>
      <c r="AL59" s="182"/>
      <c r="AM59" s="182"/>
    </row>
    <row r="60" spans="2:39" s="193" customFormat="1" x14ac:dyDescent="0.25">
      <c r="B60" s="197" t="s">
        <v>116</v>
      </c>
      <c r="C60" s="197"/>
      <c r="D60" s="765">
        <v>555.61</v>
      </c>
      <c r="E60" s="765">
        <v>12.778945</v>
      </c>
      <c r="F60" s="765">
        <v>66.728761000000006</v>
      </c>
      <c r="G60" s="765">
        <v>110.51922500000001</v>
      </c>
      <c r="H60" s="765">
        <v>3.8537899999999993E-2</v>
      </c>
      <c r="I60" s="765">
        <v>24.760968700000006</v>
      </c>
      <c r="J60" s="765">
        <v>1.1776409999999999</v>
      </c>
      <c r="K60" s="765">
        <v>64.11739399999999</v>
      </c>
      <c r="L60" s="765">
        <v>94.731505000000013</v>
      </c>
      <c r="M60" s="765">
        <v>86.619599000000008</v>
      </c>
      <c r="N60" s="765">
        <v>11.560635</v>
      </c>
      <c r="O60" s="765">
        <v>13.92759</v>
      </c>
      <c r="P60" s="765">
        <v>2.4844189999999999</v>
      </c>
      <c r="Q60" s="765">
        <v>66.427509999999998</v>
      </c>
      <c r="R60" s="194"/>
      <c r="S60" s="182"/>
      <c r="T60" s="182"/>
      <c r="U60" s="182"/>
      <c r="V60" s="182"/>
      <c r="W60" s="182"/>
      <c r="X60" s="182"/>
      <c r="Y60" s="182"/>
      <c r="Z60" s="182"/>
      <c r="AA60" s="182"/>
      <c r="AB60" s="182"/>
      <c r="AC60" s="182"/>
      <c r="AD60" s="182"/>
      <c r="AE60" s="182"/>
      <c r="AF60" s="182"/>
      <c r="AG60" s="182"/>
      <c r="AH60" s="182"/>
      <c r="AI60" s="182"/>
      <c r="AJ60" s="182"/>
      <c r="AK60" s="182"/>
      <c r="AL60" s="182"/>
      <c r="AM60" s="182"/>
    </row>
    <row r="61" spans="2:39" s="193" customFormat="1" x14ac:dyDescent="0.25">
      <c r="B61" s="197" t="s">
        <v>117</v>
      </c>
      <c r="C61" s="197"/>
      <c r="D61" s="765">
        <v>575.6</v>
      </c>
      <c r="E61" s="765">
        <v>11.919039999999999</v>
      </c>
      <c r="F61" s="765">
        <v>67.89</v>
      </c>
      <c r="G61" s="765">
        <v>115.08738099999999</v>
      </c>
      <c r="H61" s="765">
        <v>0.7805681000000001</v>
      </c>
      <c r="I61" s="765">
        <v>27.661615299999998</v>
      </c>
      <c r="J61" s="765">
        <v>0.92481899999999995</v>
      </c>
      <c r="K61" s="765">
        <v>66.88</v>
      </c>
      <c r="L61" s="765">
        <v>99.93</v>
      </c>
      <c r="M61" s="765">
        <v>92.04</v>
      </c>
      <c r="N61" s="765">
        <v>12.082675999999999</v>
      </c>
      <c r="O61" s="765">
        <v>14.282196000000001</v>
      </c>
      <c r="P61" s="765">
        <v>2.5446589999999998</v>
      </c>
      <c r="Q61" s="765">
        <v>64.400081</v>
      </c>
      <c r="R61" s="194"/>
      <c r="S61" s="182"/>
      <c r="T61" s="182"/>
      <c r="U61" s="182"/>
      <c r="V61" s="182"/>
      <c r="W61" s="182"/>
      <c r="X61" s="182"/>
      <c r="Y61" s="182"/>
      <c r="Z61" s="182"/>
      <c r="AA61" s="182"/>
      <c r="AB61" s="182"/>
      <c r="AC61" s="182"/>
      <c r="AD61" s="182"/>
      <c r="AE61" s="182"/>
      <c r="AF61" s="182"/>
      <c r="AG61" s="182"/>
      <c r="AH61" s="182"/>
      <c r="AI61" s="182"/>
      <c r="AJ61" s="182"/>
      <c r="AK61" s="182"/>
      <c r="AL61" s="182"/>
      <c r="AM61" s="182"/>
    </row>
    <row r="62" spans="2:39" s="193" customFormat="1" x14ac:dyDescent="0.25">
      <c r="B62" s="197"/>
      <c r="C62" s="197"/>
      <c r="D62" s="765"/>
      <c r="E62" s="765"/>
      <c r="F62" s="765"/>
      <c r="G62" s="765"/>
      <c r="H62" s="765"/>
      <c r="I62" s="765"/>
      <c r="J62" s="765"/>
      <c r="K62" s="765"/>
      <c r="L62" s="765"/>
      <c r="M62" s="765"/>
      <c r="N62" s="765"/>
      <c r="O62" s="765"/>
      <c r="P62" s="765"/>
      <c r="Q62" s="765"/>
      <c r="R62" s="194"/>
      <c r="S62" s="182"/>
      <c r="T62" s="182"/>
      <c r="U62" s="182"/>
      <c r="V62" s="182"/>
      <c r="W62" s="182"/>
      <c r="X62" s="182"/>
      <c r="Y62" s="182"/>
      <c r="Z62" s="182"/>
      <c r="AA62" s="182"/>
      <c r="AB62" s="182"/>
      <c r="AC62" s="182"/>
      <c r="AD62" s="182"/>
      <c r="AE62" s="182"/>
      <c r="AF62" s="182"/>
      <c r="AG62" s="182"/>
      <c r="AH62" s="182"/>
      <c r="AI62" s="182"/>
      <c r="AJ62" s="182"/>
      <c r="AK62" s="182"/>
      <c r="AL62" s="182"/>
      <c r="AM62" s="182"/>
    </row>
    <row r="63" spans="2:39" s="193" customFormat="1" x14ac:dyDescent="0.25">
      <c r="B63" s="762">
        <v>2024</v>
      </c>
      <c r="C63" s="762"/>
      <c r="D63" s="765"/>
      <c r="E63" s="765"/>
      <c r="F63" s="765"/>
      <c r="G63" s="765"/>
      <c r="H63" s="765"/>
      <c r="I63" s="765"/>
      <c r="J63" s="765"/>
      <c r="K63" s="765"/>
      <c r="L63" s="765"/>
      <c r="M63" s="765"/>
      <c r="N63" s="765"/>
      <c r="O63" s="765"/>
      <c r="P63" s="765"/>
      <c r="Q63" s="765"/>
      <c r="R63" s="194"/>
      <c r="S63" s="182"/>
      <c r="T63" s="182"/>
      <c r="U63" s="182"/>
      <c r="V63" s="182"/>
      <c r="W63" s="182"/>
      <c r="X63" s="182"/>
      <c r="Y63" s="182"/>
      <c r="Z63" s="182"/>
      <c r="AA63" s="182"/>
      <c r="AB63" s="182"/>
      <c r="AC63" s="182"/>
      <c r="AD63" s="182"/>
      <c r="AE63" s="182"/>
      <c r="AF63" s="182"/>
      <c r="AG63" s="182"/>
      <c r="AH63" s="182"/>
      <c r="AI63" s="182"/>
      <c r="AJ63" s="182"/>
      <c r="AK63" s="182"/>
      <c r="AL63" s="182"/>
      <c r="AM63" s="182"/>
    </row>
    <row r="64" spans="2:39" s="193" customFormat="1" x14ac:dyDescent="0.25">
      <c r="B64" s="197" t="s">
        <v>210</v>
      </c>
      <c r="C64" s="197"/>
      <c r="D64" s="765">
        <v>591.1</v>
      </c>
      <c r="E64" s="765">
        <v>11.048501999999999</v>
      </c>
      <c r="F64" s="765">
        <v>67.03</v>
      </c>
      <c r="G64" s="765">
        <v>127.92079</v>
      </c>
      <c r="H64" s="765">
        <v>1.0088259999999998</v>
      </c>
      <c r="I64" s="765">
        <v>28.703113299999998</v>
      </c>
      <c r="J64" s="765">
        <v>0.95994999999999997</v>
      </c>
      <c r="K64" s="765">
        <v>68.214093999999989</v>
      </c>
      <c r="L64" s="765">
        <v>101.343194</v>
      </c>
      <c r="M64" s="765">
        <v>94.932265999999998</v>
      </c>
      <c r="N64" s="765">
        <v>11.969296999999999</v>
      </c>
      <c r="O64" s="765">
        <v>14.500590000000001</v>
      </c>
      <c r="P64" s="765">
        <v>2.5284529999999998</v>
      </c>
      <c r="Q64" s="765">
        <v>61.242846</v>
      </c>
      <c r="R64" s="194"/>
      <c r="S64" s="182"/>
      <c r="T64" s="182"/>
      <c r="U64" s="182"/>
      <c r="V64" s="182"/>
      <c r="W64" s="182"/>
      <c r="X64" s="182"/>
      <c r="Y64" s="182"/>
      <c r="Z64" s="182"/>
      <c r="AA64" s="182"/>
      <c r="AB64" s="182"/>
      <c r="AC64" s="182"/>
      <c r="AD64" s="182"/>
      <c r="AE64" s="182"/>
      <c r="AF64" s="182"/>
      <c r="AG64" s="182"/>
      <c r="AH64" s="182"/>
      <c r="AI64" s="182"/>
      <c r="AJ64" s="182"/>
      <c r="AK64" s="182"/>
      <c r="AL64" s="182"/>
      <c r="AM64" s="182"/>
    </row>
    <row r="65" spans="1:39" s="193" customFormat="1" x14ac:dyDescent="0.25">
      <c r="B65" s="197" t="s">
        <v>107</v>
      </c>
      <c r="C65" s="197"/>
      <c r="D65" s="765">
        <v>609.70000000000005</v>
      </c>
      <c r="E65" s="765">
        <v>12.311529</v>
      </c>
      <c r="F65" s="765">
        <v>67.268000000000001</v>
      </c>
      <c r="G65" s="765">
        <v>137.75416100000001</v>
      </c>
      <c r="H65" s="765">
        <v>0.26125749999999998</v>
      </c>
      <c r="I65" s="765">
        <v>26.108768299999998</v>
      </c>
      <c r="J65" s="765">
        <v>1.1999170000000001</v>
      </c>
      <c r="K65" s="765">
        <v>69.402938000000006</v>
      </c>
      <c r="L65" s="765">
        <v>104.184275</v>
      </c>
      <c r="M65" s="765">
        <v>97.262754999999999</v>
      </c>
      <c r="N65" s="765">
        <v>12.006294</v>
      </c>
      <c r="O65" s="765">
        <v>14.662874</v>
      </c>
      <c r="P65" s="765">
        <v>2.5759270000000001</v>
      </c>
      <c r="Q65" s="765">
        <v>59.766387999999999</v>
      </c>
      <c r="R65" s="194"/>
      <c r="S65" s="182"/>
      <c r="T65" s="182"/>
      <c r="U65" s="182"/>
      <c r="V65" s="182"/>
      <c r="W65" s="182"/>
      <c r="X65" s="182"/>
      <c r="Y65" s="182"/>
      <c r="Z65" s="182"/>
      <c r="AA65" s="182"/>
      <c r="AB65" s="182"/>
      <c r="AC65" s="182"/>
      <c r="AD65" s="182"/>
      <c r="AE65" s="182"/>
      <c r="AF65" s="182"/>
      <c r="AG65" s="182"/>
      <c r="AH65" s="182"/>
      <c r="AI65" s="182"/>
      <c r="AJ65" s="182"/>
      <c r="AK65" s="182"/>
      <c r="AL65" s="182"/>
      <c r="AM65" s="182"/>
    </row>
    <row r="66" spans="1:39" s="193" customFormat="1" x14ac:dyDescent="0.25">
      <c r="B66" s="197" t="s">
        <v>108</v>
      </c>
      <c r="C66" s="197"/>
      <c r="D66" s="765">
        <v>609.60081700000001</v>
      </c>
      <c r="E66" s="765">
        <v>12.144596999999999</v>
      </c>
      <c r="F66" s="765">
        <v>65.941699999999997</v>
      </c>
      <c r="G66" s="765">
        <v>134.47256999999999</v>
      </c>
      <c r="H66" s="765">
        <v>1.4970155000000001</v>
      </c>
      <c r="I66" s="765">
        <v>32.21805599999999</v>
      </c>
      <c r="J66" s="765">
        <v>2.06</v>
      </c>
      <c r="K66" s="765">
        <v>71.729641999999998</v>
      </c>
      <c r="L66" s="765">
        <v>104.92587</v>
      </c>
      <c r="M66" s="765">
        <v>101.50729800000001</v>
      </c>
      <c r="N66" s="765">
        <v>11.853481</v>
      </c>
      <c r="O66" s="765">
        <v>14.658783</v>
      </c>
      <c r="P66" s="765">
        <v>2.5289039999999998</v>
      </c>
      <c r="Q66" s="765">
        <v>52.311812000000003</v>
      </c>
      <c r="R66" s="194"/>
      <c r="S66" s="182"/>
      <c r="T66" s="182"/>
      <c r="U66" s="182"/>
      <c r="V66" s="182"/>
      <c r="W66" s="182"/>
      <c r="X66" s="182"/>
      <c r="Y66" s="182"/>
      <c r="Z66" s="182"/>
      <c r="AA66" s="182"/>
      <c r="AB66" s="182"/>
      <c r="AC66" s="182"/>
      <c r="AD66" s="182"/>
      <c r="AE66" s="182"/>
      <c r="AF66" s="182"/>
      <c r="AG66" s="182"/>
      <c r="AH66" s="182"/>
      <c r="AI66" s="182"/>
      <c r="AJ66" s="182"/>
      <c r="AK66" s="182"/>
      <c r="AL66" s="182"/>
      <c r="AM66" s="182"/>
    </row>
    <row r="67" spans="1:39" s="193" customFormat="1" x14ac:dyDescent="0.25">
      <c r="B67" s="197" t="s">
        <v>109</v>
      </c>
      <c r="C67" s="197"/>
      <c r="D67" s="765">
        <v>617.40914800000007</v>
      </c>
      <c r="E67" s="765">
        <v>11.289742</v>
      </c>
      <c r="F67" s="765">
        <v>64.838999999999999</v>
      </c>
      <c r="G67" s="765">
        <v>138.73632699999999</v>
      </c>
      <c r="H67" s="765">
        <v>2.0407324999999998</v>
      </c>
      <c r="I67" s="765">
        <v>32.881053100000003</v>
      </c>
      <c r="J67" s="765">
        <v>2.4391790000000002</v>
      </c>
      <c r="K67" s="765">
        <v>72.200041999999996</v>
      </c>
      <c r="L67" s="765">
        <v>105.279544</v>
      </c>
      <c r="M67" s="765">
        <v>102.159306</v>
      </c>
      <c r="N67" s="765">
        <v>12.205711000000001</v>
      </c>
      <c r="O67" s="765">
        <v>15.025463999999999</v>
      </c>
      <c r="P67" s="765">
        <v>2.5955889999999999</v>
      </c>
      <c r="Q67" s="765">
        <v>52.608732000000003</v>
      </c>
      <c r="R67" s="194"/>
      <c r="S67" s="182"/>
      <c r="T67" s="182"/>
      <c r="U67" s="182"/>
      <c r="V67" s="182"/>
      <c r="W67" s="182"/>
      <c r="X67" s="182"/>
      <c r="Y67" s="182"/>
      <c r="Z67" s="182"/>
      <c r="AA67" s="182"/>
      <c r="AB67" s="182"/>
      <c r="AC67" s="182"/>
      <c r="AD67" s="182"/>
      <c r="AE67" s="182"/>
      <c r="AF67" s="182"/>
      <c r="AG67" s="182"/>
      <c r="AH67" s="182"/>
      <c r="AI67" s="182"/>
      <c r="AJ67" s="182"/>
      <c r="AK67" s="182"/>
      <c r="AL67" s="182"/>
      <c r="AM67" s="182"/>
    </row>
    <row r="68" spans="1:39" s="193" customFormat="1" x14ac:dyDescent="0.25">
      <c r="B68" s="197" t="s">
        <v>110</v>
      </c>
      <c r="C68" s="197"/>
      <c r="D68" s="765">
        <v>623.28109600000005</v>
      </c>
      <c r="E68" s="765">
        <v>12.458050999999999</v>
      </c>
      <c r="F68" s="765">
        <v>63.772599999999997</v>
      </c>
      <c r="G68" s="765">
        <v>139.778514</v>
      </c>
      <c r="H68" s="765">
        <v>1.3036566000000001</v>
      </c>
      <c r="I68" s="765">
        <v>28.646723700000006</v>
      </c>
      <c r="J68" s="765">
        <v>2.640924</v>
      </c>
      <c r="K68" s="765">
        <v>73.039367999999996</v>
      </c>
      <c r="L68" s="765">
        <v>103.987184</v>
      </c>
      <c r="M68" s="765">
        <v>105.070137</v>
      </c>
      <c r="N68" s="765">
        <v>12.449804</v>
      </c>
      <c r="O68" s="765">
        <v>15.617454</v>
      </c>
      <c r="P68" s="765">
        <v>2.6486079999999999</v>
      </c>
      <c r="Q68" s="765">
        <v>51.620134999999998</v>
      </c>
      <c r="R68" s="194"/>
      <c r="S68" s="182"/>
      <c r="T68" s="182"/>
      <c r="U68" s="182"/>
      <c r="V68" s="182"/>
      <c r="W68" s="182"/>
      <c r="X68" s="182"/>
      <c r="Y68" s="182"/>
      <c r="Z68" s="182"/>
      <c r="AA68" s="182"/>
      <c r="AB68" s="182"/>
      <c r="AC68" s="182"/>
      <c r="AD68" s="182"/>
      <c r="AE68" s="182"/>
      <c r="AF68" s="182"/>
      <c r="AG68" s="182"/>
      <c r="AH68" s="182"/>
      <c r="AI68" s="182"/>
      <c r="AJ68" s="182"/>
      <c r="AK68" s="182"/>
      <c r="AL68" s="182"/>
      <c r="AM68" s="182"/>
    </row>
    <row r="69" spans="1:39" s="193" customFormat="1" x14ac:dyDescent="0.25">
      <c r="B69" s="197" t="s">
        <v>111</v>
      </c>
      <c r="C69" s="197"/>
      <c r="D69" s="765">
        <v>639.57124399999998</v>
      </c>
      <c r="E69" s="765">
        <v>13.307643000000001</v>
      </c>
      <c r="F69" s="765">
        <v>63.732200000000006</v>
      </c>
      <c r="G69" s="765">
        <v>145.870251</v>
      </c>
      <c r="H69" s="765">
        <v>5.2926146000000003</v>
      </c>
      <c r="I69" s="765">
        <v>34.986898400000015</v>
      </c>
      <c r="J69" s="765">
        <v>2.9096479999999998</v>
      </c>
      <c r="K69" s="765">
        <v>73.084159999999997</v>
      </c>
      <c r="L69" s="765">
        <v>105.585272</v>
      </c>
      <c r="M69" s="765">
        <v>109.264326</v>
      </c>
      <c r="N69" s="765">
        <v>12.420501</v>
      </c>
      <c r="O69" s="765">
        <v>15.996522000000001</v>
      </c>
      <c r="P69" s="765">
        <v>2.7204950000000001</v>
      </c>
      <c r="Q69" s="765">
        <v>51.216025999999999</v>
      </c>
      <c r="R69" s="194"/>
      <c r="S69" s="182"/>
      <c r="T69" s="182"/>
      <c r="U69" s="182"/>
      <c r="V69" s="182"/>
      <c r="W69" s="182"/>
      <c r="X69" s="182"/>
      <c r="Y69" s="182"/>
      <c r="Z69" s="182"/>
      <c r="AA69" s="182"/>
      <c r="AB69" s="182"/>
      <c r="AC69" s="182"/>
      <c r="AD69" s="182"/>
      <c r="AE69" s="182"/>
      <c r="AF69" s="182"/>
      <c r="AG69" s="182"/>
      <c r="AH69" s="182"/>
      <c r="AI69" s="182"/>
      <c r="AJ69" s="182"/>
      <c r="AK69" s="182"/>
      <c r="AL69" s="182"/>
      <c r="AM69" s="182"/>
    </row>
    <row r="70" spans="1:39" s="193" customFormat="1" x14ac:dyDescent="0.25">
      <c r="B70" s="197" t="s">
        <v>112</v>
      </c>
      <c r="C70" s="197"/>
      <c r="D70" s="765">
        <v>660.713168</v>
      </c>
      <c r="E70" s="765">
        <v>12.809164000000001</v>
      </c>
      <c r="F70" s="765">
        <v>63.3566</v>
      </c>
      <c r="G70" s="765">
        <v>150.90209100000001</v>
      </c>
      <c r="H70" s="765">
        <v>6.1443793000000007</v>
      </c>
      <c r="I70" s="765">
        <v>37.22028439999999</v>
      </c>
      <c r="J70" s="765">
        <v>3.2814670000000001</v>
      </c>
      <c r="K70" s="765">
        <v>77.129645999999994</v>
      </c>
      <c r="L70" s="765">
        <v>109.775717</v>
      </c>
      <c r="M70" s="765">
        <v>112.414559</v>
      </c>
      <c r="N70" s="765">
        <v>12.465634</v>
      </c>
      <c r="O70" s="765">
        <v>15.787566999999999</v>
      </c>
      <c r="P70" s="765">
        <v>2.7873290000000002</v>
      </c>
      <c r="Q70" s="765">
        <v>52.870932000000003</v>
      </c>
      <c r="R70" s="194"/>
      <c r="S70" s="182"/>
      <c r="T70" s="182"/>
      <c r="U70" s="182"/>
      <c r="V70" s="182"/>
      <c r="W70" s="182"/>
      <c r="X70" s="182"/>
      <c r="Y70" s="182"/>
      <c r="Z70" s="182"/>
      <c r="AA70" s="182"/>
      <c r="AB70" s="182"/>
      <c r="AC70" s="182"/>
      <c r="AD70" s="182"/>
      <c r="AE70" s="182"/>
      <c r="AF70" s="182"/>
      <c r="AG70" s="182"/>
      <c r="AH70" s="182"/>
      <c r="AI70" s="182"/>
      <c r="AJ70" s="182"/>
      <c r="AK70" s="182"/>
      <c r="AL70" s="182"/>
      <c r="AM70" s="182"/>
    </row>
    <row r="71" spans="1:39" s="193" customFormat="1" x14ac:dyDescent="0.25">
      <c r="B71" s="197" t="s">
        <v>113</v>
      </c>
      <c r="C71" s="197"/>
      <c r="D71" s="765">
        <v>668.51888699999995</v>
      </c>
      <c r="E71" s="765">
        <v>12.435953</v>
      </c>
      <c r="F71" s="765">
        <v>64.115899999999996</v>
      </c>
      <c r="G71" s="765">
        <v>147.89491799999999</v>
      </c>
      <c r="H71" s="765">
        <v>5.8647963999999995</v>
      </c>
      <c r="I71" s="765">
        <v>34.800235600000001</v>
      </c>
      <c r="J71" s="765">
        <v>2.1278269999999999</v>
      </c>
      <c r="K71" s="765">
        <v>77.312762000000006</v>
      </c>
      <c r="L71" s="765">
        <v>112.911023</v>
      </c>
      <c r="M71" s="765">
        <v>116.653752</v>
      </c>
      <c r="N71" s="765">
        <v>12.879967000000001</v>
      </c>
      <c r="O71" s="765">
        <v>16.565536999999999</v>
      </c>
      <c r="P71" s="765">
        <v>2.8816060000000001</v>
      </c>
      <c r="Q71" s="765">
        <v>59.720151000000001</v>
      </c>
      <c r="R71" s="194"/>
      <c r="S71" s="182"/>
      <c r="T71" s="182"/>
      <c r="U71" s="182"/>
      <c r="V71" s="182"/>
      <c r="W71" s="182"/>
      <c r="X71" s="182"/>
      <c r="Y71" s="182"/>
      <c r="Z71" s="182"/>
      <c r="AA71" s="182"/>
      <c r="AB71" s="182"/>
      <c r="AC71" s="182"/>
      <c r="AD71" s="182"/>
      <c r="AE71" s="182"/>
      <c r="AF71" s="182"/>
      <c r="AG71" s="182"/>
      <c r="AH71" s="182"/>
      <c r="AI71" s="182"/>
      <c r="AJ71" s="182"/>
      <c r="AK71" s="182"/>
      <c r="AL71" s="182"/>
      <c r="AM71" s="182"/>
    </row>
    <row r="72" spans="1:39" s="193" customFormat="1" x14ac:dyDescent="0.25">
      <c r="B72" s="197" t="s">
        <v>114</v>
      </c>
      <c r="C72" s="197"/>
      <c r="D72" s="765">
        <v>686.87636999999995</v>
      </c>
      <c r="E72" s="765">
        <v>11.934984</v>
      </c>
      <c r="F72" s="765">
        <v>63.859200000000001</v>
      </c>
      <c r="G72" s="765">
        <v>153.771365</v>
      </c>
      <c r="H72" s="765">
        <v>6.9168291000000002</v>
      </c>
      <c r="I72" s="765">
        <v>36.070559500000009</v>
      </c>
      <c r="J72" s="765">
        <v>2.1948040000000004</v>
      </c>
      <c r="K72" s="765">
        <v>76.900568000000007</v>
      </c>
      <c r="L72" s="765">
        <v>114.00951000000001</v>
      </c>
      <c r="M72" s="765">
        <v>121.102592</v>
      </c>
      <c r="N72" s="765">
        <v>13.657344</v>
      </c>
      <c r="O72" s="765">
        <v>16.767447000000001</v>
      </c>
      <c r="P72" s="765">
        <v>2.8546070000000001</v>
      </c>
      <c r="Q72" s="765">
        <v>63.724952000000002</v>
      </c>
      <c r="R72" s="194"/>
      <c r="S72" s="182"/>
      <c r="T72" s="182"/>
      <c r="U72" s="182"/>
      <c r="V72" s="182"/>
      <c r="W72" s="182"/>
      <c r="X72" s="182"/>
      <c r="Y72" s="182"/>
      <c r="Z72" s="182"/>
      <c r="AA72" s="182"/>
      <c r="AB72" s="182"/>
      <c r="AC72" s="182"/>
      <c r="AD72" s="182"/>
      <c r="AE72" s="182"/>
      <c r="AF72" s="182"/>
      <c r="AG72" s="182"/>
      <c r="AH72" s="182"/>
      <c r="AI72" s="182"/>
      <c r="AJ72" s="182"/>
      <c r="AK72" s="182"/>
      <c r="AL72" s="182"/>
      <c r="AM72" s="182"/>
    </row>
    <row r="73" spans="1:39" s="193" customFormat="1" x14ac:dyDescent="0.25">
      <c r="B73" s="197" t="s">
        <v>115</v>
      </c>
      <c r="C73" s="197"/>
      <c r="D73" s="765">
        <v>693.90440000000001</v>
      </c>
      <c r="E73" s="765">
        <v>12.84989</v>
      </c>
      <c r="F73" s="765">
        <v>63.534400000000005</v>
      </c>
      <c r="G73" s="765">
        <v>151.954544</v>
      </c>
      <c r="H73" s="765">
        <v>5.4329562000000005</v>
      </c>
      <c r="I73" s="765">
        <v>36.892555999999999</v>
      </c>
      <c r="J73" s="765">
        <v>2.1574049999999998</v>
      </c>
      <c r="K73" s="765">
        <v>77.470061000000001</v>
      </c>
      <c r="L73" s="765">
        <v>116.98205299999999</v>
      </c>
      <c r="M73" s="765">
        <v>126.142628</v>
      </c>
      <c r="N73" s="765">
        <v>14.005793000000001</v>
      </c>
      <c r="O73" s="765">
        <v>16.979564</v>
      </c>
      <c r="P73" s="765">
        <v>2.8937520000000001</v>
      </c>
      <c r="Q73" s="765">
        <v>64.060633999999993</v>
      </c>
      <c r="R73" s="194"/>
      <c r="S73" s="182"/>
      <c r="T73" s="182"/>
      <c r="U73" s="182"/>
      <c r="V73" s="182"/>
      <c r="W73" s="182"/>
      <c r="X73" s="182"/>
      <c r="Y73" s="182"/>
      <c r="Z73" s="182"/>
      <c r="AA73" s="182"/>
      <c r="AB73" s="182"/>
      <c r="AC73" s="182"/>
      <c r="AD73" s="182"/>
      <c r="AE73" s="182"/>
      <c r="AF73" s="182"/>
      <c r="AG73" s="182"/>
      <c r="AH73" s="182"/>
      <c r="AI73" s="182"/>
      <c r="AJ73" s="182"/>
      <c r="AK73" s="182"/>
      <c r="AL73" s="182"/>
      <c r="AM73" s="182"/>
    </row>
    <row r="74" spans="1:39" s="193" customFormat="1" x14ac:dyDescent="0.25">
      <c r="B74" s="197" t="s">
        <v>116</v>
      </c>
      <c r="C74" s="197"/>
      <c r="D74" s="765">
        <v>713.13852800000006</v>
      </c>
      <c r="E74" s="765">
        <v>14.590195999999999</v>
      </c>
      <c r="F74" s="765">
        <v>64.906899999999993</v>
      </c>
      <c r="G74" s="765">
        <v>159.65135100000001</v>
      </c>
      <c r="H74" s="765">
        <v>4.6649592999999996</v>
      </c>
      <c r="I74" s="765">
        <v>35.12092169999999</v>
      </c>
      <c r="J74" s="765">
        <v>1.1781999999999959E-2</v>
      </c>
      <c r="K74" s="765">
        <v>80.110214999999997</v>
      </c>
      <c r="L74" s="765">
        <v>120.556759</v>
      </c>
      <c r="M74" s="765">
        <v>129.678719</v>
      </c>
      <c r="N74" s="765">
        <v>14.406358000000001</v>
      </c>
      <c r="O74" s="765">
        <v>18.056059999999999</v>
      </c>
      <c r="P74" s="765">
        <v>3.0639959999999999</v>
      </c>
      <c r="Q74" s="765">
        <v>68.640878000000001</v>
      </c>
      <c r="R74" s="194"/>
      <c r="S74" s="182"/>
      <c r="T74" s="182"/>
      <c r="U74" s="182"/>
      <c r="V74" s="182"/>
      <c r="W74" s="182"/>
      <c r="X74" s="182"/>
      <c r="Y74" s="182"/>
      <c r="Z74" s="182"/>
      <c r="AA74" s="182"/>
      <c r="AB74" s="182"/>
      <c r="AC74" s="182"/>
      <c r="AD74" s="182"/>
      <c r="AE74" s="182"/>
      <c r="AF74" s="182"/>
      <c r="AG74" s="182"/>
      <c r="AH74" s="182"/>
      <c r="AI74" s="182"/>
      <c r="AJ74" s="182"/>
      <c r="AK74" s="182"/>
      <c r="AL74" s="182"/>
      <c r="AM74" s="182"/>
    </row>
    <row r="75" spans="1:39" s="193" customFormat="1" x14ac:dyDescent="0.25">
      <c r="B75" s="766" t="s">
        <v>117</v>
      </c>
      <c r="C75" s="766"/>
      <c r="D75" s="767">
        <v>729.16724499999998</v>
      </c>
      <c r="E75" s="767">
        <v>15.443628</v>
      </c>
      <c r="F75" s="767">
        <v>65.3964</v>
      </c>
      <c r="G75" s="767">
        <v>160.19694000000001</v>
      </c>
      <c r="H75" s="767">
        <v>4.7527072000000006</v>
      </c>
      <c r="I75" s="767">
        <v>37.474469499999998</v>
      </c>
      <c r="J75" s="767">
        <v>0.76389800000000019</v>
      </c>
      <c r="K75" s="768">
        <v>81.760341999999994</v>
      </c>
      <c r="L75" s="768">
        <v>122.544319</v>
      </c>
      <c r="M75" s="768">
        <v>131.61625099999998</v>
      </c>
      <c r="N75" s="767">
        <v>14.618057</v>
      </c>
      <c r="O75" s="767">
        <v>18.714335999999999</v>
      </c>
      <c r="P75" s="767">
        <v>3.1881650000000001</v>
      </c>
      <c r="Q75" s="767">
        <v>69.797359999999998</v>
      </c>
      <c r="R75" s="194"/>
      <c r="S75" s="182"/>
      <c r="T75" s="182"/>
      <c r="U75" s="182"/>
      <c r="V75" s="182"/>
      <c r="W75" s="182"/>
      <c r="X75" s="182"/>
      <c r="Y75" s="182"/>
      <c r="Z75" s="182"/>
      <c r="AA75" s="182"/>
      <c r="AB75" s="182"/>
      <c r="AC75" s="182"/>
      <c r="AD75" s="182"/>
      <c r="AE75" s="182"/>
      <c r="AF75" s="182"/>
      <c r="AG75" s="182"/>
      <c r="AH75" s="182"/>
      <c r="AI75" s="182"/>
      <c r="AJ75" s="182"/>
      <c r="AK75" s="182"/>
      <c r="AL75" s="182"/>
      <c r="AM75" s="182"/>
    </row>
    <row r="76" spans="1:39" s="193" customFormat="1" x14ac:dyDescent="0.25">
      <c r="B76" s="769"/>
      <c r="C76" s="770"/>
      <c r="D76" s="765"/>
      <c r="E76" s="765"/>
      <c r="F76" s="765"/>
      <c r="G76" s="765"/>
      <c r="H76" s="765"/>
      <c r="I76" s="765"/>
      <c r="J76" s="765"/>
      <c r="K76" s="765"/>
      <c r="L76" s="765"/>
      <c r="M76" s="765"/>
      <c r="N76" s="765"/>
      <c r="O76" s="765"/>
      <c r="P76" s="765"/>
      <c r="Q76" s="765"/>
      <c r="R76" s="181"/>
      <c r="S76" s="182"/>
      <c r="T76" s="182"/>
      <c r="U76" s="182"/>
      <c r="V76" s="182"/>
      <c r="W76" s="182"/>
      <c r="X76" s="182"/>
      <c r="Y76" s="182"/>
      <c r="Z76" s="182"/>
      <c r="AA76" s="182"/>
      <c r="AB76" s="182"/>
      <c r="AC76" s="182"/>
      <c r="AD76" s="182"/>
      <c r="AE76" s="182"/>
      <c r="AF76" s="182"/>
      <c r="AG76" s="182"/>
      <c r="AH76" s="182"/>
      <c r="AI76" s="182"/>
      <c r="AJ76" s="182"/>
      <c r="AK76" s="182"/>
      <c r="AL76" s="182"/>
      <c r="AM76" s="182"/>
    </row>
    <row r="77" spans="1:39" s="193" customFormat="1" x14ac:dyDescent="0.25">
      <c r="B77" s="771"/>
      <c r="C77" s="319"/>
      <c r="D77" s="765"/>
      <c r="E77" s="765"/>
      <c r="F77" s="765"/>
      <c r="G77" s="765"/>
      <c r="H77" s="765"/>
      <c r="I77" s="765"/>
      <c r="J77" s="765"/>
      <c r="K77" s="765"/>
      <c r="L77" s="765"/>
      <c r="M77" s="765"/>
      <c r="N77" s="765"/>
      <c r="O77" s="765"/>
      <c r="P77" s="765"/>
      <c r="Q77" s="765"/>
      <c r="R77" s="181"/>
      <c r="S77" s="182"/>
      <c r="T77" s="182"/>
      <c r="U77" s="182"/>
      <c r="V77" s="182"/>
      <c r="W77" s="182"/>
      <c r="X77" s="182"/>
      <c r="Y77" s="182"/>
      <c r="Z77" s="182"/>
      <c r="AA77" s="182"/>
      <c r="AB77" s="182"/>
      <c r="AC77" s="182"/>
      <c r="AD77" s="182"/>
      <c r="AE77" s="182"/>
      <c r="AF77" s="182"/>
      <c r="AG77" s="182"/>
      <c r="AH77" s="182"/>
      <c r="AI77" s="182"/>
      <c r="AJ77" s="182"/>
      <c r="AK77" s="182"/>
      <c r="AL77" s="182"/>
      <c r="AM77" s="182"/>
    </row>
    <row r="78" spans="1:39" s="772" customFormat="1" ht="18.75" x14ac:dyDescent="0.25">
      <c r="B78" s="773"/>
      <c r="G78" s="774" t="s">
        <v>820</v>
      </c>
      <c r="H78" s="195"/>
      <c r="I78" s="195"/>
      <c r="J78" s="195"/>
      <c r="K78" s="195"/>
      <c r="L78" s="195"/>
    </row>
    <row r="79" spans="1:39" s="193" customFormat="1" ht="18.75" x14ac:dyDescent="0.25">
      <c r="A79" s="775" t="s">
        <v>821</v>
      </c>
      <c r="B79" s="180"/>
      <c r="F79" s="765"/>
      <c r="H79" s="765"/>
      <c r="I79" s="765"/>
      <c r="J79" s="765"/>
      <c r="K79" s="765"/>
      <c r="L79" s="765"/>
      <c r="M79" s="765"/>
      <c r="N79" s="765"/>
      <c r="O79" s="765"/>
      <c r="P79" s="765"/>
      <c r="Q79" s="765"/>
      <c r="R79" s="181"/>
      <c r="S79" s="182"/>
      <c r="T79" s="182"/>
      <c r="U79" s="182"/>
      <c r="V79" s="182"/>
      <c r="W79" s="182"/>
      <c r="X79" s="182"/>
      <c r="Y79" s="182"/>
      <c r="Z79" s="182"/>
      <c r="AA79" s="182"/>
      <c r="AB79" s="182"/>
      <c r="AC79" s="182"/>
      <c r="AD79" s="182"/>
      <c r="AE79" s="182"/>
      <c r="AF79" s="182"/>
      <c r="AG79" s="182"/>
      <c r="AH79" s="182"/>
      <c r="AI79" s="182"/>
      <c r="AJ79" s="182"/>
      <c r="AK79" s="182"/>
      <c r="AL79" s="182"/>
      <c r="AM79" s="182"/>
    </row>
    <row r="80" spans="1:39" s="193" customFormat="1" x14ac:dyDescent="0.25">
      <c r="D80" s="765"/>
      <c r="E80" s="765"/>
      <c r="F80" s="765"/>
      <c r="G80" s="765"/>
      <c r="H80" s="765"/>
      <c r="I80" s="765"/>
      <c r="J80" s="765"/>
      <c r="K80" s="765"/>
      <c r="L80" s="765"/>
      <c r="M80" s="765"/>
      <c r="N80" s="765"/>
      <c r="O80" s="765"/>
      <c r="P80" s="765"/>
      <c r="Q80" s="765"/>
      <c r="R80" s="181"/>
      <c r="S80" s="182"/>
      <c r="T80" s="182"/>
      <c r="U80" s="182"/>
      <c r="V80" s="182"/>
      <c r="W80" s="182"/>
      <c r="X80" s="182"/>
      <c r="Y80" s="182"/>
      <c r="Z80" s="182"/>
      <c r="AA80" s="182"/>
      <c r="AB80" s="182"/>
      <c r="AC80" s="182"/>
      <c r="AD80" s="182"/>
      <c r="AE80" s="182"/>
      <c r="AF80" s="182"/>
      <c r="AG80" s="182"/>
      <c r="AH80" s="182"/>
      <c r="AI80" s="182"/>
      <c r="AJ80" s="182"/>
      <c r="AK80" s="182"/>
      <c r="AL80" s="182"/>
      <c r="AM80" s="182"/>
    </row>
    <row r="81" spans="1:39" s="193" customFormat="1" x14ac:dyDescent="0.25">
      <c r="D81" s="750"/>
      <c r="H81" s="195"/>
      <c r="I81" s="195"/>
      <c r="J81" s="195"/>
      <c r="K81" s="195"/>
      <c r="L81" s="195"/>
      <c r="M81" s="195"/>
      <c r="N81" s="195"/>
      <c r="O81" s="195"/>
      <c r="P81" s="195"/>
      <c r="Q81" s="765"/>
      <c r="R81" s="181"/>
      <c r="S81" s="182"/>
      <c r="T81" s="182"/>
      <c r="U81" s="182"/>
      <c r="V81" s="182"/>
      <c r="W81" s="182"/>
      <c r="X81" s="182"/>
      <c r="Y81" s="182"/>
      <c r="Z81" s="182"/>
      <c r="AA81" s="182"/>
      <c r="AB81" s="182"/>
      <c r="AC81" s="182"/>
      <c r="AD81" s="182"/>
      <c r="AE81" s="182"/>
      <c r="AF81" s="182"/>
      <c r="AG81" s="182"/>
      <c r="AH81" s="182"/>
      <c r="AI81" s="182"/>
      <c r="AJ81" s="182"/>
      <c r="AK81" s="182"/>
      <c r="AL81" s="182"/>
      <c r="AM81" s="182"/>
    </row>
    <row r="82" spans="1:39" s="193" customFormat="1" x14ac:dyDescent="0.25">
      <c r="D82" s="750"/>
      <c r="H82" s="195"/>
      <c r="I82" s="195"/>
      <c r="J82" s="195"/>
      <c r="K82" s="195"/>
      <c r="L82" s="195"/>
      <c r="M82" s="195"/>
      <c r="N82" s="195"/>
      <c r="O82" s="195"/>
      <c r="P82" s="195"/>
      <c r="Q82" s="765"/>
      <c r="R82" s="181"/>
      <c r="S82" s="182"/>
      <c r="T82" s="182"/>
      <c r="U82" s="182"/>
      <c r="V82" s="182"/>
      <c r="W82" s="182"/>
      <c r="X82" s="182"/>
      <c r="Y82" s="182"/>
      <c r="Z82" s="182"/>
      <c r="AA82" s="182"/>
      <c r="AB82" s="182"/>
      <c r="AC82" s="182"/>
      <c r="AD82" s="182"/>
      <c r="AE82" s="182"/>
      <c r="AF82" s="182"/>
      <c r="AG82" s="182"/>
      <c r="AH82" s="182"/>
      <c r="AI82" s="182"/>
      <c r="AJ82" s="182"/>
      <c r="AK82" s="182"/>
      <c r="AL82" s="182"/>
      <c r="AM82" s="182"/>
    </row>
    <row r="83" spans="1:39" s="193" customFormat="1" x14ac:dyDescent="0.25">
      <c r="D83" s="750"/>
      <c r="H83" s="195"/>
      <c r="I83" s="195"/>
      <c r="J83" s="195"/>
      <c r="K83" s="195"/>
      <c r="L83" s="195"/>
      <c r="M83" s="195"/>
      <c r="N83" s="195"/>
      <c r="O83" s="195"/>
      <c r="P83" s="195"/>
      <c r="Q83" s="765"/>
      <c r="R83" s="181"/>
      <c r="S83" s="182"/>
      <c r="T83" s="182"/>
      <c r="U83" s="182"/>
      <c r="V83" s="182"/>
      <c r="W83" s="182"/>
      <c r="X83" s="182"/>
      <c r="Y83" s="182"/>
      <c r="Z83" s="182"/>
      <c r="AA83" s="182"/>
      <c r="AB83" s="182"/>
      <c r="AC83" s="182"/>
      <c r="AD83" s="182"/>
      <c r="AE83" s="182"/>
      <c r="AF83" s="182"/>
      <c r="AG83" s="182"/>
      <c r="AH83" s="182"/>
      <c r="AI83" s="182"/>
      <c r="AJ83" s="182"/>
      <c r="AK83" s="182"/>
      <c r="AL83" s="182"/>
      <c r="AM83" s="182"/>
    </row>
    <row r="84" spans="1:39" s="193" customFormat="1" x14ac:dyDescent="0.25">
      <c r="D84" s="750"/>
      <c r="H84" s="195"/>
      <c r="I84" s="195"/>
      <c r="J84" s="195"/>
      <c r="K84" s="195"/>
      <c r="L84" s="195"/>
      <c r="M84" s="195"/>
      <c r="N84" s="195"/>
      <c r="O84" s="195"/>
      <c r="P84" s="195"/>
      <c r="Q84" s="765"/>
      <c r="R84" s="181"/>
      <c r="S84" s="182"/>
      <c r="T84" s="182"/>
      <c r="U84" s="182"/>
      <c r="V84" s="182"/>
      <c r="W84" s="182"/>
      <c r="X84" s="182"/>
      <c r="Y84" s="182"/>
      <c r="Z84" s="182"/>
      <c r="AA84" s="182"/>
      <c r="AB84" s="182"/>
      <c r="AC84" s="182"/>
      <c r="AD84" s="182"/>
      <c r="AE84" s="182"/>
      <c r="AF84" s="182"/>
      <c r="AG84" s="182"/>
      <c r="AH84" s="182"/>
      <c r="AI84" s="182"/>
      <c r="AJ84" s="182"/>
      <c r="AK84" s="182"/>
      <c r="AL84" s="182"/>
      <c r="AM84" s="182"/>
    </row>
    <row r="85" spans="1:39" s="193" customFormat="1" x14ac:dyDescent="0.25">
      <c r="D85" s="750"/>
      <c r="H85" s="195"/>
      <c r="I85" s="195"/>
      <c r="J85" s="195"/>
      <c r="K85" s="195"/>
      <c r="L85" s="195"/>
      <c r="M85" s="195"/>
      <c r="N85" s="195"/>
      <c r="O85" s="195"/>
      <c r="P85" s="195"/>
      <c r="Q85" s="765"/>
      <c r="R85" s="181"/>
      <c r="S85" s="182"/>
      <c r="T85" s="182"/>
      <c r="U85" s="182"/>
      <c r="V85" s="182"/>
      <c r="W85" s="182"/>
      <c r="X85" s="182"/>
      <c r="Y85" s="182"/>
      <c r="Z85" s="182"/>
      <c r="AA85" s="182"/>
      <c r="AB85" s="182"/>
      <c r="AC85" s="182"/>
      <c r="AD85" s="182"/>
      <c r="AE85" s="182"/>
      <c r="AF85" s="182"/>
      <c r="AG85" s="182"/>
      <c r="AH85" s="182"/>
      <c r="AI85" s="182"/>
      <c r="AJ85" s="182"/>
      <c r="AK85" s="182"/>
      <c r="AL85" s="182"/>
      <c r="AM85" s="182"/>
    </row>
    <row r="86" spans="1:39" s="193" customFormat="1" x14ac:dyDescent="0.25">
      <c r="D86" s="750"/>
      <c r="H86" s="195"/>
      <c r="I86" s="195"/>
      <c r="J86" s="195"/>
      <c r="K86" s="195"/>
      <c r="L86" s="195"/>
      <c r="M86" s="195"/>
      <c r="N86" s="195"/>
      <c r="O86" s="195"/>
      <c r="P86" s="195"/>
      <c r="Q86" s="765"/>
      <c r="R86" s="181"/>
      <c r="S86" s="182"/>
      <c r="T86" s="182"/>
      <c r="U86" s="182"/>
      <c r="V86" s="182"/>
      <c r="W86" s="182"/>
      <c r="X86" s="182"/>
      <c r="Y86" s="182"/>
      <c r="Z86" s="182"/>
      <c r="AA86" s="182"/>
      <c r="AB86" s="182"/>
      <c r="AC86" s="182"/>
      <c r="AD86" s="182"/>
      <c r="AE86" s="182"/>
      <c r="AF86" s="182"/>
      <c r="AG86" s="182"/>
      <c r="AH86" s="182"/>
      <c r="AI86" s="182"/>
      <c r="AJ86" s="182"/>
      <c r="AK86" s="182"/>
      <c r="AL86" s="182"/>
      <c r="AM86" s="182"/>
    </row>
    <row r="87" spans="1:39" s="193" customFormat="1" x14ac:dyDescent="0.25">
      <c r="D87" s="750"/>
      <c r="H87" s="195"/>
      <c r="I87" s="195"/>
      <c r="J87" s="195"/>
      <c r="K87" s="195"/>
      <c r="L87" s="195"/>
      <c r="M87" s="195"/>
      <c r="N87" s="195"/>
      <c r="O87" s="195"/>
      <c r="P87" s="195"/>
      <c r="Q87" s="765"/>
      <c r="R87" s="181"/>
      <c r="S87" s="182"/>
      <c r="T87" s="182"/>
      <c r="U87" s="182"/>
      <c r="V87" s="182"/>
      <c r="W87" s="182"/>
      <c r="X87" s="182"/>
      <c r="Y87" s="182"/>
      <c r="Z87" s="182"/>
      <c r="AA87" s="182"/>
      <c r="AB87" s="182"/>
      <c r="AC87" s="182"/>
      <c r="AD87" s="182"/>
      <c r="AE87" s="182"/>
      <c r="AF87" s="182"/>
      <c r="AG87" s="182"/>
      <c r="AH87" s="182"/>
      <c r="AI87" s="182"/>
      <c r="AJ87" s="182"/>
      <c r="AK87" s="182"/>
      <c r="AL87" s="182"/>
      <c r="AM87" s="182"/>
    </row>
    <row r="88" spans="1:39" s="193" customFormat="1" x14ac:dyDescent="0.25">
      <c r="D88" s="750"/>
      <c r="H88" s="195"/>
      <c r="I88" s="195"/>
      <c r="J88" s="195"/>
      <c r="K88" s="195"/>
      <c r="L88" s="195"/>
      <c r="M88" s="195"/>
      <c r="N88" s="195"/>
      <c r="O88" s="195"/>
      <c r="P88" s="195"/>
      <c r="Q88" s="765"/>
      <c r="R88" s="181"/>
      <c r="S88" s="182"/>
      <c r="T88" s="182"/>
      <c r="U88" s="182"/>
      <c r="V88" s="182"/>
      <c r="W88" s="182"/>
      <c r="X88" s="182"/>
      <c r="Y88" s="182"/>
      <c r="Z88" s="182"/>
      <c r="AA88" s="182"/>
      <c r="AB88" s="182"/>
      <c r="AC88" s="182"/>
      <c r="AD88" s="182"/>
      <c r="AE88" s="182"/>
      <c r="AF88" s="182"/>
      <c r="AG88" s="182"/>
      <c r="AH88" s="182"/>
      <c r="AI88" s="182"/>
      <c r="AJ88" s="182"/>
      <c r="AK88" s="182"/>
      <c r="AL88" s="182"/>
      <c r="AM88" s="182"/>
    </row>
    <row r="89" spans="1:39" s="182" customFormat="1" x14ac:dyDescent="0.25">
      <c r="A89" s="776"/>
      <c r="B89" s="776"/>
      <c r="C89" s="776"/>
      <c r="D89" s="750"/>
      <c r="E89" s="193"/>
      <c r="F89" s="193"/>
      <c r="G89" s="193"/>
      <c r="H89" s="195"/>
      <c r="I89" s="195"/>
      <c r="J89" s="195"/>
      <c r="K89" s="195"/>
      <c r="L89" s="195"/>
      <c r="M89" s="195"/>
      <c r="N89" s="195"/>
      <c r="O89" s="195"/>
      <c r="P89" s="195"/>
      <c r="Q89" s="765"/>
      <c r="R89" s="181"/>
    </row>
    <row r="90" spans="1:39" s="182" customFormat="1" x14ac:dyDescent="0.25">
      <c r="A90" s="776"/>
      <c r="B90" s="776"/>
      <c r="C90" s="776"/>
      <c r="D90" s="750"/>
      <c r="E90" s="193"/>
      <c r="F90" s="193"/>
      <c r="G90" s="193"/>
      <c r="H90" s="195"/>
      <c r="I90" s="195"/>
      <c r="J90" s="195"/>
      <c r="K90" s="195"/>
      <c r="L90" s="195"/>
      <c r="M90" s="195"/>
      <c r="N90" s="195"/>
      <c r="O90" s="195"/>
      <c r="P90" s="195"/>
      <c r="Q90" s="765"/>
      <c r="R90" s="181"/>
    </row>
    <row r="91" spans="1:39" s="182" customFormat="1" x14ac:dyDescent="0.25">
      <c r="A91" s="776"/>
      <c r="B91" s="776"/>
      <c r="C91" s="776"/>
      <c r="D91" s="750"/>
      <c r="E91" s="193"/>
      <c r="F91" s="193"/>
      <c r="G91" s="193"/>
      <c r="H91" s="195"/>
      <c r="I91" s="195"/>
      <c r="J91" s="195"/>
      <c r="K91" s="195"/>
      <c r="L91" s="195"/>
      <c r="M91" s="195"/>
      <c r="N91" s="195"/>
      <c r="O91" s="195"/>
      <c r="P91" s="195"/>
      <c r="Q91" s="765"/>
      <c r="R91" s="181"/>
    </row>
    <row r="92" spans="1:39" s="182" customFormat="1" x14ac:dyDescent="0.25">
      <c r="A92" s="776"/>
      <c r="B92" s="776"/>
      <c r="C92" s="776"/>
      <c r="D92" s="750"/>
      <c r="E92" s="193"/>
      <c r="F92" s="193"/>
      <c r="G92" s="193"/>
      <c r="H92" s="195"/>
      <c r="I92" s="195"/>
      <c r="J92" s="195"/>
      <c r="K92" s="195"/>
      <c r="L92" s="195"/>
      <c r="M92" s="195"/>
      <c r="N92" s="195"/>
      <c r="O92" s="195"/>
      <c r="P92" s="195"/>
      <c r="Q92" s="765"/>
      <c r="R92" s="181"/>
    </row>
    <row r="93" spans="1:39" s="182" customFormat="1" x14ac:dyDescent="0.25">
      <c r="A93" s="776"/>
      <c r="B93" s="776"/>
      <c r="C93" s="776"/>
      <c r="D93" s="750"/>
      <c r="E93" s="193"/>
      <c r="F93" s="193"/>
      <c r="G93" s="193"/>
      <c r="H93" s="195"/>
      <c r="I93" s="195"/>
      <c r="J93" s="195"/>
      <c r="K93" s="195"/>
      <c r="L93" s="195"/>
      <c r="M93" s="195"/>
      <c r="N93" s="195"/>
      <c r="O93" s="195"/>
      <c r="P93" s="195"/>
      <c r="Q93" s="765"/>
      <c r="R93" s="181"/>
    </row>
    <row r="94" spans="1:39" s="182" customFormat="1" ht="16.5" customHeight="1" x14ac:dyDescent="0.25">
      <c r="A94" s="776"/>
      <c r="B94" s="776"/>
      <c r="C94" s="776"/>
      <c r="D94" s="750"/>
      <c r="E94" s="193"/>
      <c r="F94" s="193"/>
      <c r="G94" s="193"/>
      <c r="H94" s="195"/>
      <c r="I94" s="195"/>
      <c r="J94" s="195"/>
      <c r="K94" s="195"/>
      <c r="L94" s="195"/>
      <c r="M94" s="195"/>
      <c r="N94" s="195"/>
      <c r="O94" s="195"/>
      <c r="P94" s="195"/>
      <c r="Q94" s="765"/>
      <c r="R94" s="181"/>
    </row>
    <row r="95" spans="1:39" s="182" customFormat="1" ht="16.5" customHeight="1" x14ac:dyDescent="0.25">
      <c r="A95" s="776"/>
      <c r="B95" s="776"/>
      <c r="C95" s="776"/>
      <c r="D95" s="750"/>
      <c r="E95" s="193"/>
      <c r="F95" s="193"/>
      <c r="G95" s="193"/>
      <c r="H95" s="195"/>
      <c r="I95" s="195"/>
      <c r="J95" s="195"/>
      <c r="K95" s="195"/>
      <c r="L95" s="195"/>
      <c r="M95" s="195"/>
      <c r="N95" s="195"/>
      <c r="O95" s="195"/>
      <c r="P95" s="195"/>
      <c r="Q95" s="765"/>
      <c r="R95" s="181"/>
    </row>
    <row r="96" spans="1:39" s="182" customFormat="1" ht="16.5" customHeight="1" x14ac:dyDescent="0.25">
      <c r="A96" s="776"/>
      <c r="B96" s="776"/>
      <c r="C96" s="776"/>
      <c r="D96" s="750"/>
      <c r="E96" s="193"/>
      <c r="F96" s="193"/>
      <c r="G96" s="193"/>
      <c r="H96" s="195"/>
      <c r="I96" s="195"/>
      <c r="J96" s="195"/>
      <c r="K96" s="195"/>
      <c r="L96" s="195"/>
      <c r="M96" s="195"/>
      <c r="N96" s="195"/>
      <c r="O96" s="195"/>
      <c r="P96" s="195"/>
      <c r="Q96" s="765"/>
      <c r="R96" s="181"/>
    </row>
    <row r="97" spans="1:39" s="182" customFormat="1" x14ac:dyDescent="0.25">
      <c r="A97" s="776"/>
      <c r="B97" s="776"/>
      <c r="C97" s="776"/>
      <c r="D97" s="750"/>
      <c r="E97" s="193"/>
      <c r="F97" s="193"/>
      <c r="G97" s="193"/>
      <c r="H97" s="195"/>
      <c r="I97" s="195"/>
      <c r="J97" s="195"/>
      <c r="K97" s="195"/>
      <c r="L97" s="195"/>
      <c r="M97" s="195"/>
      <c r="N97" s="195"/>
      <c r="O97" s="195"/>
      <c r="P97" s="195"/>
      <c r="Q97" s="765"/>
      <c r="R97" s="181"/>
    </row>
    <row r="98" spans="1:39" s="193" customFormat="1" x14ac:dyDescent="0.25">
      <c r="D98" s="750"/>
      <c r="H98" s="195"/>
      <c r="I98" s="195"/>
      <c r="J98" s="195"/>
      <c r="K98" s="195"/>
      <c r="L98" s="195"/>
      <c r="M98" s="195"/>
      <c r="N98" s="195"/>
      <c r="O98" s="195"/>
      <c r="P98" s="195"/>
      <c r="Q98" s="765"/>
      <c r="R98" s="181"/>
      <c r="S98" s="182"/>
      <c r="T98" s="182"/>
      <c r="U98" s="182"/>
      <c r="V98" s="182"/>
      <c r="W98" s="182"/>
      <c r="X98" s="182"/>
      <c r="Y98" s="182"/>
      <c r="Z98" s="182"/>
      <c r="AA98" s="182"/>
      <c r="AB98" s="182"/>
      <c r="AC98" s="182"/>
      <c r="AD98" s="182"/>
      <c r="AE98" s="182"/>
      <c r="AF98" s="182"/>
      <c r="AG98" s="182"/>
      <c r="AH98" s="182"/>
      <c r="AI98" s="182"/>
      <c r="AJ98" s="182"/>
      <c r="AK98" s="182"/>
      <c r="AL98" s="182"/>
      <c r="AM98" s="182"/>
    </row>
    <row r="99" spans="1:39" s="193" customFormat="1" x14ac:dyDescent="0.25">
      <c r="D99" s="750"/>
      <c r="H99" s="195"/>
      <c r="I99" s="195"/>
      <c r="J99" s="195"/>
      <c r="K99" s="195"/>
      <c r="L99" s="195"/>
      <c r="M99" s="195"/>
      <c r="N99" s="195"/>
      <c r="O99" s="195"/>
      <c r="P99" s="195"/>
      <c r="Q99" s="765"/>
      <c r="R99" s="181"/>
      <c r="S99" s="182"/>
      <c r="T99" s="182"/>
      <c r="U99" s="182"/>
      <c r="V99" s="182"/>
      <c r="W99" s="182"/>
      <c r="X99" s="182"/>
      <c r="Y99" s="182"/>
      <c r="Z99" s="182"/>
      <c r="AA99" s="182"/>
      <c r="AB99" s="182"/>
      <c r="AC99" s="182"/>
      <c r="AD99" s="182"/>
      <c r="AE99" s="182"/>
      <c r="AF99" s="182"/>
      <c r="AG99" s="182"/>
      <c r="AH99" s="182"/>
      <c r="AI99" s="182"/>
      <c r="AJ99" s="182"/>
      <c r="AK99" s="182"/>
      <c r="AL99" s="182"/>
      <c r="AM99" s="182"/>
    </row>
    <row r="100" spans="1:39" s="193" customFormat="1" x14ac:dyDescent="0.25">
      <c r="D100" s="750"/>
      <c r="H100" s="195"/>
      <c r="I100" s="195"/>
      <c r="J100" s="195"/>
      <c r="K100" s="195"/>
      <c r="L100" s="195"/>
      <c r="M100" s="195"/>
      <c r="N100" s="195"/>
      <c r="O100" s="195"/>
      <c r="P100" s="195"/>
      <c r="Q100" s="765"/>
      <c r="R100" s="181"/>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row>
    <row r="101" spans="1:39" s="193" customFormat="1" x14ac:dyDescent="0.25">
      <c r="D101" s="750"/>
      <c r="H101" s="195"/>
      <c r="I101" s="195"/>
      <c r="J101" s="195"/>
      <c r="K101" s="195"/>
      <c r="L101" s="195"/>
      <c r="M101" s="195"/>
      <c r="N101" s="195"/>
      <c r="O101" s="195"/>
      <c r="P101" s="195"/>
      <c r="Q101" s="765"/>
      <c r="R101" s="181"/>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row>
    <row r="102" spans="1:39" s="193" customFormat="1" x14ac:dyDescent="0.25">
      <c r="D102" s="750"/>
      <c r="H102" s="195"/>
      <c r="I102" s="195"/>
      <c r="J102" s="195"/>
      <c r="K102" s="195"/>
      <c r="L102" s="195"/>
      <c r="M102" s="195"/>
      <c r="N102" s="195"/>
      <c r="O102" s="195"/>
      <c r="P102" s="195"/>
      <c r="Q102" s="765"/>
      <c r="R102" s="181"/>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row>
    <row r="103" spans="1:39" s="193" customFormat="1" x14ac:dyDescent="0.25">
      <c r="D103" s="750"/>
      <c r="H103" s="195"/>
      <c r="I103" s="195"/>
      <c r="J103" s="195"/>
      <c r="K103" s="195"/>
      <c r="L103" s="195"/>
      <c r="M103" s="195"/>
      <c r="N103" s="195"/>
      <c r="O103" s="195"/>
      <c r="P103" s="195"/>
      <c r="Q103" s="765"/>
      <c r="R103" s="181"/>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row>
    <row r="104" spans="1:39" s="193" customFormat="1" x14ac:dyDescent="0.25">
      <c r="D104" s="750"/>
      <c r="H104" s="195"/>
      <c r="I104" s="195"/>
      <c r="J104" s="195"/>
      <c r="K104" s="195"/>
      <c r="L104" s="195"/>
      <c r="M104" s="195"/>
      <c r="N104" s="195"/>
      <c r="O104" s="195"/>
      <c r="P104" s="195"/>
      <c r="Q104" s="765"/>
      <c r="R104" s="181"/>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row>
    <row r="105" spans="1:39" s="193" customFormat="1" x14ac:dyDescent="0.25">
      <c r="D105" s="750"/>
      <c r="H105" s="195"/>
      <c r="I105" s="195"/>
      <c r="J105" s="195"/>
      <c r="K105" s="195"/>
      <c r="L105" s="195"/>
      <c r="M105" s="195"/>
      <c r="N105" s="195"/>
      <c r="O105" s="195"/>
      <c r="P105" s="195"/>
      <c r="Q105" s="765"/>
      <c r="R105" s="181"/>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row>
    <row r="106" spans="1:39" s="193" customFormat="1" x14ac:dyDescent="0.25">
      <c r="D106" s="750"/>
      <c r="H106" s="195"/>
      <c r="I106" s="195"/>
      <c r="J106" s="195"/>
      <c r="K106" s="195"/>
      <c r="L106" s="195"/>
      <c r="M106" s="195"/>
      <c r="N106" s="195"/>
      <c r="O106" s="195"/>
      <c r="P106" s="195"/>
      <c r="Q106" s="765"/>
      <c r="R106" s="181"/>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row>
    <row r="107" spans="1:39" s="193" customFormat="1" x14ac:dyDescent="0.25">
      <c r="D107" s="750"/>
      <c r="H107" s="195"/>
      <c r="I107" s="195"/>
      <c r="J107" s="195"/>
      <c r="K107" s="195"/>
      <c r="L107" s="195"/>
      <c r="M107" s="195"/>
      <c r="N107" s="195"/>
      <c r="O107" s="195"/>
      <c r="P107" s="195"/>
      <c r="Q107" s="765"/>
      <c r="R107" s="181"/>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row>
    <row r="108" spans="1:39" s="193" customFormat="1" x14ac:dyDescent="0.25">
      <c r="D108" s="750"/>
      <c r="H108" s="195"/>
      <c r="I108" s="195"/>
      <c r="J108" s="195"/>
      <c r="K108" s="195"/>
      <c r="L108" s="195"/>
      <c r="M108" s="195"/>
      <c r="N108" s="195"/>
      <c r="O108" s="195"/>
      <c r="P108" s="195"/>
      <c r="Q108" s="765"/>
      <c r="R108" s="181"/>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row>
    <row r="109" spans="1:39" s="193" customFormat="1" x14ac:dyDescent="0.25">
      <c r="D109" s="750"/>
      <c r="H109" s="195"/>
      <c r="I109" s="195"/>
      <c r="J109" s="195"/>
      <c r="K109" s="195"/>
      <c r="L109" s="195"/>
      <c r="M109" s="195"/>
      <c r="N109" s="195"/>
      <c r="O109" s="195"/>
      <c r="P109" s="195"/>
      <c r="Q109" s="765"/>
      <c r="R109" s="181"/>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row>
    <row r="110" spans="1:39" s="193" customFormat="1" x14ac:dyDescent="0.25">
      <c r="D110" s="750"/>
      <c r="H110" s="195"/>
      <c r="I110" s="195"/>
      <c r="J110" s="195"/>
      <c r="K110" s="195"/>
      <c r="L110" s="195"/>
      <c r="M110" s="195"/>
      <c r="N110" s="195"/>
      <c r="O110" s="195"/>
      <c r="P110" s="195"/>
      <c r="Q110" s="765"/>
      <c r="R110" s="181"/>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row>
    <row r="111" spans="1:39" s="193" customFormat="1" x14ac:dyDescent="0.25">
      <c r="D111" s="750"/>
      <c r="H111" s="195"/>
      <c r="I111" s="195"/>
      <c r="J111" s="195"/>
      <c r="K111" s="195"/>
      <c r="L111" s="195"/>
      <c r="M111" s="195"/>
      <c r="N111" s="195"/>
      <c r="O111" s="195"/>
      <c r="P111" s="195"/>
      <c r="Q111" s="765"/>
      <c r="R111" s="181"/>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row>
    <row r="112" spans="1:39" s="193" customFormat="1" x14ac:dyDescent="0.25">
      <c r="D112" s="750"/>
      <c r="H112" s="195"/>
      <c r="I112" s="195"/>
      <c r="J112" s="195"/>
      <c r="K112" s="195"/>
      <c r="L112" s="195"/>
      <c r="M112" s="195"/>
      <c r="N112" s="195"/>
      <c r="O112" s="195"/>
      <c r="P112" s="195"/>
      <c r="Q112" s="765"/>
      <c r="R112" s="181"/>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row>
    <row r="113" spans="1:39" s="193" customFormat="1" x14ac:dyDescent="0.25">
      <c r="D113" s="750"/>
      <c r="H113" s="195"/>
      <c r="I113" s="195"/>
      <c r="J113" s="195"/>
      <c r="K113" s="195"/>
      <c r="L113" s="195"/>
      <c r="M113" s="195"/>
      <c r="N113" s="195"/>
      <c r="O113" s="195"/>
      <c r="P113" s="195"/>
      <c r="Q113" s="765"/>
      <c r="R113" s="181"/>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row>
    <row r="114" spans="1:39" s="193" customFormat="1" x14ac:dyDescent="0.25">
      <c r="D114" s="750"/>
      <c r="H114" s="195"/>
      <c r="I114" s="195"/>
      <c r="J114" s="195"/>
      <c r="K114" s="195"/>
      <c r="L114" s="195"/>
      <c r="M114" s="195"/>
      <c r="N114" s="195"/>
      <c r="O114" s="195"/>
      <c r="P114" s="195"/>
      <c r="Q114" s="765"/>
      <c r="R114" s="181"/>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row>
    <row r="115" spans="1:39" s="193" customFormat="1" x14ac:dyDescent="0.25">
      <c r="D115" s="750"/>
      <c r="H115" s="195"/>
      <c r="I115" s="195"/>
      <c r="J115" s="195"/>
      <c r="K115" s="195"/>
      <c r="L115" s="195"/>
      <c r="M115" s="195"/>
      <c r="N115" s="195"/>
      <c r="O115" s="195"/>
      <c r="P115" s="195"/>
      <c r="Q115" s="765"/>
      <c r="R115" s="181"/>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row>
    <row r="116" spans="1:39" s="196" customFormat="1" ht="16.5" thickBot="1" x14ac:dyDescent="0.3">
      <c r="A116" s="194"/>
      <c r="B116" s="193"/>
      <c r="C116" s="193"/>
      <c r="D116" s="750"/>
      <c r="E116" s="193"/>
      <c r="F116" s="193"/>
      <c r="G116" s="193"/>
      <c r="H116" s="195"/>
      <c r="I116" s="195"/>
      <c r="J116" s="195"/>
      <c r="K116" s="195"/>
      <c r="L116" s="195"/>
      <c r="M116" s="195"/>
      <c r="N116" s="195"/>
      <c r="O116" s="195"/>
      <c r="P116" s="195"/>
      <c r="Q116" s="765"/>
      <c r="R116" s="181"/>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row>
    <row r="117" spans="1:39" s="193" customFormat="1" x14ac:dyDescent="0.25">
      <c r="D117" s="750"/>
      <c r="H117" s="195"/>
      <c r="I117" s="195"/>
      <c r="J117" s="195"/>
      <c r="K117" s="195"/>
      <c r="L117" s="195"/>
      <c r="M117" s="195"/>
      <c r="N117" s="195"/>
      <c r="O117" s="195"/>
      <c r="P117" s="195"/>
      <c r="Q117" s="765"/>
      <c r="R117" s="181"/>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row>
    <row r="118" spans="1:39" s="193" customFormat="1" x14ac:dyDescent="0.25">
      <c r="D118" s="750"/>
      <c r="H118" s="195"/>
      <c r="I118" s="195"/>
      <c r="J118" s="195"/>
      <c r="K118" s="195"/>
      <c r="L118" s="195"/>
      <c r="M118" s="195"/>
      <c r="N118" s="195"/>
      <c r="O118" s="195"/>
      <c r="P118" s="195"/>
      <c r="Q118" s="765"/>
      <c r="R118" s="181"/>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row>
    <row r="119" spans="1:39" s="193" customFormat="1" x14ac:dyDescent="0.25">
      <c r="D119" s="750"/>
      <c r="H119" s="195"/>
      <c r="I119" s="195"/>
      <c r="J119" s="195"/>
      <c r="K119" s="195"/>
      <c r="L119" s="195"/>
      <c r="M119" s="195"/>
      <c r="N119" s="195"/>
      <c r="O119" s="195"/>
      <c r="P119" s="195"/>
      <c r="Q119" s="765"/>
      <c r="R119" s="181"/>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row>
    <row r="120" spans="1:39" s="193" customFormat="1" x14ac:dyDescent="0.25">
      <c r="D120" s="750"/>
      <c r="H120" s="195"/>
      <c r="I120" s="195"/>
      <c r="J120" s="195"/>
      <c r="K120" s="195"/>
      <c r="L120" s="195"/>
      <c r="M120" s="195"/>
      <c r="N120" s="195"/>
      <c r="O120" s="195"/>
      <c r="P120" s="195"/>
      <c r="Q120" s="765"/>
      <c r="R120" s="181"/>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row>
    <row r="121" spans="1:39" s="193" customFormat="1" x14ac:dyDescent="0.25">
      <c r="D121" s="750"/>
      <c r="H121" s="195"/>
      <c r="I121" s="195"/>
      <c r="J121" s="195"/>
      <c r="K121" s="195"/>
      <c r="L121" s="195"/>
      <c r="M121" s="195"/>
      <c r="N121" s="195"/>
      <c r="O121" s="195"/>
      <c r="P121" s="195"/>
      <c r="Q121" s="765"/>
      <c r="R121" s="181"/>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row>
    <row r="122" spans="1:39" s="193" customFormat="1" x14ac:dyDescent="0.25">
      <c r="D122" s="750"/>
      <c r="H122" s="195"/>
      <c r="I122" s="195"/>
      <c r="J122" s="195"/>
      <c r="K122" s="195"/>
      <c r="L122" s="195"/>
      <c r="M122" s="195"/>
      <c r="N122" s="195"/>
      <c r="O122" s="195"/>
      <c r="P122" s="195"/>
      <c r="Q122" s="765"/>
      <c r="R122" s="181"/>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row>
    <row r="123" spans="1:39" s="193" customFormat="1" x14ac:dyDescent="0.25">
      <c r="D123" s="750"/>
      <c r="H123" s="195"/>
      <c r="I123" s="195"/>
      <c r="J123" s="195"/>
      <c r="K123" s="195"/>
      <c r="L123" s="195"/>
      <c r="M123" s="195"/>
      <c r="N123" s="195"/>
      <c r="O123" s="195"/>
      <c r="P123" s="195"/>
      <c r="Q123" s="765"/>
      <c r="R123" s="181"/>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row>
    <row r="124" spans="1:39" s="193" customFormat="1" x14ac:dyDescent="0.25">
      <c r="D124" s="750"/>
      <c r="H124" s="195"/>
      <c r="I124" s="195"/>
      <c r="J124" s="195"/>
      <c r="K124" s="195"/>
      <c r="L124" s="195"/>
      <c r="M124" s="195"/>
      <c r="N124" s="195"/>
      <c r="O124" s="195"/>
      <c r="P124" s="195"/>
      <c r="Q124" s="765"/>
      <c r="R124" s="181"/>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row>
    <row r="125" spans="1:39" s="193" customFormat="1" x14ac:dyDescent="0.25">
      <c r="D125" s="750"/>
      <c r="H125" s="195"/>
      <c r="I125" s="195"/>
      <c r="J125" s="195"/>
      <c r="K125" s="195"/>
      <c r="L125" s="195"/>
      <c r="M125" s="195"/>
      <c r="N125" s="195"/>
      <c r="O125" s="195"/>
      <c r="P125" s="195"/>
      <c r="Q125" s="765"/>
      <c r="R125" s="181"/>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row>
    <row r="126" spans="1:39" s="193" customFormat="1" x14ac:dyDescent="0.25">
      <c r="D126" s="750"/>
      <c r="H126" s="195"/>
      <c r="I126" s="195"/>
      <c r="J126" s="195"/>
      <c r="K126" s="195"/>
      <c r="L126" s="195"/>
      <c r="M126" s="195"/>
      <c r="N126" s="195"/>
      <c r="O126" s="195"/>
      <c r="P126" s="195"/>
      <c r="Q126" s="765"/>
      <c r="R126" s="181"/>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row>
    <row r="127" spans="1:39" s="193" customFormat="1" x14ac:dyDescent="0.25">
      <c r="D127" s="750"/>
      <c r="H127" s="195"/>
      <c r="I127" s="195"/>
      <c r="J127" s="195"/>
      <c r="K127" s="195"/>
      <c r="L127" s="195"/>
      <c r="M127" s="195"/>
      <c r="N127" s="195"/>
      <c r="O127" s="195"/>
      <c r="P127" s="195"/>
      <c r="Q127" s="765"/>
      <c r="R127" s="181"/>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row>
    <row r="128" spans="1:39" s="193" customFormat="1" x14ac:dyDescent="0.25">
      <c r="D128" s="750"/>
      <c r="H128" s="195"/>
      <c r="I128" s="195"/>
      <c r="J128" s="195"/>
      <c r="K128" s="195"/>
      <c r="L128" s="195"/>
      <c r="M128" s="195"/>
      <c r="N128" s="195"/>
      <c r="O128" s="195"/>
      <c r="P128" s="195"/>
      <c r="Q128" s="765"/>
      <c r="R128" s="181"/>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row>
    <row r="129" spans="4:39" s="193" customFormat="1" x14ac:dyDescent="0.25">
      <c r="D129" s="750"/>
      <c r="H129" s="195"/>
      <c r="I129" s="195"/>
      <c r="J129" s="195"/>
      <c r="K129" s="195"/>
      <c r="L129" s="195"/>
      <c r="M129" s="195"/>
      <c r="N129" s="195"/>
      <c r="O129" s="195"/>
      <c r="P129" s="195"/>
      <c r="Q129" s="765"/>
      <c r="R129" s="181"/>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row>
    <row r="130" spans="4:39" s="193" customFormat="1" x14ac:dyDescent="0.25">
      <c r="D130" s="750"/>
      <c r="H130" s="195"/>
      <c r="I130" s="195"/>
      <c r="J130" s="195"/>
      <c r="K130" s="195"/>
      <c r="L130" s="195"/>
      <c r="M130" s="195"/>
      <c r="N130" s="195"/>
      <c r="O130" s="195"/>
      <c r="P130" s="195"/>
      <c r="Q130" s="765"/>
      <c r="R130" s="181"/>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row>
    <row r="131" spans="4:39" s="193" customFormat="1" x14ac:dyDescent="0.25">
      <c r="D131" s="750"/>
      <c r="H131" s="195"/>
      <c r="I131" s="195"/>
      <c r="J131" s="195"/>
      <c r="K131" s="195"/>
      <c r="L131" s="195"/>
      <c r="M131" s="195"/>
      <c r="N131" s="195"/>
      <c r="O131" s="195"/>
      <c r="P131" s="195"/>
      <c r="Q131" s="765"/>
      <c r="R131" s="181"/>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row>
    <row r="132" spans="4:39" s="193" customFormat="1" x14ac:dyDescent="0.25">
      <c r="D132" s="750"/>
      <c r="H132" s="195"/>
      <c r="I132" s="195"/>
      <c r="J132" s="195"/>
      <c r="K132" s="195"/>
      <c r="L132" s="195"/>
      <c r="M132" s="195"/>
      <c r="N132" s="195"/>
      <c r="O132" s="195"/>
      <c r="P132" s="195"/>
      <c r="Q132" s="765"/>
      <c r="R132" s="181"/>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row>
    <row r="133" spans="4:39" s="193" customFormat="1" x14ac:dyDescent="0.25">
      <c r="D133" s="750"/>
      <c r="H133" s="195"/>
      <c r="I133" s="195"/>
      <c r="J133" s="195"/>
      <c r="K133" s="195"/>
      <c r="L133" s="195"/>
      <c r="M133" s="195"/>
      <c r="N133" s="195"/>
      <c r="O133" s="195"/>
      <c r="P133" s="195"/>
      <c r="Q133" s="765"/>
      <c r="R133" s="181"/>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row>
    <row r="134" spans="4:39" s="193" customFormat="1" x14ac:dyDescent="0.25">
      <c r="D134" s="750"/>
      <c r="H134" s="195"/>
      <c r="I134" s="195"/>
      <c r="J134" s="195"/>
      <c r="K134" s="195"/>
      <c r="L134" s="195"/>
      <c r="M134" s="195"/>
      <c r="N134" s="195"/>
      <c r="O134" s="195"/>
      <c r="P134" s="195"/>
      <c r="Q134" s="765"/>
      <c r="R134" s="181"/>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row>
    <row r="135" spans="4:39" s="193" customFormat="1" x14ac:dyDescent="0.25">
      <c r="D135" s="750"/>
      <c r="H135" s="195"/>
      <c r="I135" s="195"/>
      <c r="J135" s="195"/>
      <c r="K135" s="195"/>
      <c r="L135" s="195"/>
      <c r="M135" s="195"/>
      <c r="N135" s="195"/>
      <c r="O135" s="195"/>
      <c r="P135" s="195"/>
      <c r="Q135" s="765"/>
      <c r="R135" s="181"/>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row>
    <row r="136" spans="4:39" s="193" customFormat="1" x14ac:dyDescent="0.25">
      <c r="D136" s="750"/>
      <c r="H136" s="195"/>
      <c r="I136" s="195"/>
      <c r="J136" s="195"/>
      <c r="K136" s="195"/>
      <c r="L136" s="195"/>
      <c r="M136" s="195"/>
      <c r="N136" s="195"/>
      <c r="O136" s="195"/>
      <c r="P136" s="195"/>
      <c r="Q136" s="765"/>
      <c r="R136" s="181"/>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row>
    <row r="137" spans="4:39" s="193" customFormat="1" x14ac:dyDescent="0.25">
      <c r="D137" s="750"/>
      <c r="H137" s="195"/>
      <c r="I137" s="195"/>
      <c r="J137" s="195"/>
      <c r="K137" s="195"/>
      <c r="L137" s="195"/>
      <c r="M137" s="195"/>
      <c r="N137" s="195"/>
      <c r="O137" s="195"/>
      <c r="P137" s="195"/>
      <c r="Q137" s="765"/>
      <c r="R137" s="181"/>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row>
    <row r="138" spans="4:39" s="193" customFormat="1" x14ac:dyDescent="0.25">
      <c r="D138" s="750"/>
      <c r="H138" s="195"/>
      <c r="I138" s="195"/>
      <c r="J138" s="195"/>
      <c r="K138" s="195"/>
      <c r="L138" s="195"/>
      <c r="M138" s="195"/>
      <c r="N138" s="195"/>
      <c r="O138" s="195"/>
      <c r="P138" s="195"/>
      <c r="Q138" s="765"/>
      <c r="R138" s="181"/>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row>
    <row r="139" spans="4:39" s="193" customFormat="1" x14ac:dyDescent="0.25">
      <c r="D139" s="750"/>
      <c r="H139" s="195"/>
      <c r="I139" s="195"/>
      <c r="J139" s="195"/>
      <c r="K139" s="195"/>
      <c r="L139" s="195"/>
      <c r="M139" s="195"/>
      <c r="N139" s="195"/>
      <c r="O139" s="195"/>
      <c r="P139" s="195"/>
      <c r="Q139" s="765"/>
      <c r="R139" s="181"/>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row>
    <row r="140" spans="4:39" s="193" customFormat="1" x14ac:dyDescent="0.25">
      <c r="D140" s="750"/>
      <c r="H140" s="195"/>
      <c r="I140" s="195"/>
      <c r="J140" s="195"/>
      <c r="K140" s="195"/>
      <c r="L140" s="195"/>
      <c r="M140" s="195"/>
      <c r="N140" s="195"/>
      <c r="O140" s="195"/>
      <c r="P140" s="195"/>
      <c r="Q140" s="765"/>
      <c r="R140" s="181"/>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row>
    <row r="141" spans="4:39" s="193" customFormat="1" x14ac:dyDescent="0.25">
      <c r="D141" s="750"/>
      <c r="H141" s="195"/>
      <c r="I141" s="195"/>
      <c r="J141" s="195"/>
      <c r="K141" s="195"/>
      <c r="L141" s="195"/>
      <c r="M141" s="195"/>
      <c r="N141" s="195"/>
      <c r="O141" s="195"/>
      <c r="P141" s="195"/>
      <c r="Q141" s="765"/>
      <c r="R141" s="181"/>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row>
    <row r="142" spans="4:39" s="193" customFormat="1" x14ac:dyDescent="0.25">
      <c r="D142" s="750"/>
      <c r="H142" s="195"/>
      <c r="I142" s="195"/>
      <c r="J142" s="195"/>
      <c r="K142" s="195"/>
      <c r="L142" s="195"/>
      <c r="M142" s="195"/>
      <c r="N142" s="195"/>
      <c r="O142" s="195"/>
      <c r="P142" s="195"/>
      <c r="Q142" s="765"/>
      <c r="R142" s="181"/>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row>
    <row r="143" spans="4:39" s="193" customFormat="1" x14ac:dyDescent="0.25">
      <c r="D143" s="750"/>
      <c r="H143" s="197"/>
      <c r="I143" s="197"/>
      <c r="J143" s="197"/>
      <c r="K143" s="197"/>
      <c r="L143" s="197"/>
      <c r="M143" s="197"/>
      <c r="N143" s="197"/>
      <c r="O143" s="197"/>
      <c r="P143" s="197"/>
      <c r="Q143" s="765"/>
      <c r="R143" s="181"/>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row>
    <row r="144" spans="4:39" s="193" customFormat="1" x14ac:dyDescent="0.25">
      <c r="D144" s="750"/>
      <c r="H144" s="197"/>
      <c r="I144" s="197"/>
      <c r="J144" s="197"/>
      <c r="K144" s="197"/>
      <c r="L144" s="197"/>
      <c r="M144" s="197"/>
      <c r="N144" s="197"/>
      <c r="O144" s="197"/>
      <c r="P144" s="197"/>
      <c r="Q144" s="765"/>
      <c r="R144" s="181"/>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row>
    <row r="145" spans="4:39" s="193" customFormat="1" x14ac:dyDescent="0.25">
      <c r="D145" s="750"/>
      <c r="H145" s="197"/>
      <c r="I145" s="197"/>
      <c r="J145" s="197"/>
      <c r="K145" s="197"/>
      <c r="L145" s="197"/>
      <c r="M145" s="197"/>
      <c r="N145" s="197"/>
      <c r="O145" s="197"/>
      <c r="P145" s="197"/>
      <c r="Q145" s="765"/>
      <c r="R145" s="181"/>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row>
    <row r="146" spans="4:39" s="193" customFormat="1" x14ac:dyDescent="0.25">
      <c r="D146" s="750"/>
      <c r="H146" s="197"/>
      <c r="I146" s="197"/>
      <c r="J146" s="197"/>
      <c r="K146" s="197"/>
      <c r="L146" s="197"/>
      <c r="M146" s="197"/>
      <c r="N146" s="197"/>
      <c r="O146" s="197"/>
      <c r="P146" s="197"/>
      <c r="Q146" s="765"/>
      <c r="R146" s="181"/>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row>
    <row r="147" spans="4:39" s="193" customFormat="1" x14ac:dyDescent="0.25">
      <c r="D147" s="750"/>
      <c r="H147" s="197"/>
      <c r="I147" s="197"/>
      <c r="J147" s="197"/>
      <c r="K147" s="197"/>
      <c r="L147" s="197"/>
      <c r="M147" s="197"/>
      <c r="N147" s="197"/>
      <c r="O147" s="197"/>
      <c r="P147" s="197"/>
      <c r="Q147" s="765"/>
      <c r="R147" s="181"/>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row>
    <row r="148" spans="4:39" s="193" customFormat="1" x14ac:dyDescent="0.25">
      <c r="D148" s="750"/>
      <c r="H148" s="197"/>
      <c r="I148" s="197"/>
      <c r="J148" s="197"/>
      <c r="K148" s="197"/>
      <c r="L148" s="197"/>
      <c r="M148" s="197"/>
      <c r="N148" s="197"/>
      <c r="O148" s="197"/>
      <c r="P148" s="197"/>
      <c r="Q148" s="765"/>
      <c r="R148" s="181"/>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row>
    <row r="149" spans="4:39" s="193" customFormat="1" x14ac:dyDescent="0.25">
      <c r="D149" s="750"/>
      <c r="H149" s="197"/>
      <c r="I149" s="197"/>
      <c r="J149" s="197"/>
      <c r="K149" s="197"/>
      <c r="L149" s="197"/>
      <c r="M149" s="197"/>
      <c r="N149" s="197"/>
      <c r="O149" s="197"/>
      <c r="P149" s="197"/>
      <c r="Q149" s="765"/>
      <c r="R149" s="181"/>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row>
    <row r="150" spans="4:39" s="193" customFormat="1" x14ac:dyDescent="0.25">
      <c r="D150" s="750"/>
      <c r="H150" s="197"/>
      <c r="I150" s="197"/>
      <c r="J150" s="197"/>
      <c r="K150" s="197"/>
      <c r="L150" s="197"/>
      <c r="M150" s="197"/>
      <c r="N150" s="197"/>
      <c r="O150" s="197"/>
      <c r="P150" s="197"/>
      <c r="Q150" s="765"/>
      <c r="R150" s="181"/>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row>
    <row r="151" spans="4:39" s="193" customFormat="1" x14ac:dyDescent="0.25">
      <c r="D151" s="750"/>
      <c r="H151" s="197"/>
      <c r="I151" s="197"/>
      <c r="J151" s="197"/>
      <c r="K151" s="197"/>
      <c r="L151" s="197"/>
      <c r="M151" s="197"/>
      <c r="N151" s="197"/>
      <c r="O151" s="197"/>
      <c r="P151" s="197"/>
      <c r="Q151" s="765"/>
      <c r="R151" s="181"/>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row>
    <row r="152" spans="4:39" s="193" customFormat="1" x14ac:dyDescent="0.25">
      <c r="D152" s="750"/>
      <c r="H152" s="197"/>
      <c r="I152" s="197"/>
      <c r="J152" s="197"/>
      <c r="K152" s="197"/>
      <c r="L152" s="197"/>
      <c r="M152" s="197"/>
      <c r="N152" s="197"/>
      <c r="O152" s="197"/>
      <c r="P152" s="197"/>
      <c r="Q152" s="765"/>
      <c r="R152" s="181"/>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row>
    <row r="153" spans="4:39" s="193" customFormat="1" x14ac:dyDescent="0.25">
      <c r="D153" s="750"/>
      <c r="H153" s="197"/>
      <c r="I153" s="197"/>
      <c r="J153" s="197"/>
      <c r="K153" s="197"/>
      <c r="L153" s="197"/>
      <c r="M153" s="197"/>
      <c r="N153" s="197"/>
      <c r="O153" s="197"/>
      <c r="P153" s="197"/>
      <c r="Q153" s="765"/>
      <c r="R153" s="181"/>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row>
    <row r="154" spans="4:39" s="193" customFormat="1" x14ac:dyDescent="0.25">
      <c r="D154" s="750"/>
      <c r="H154" s="197"/>
      <c r="I154" s="197"/>
      <c r="J154" s="197"/>
      <c r="K154" s="197"/>
      <c r="L154" s="197"/>
      <c r="M154" s="197"/>
      <c r="N154" s="197"/>
      <c r="O154" s="197"/>
      <c r="P154" s="197"/>
      <c r="Q154" s="765"/>
      <c r="R154" s="181"/>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row>
    <row r="155" spans="4:39" s="193" customFormat="1" x14ac:dyDescent="0.25">
      <c r="D155" s="750"/>
      <c r="H155" s="197"/>
      <c r="I155" s="197"/>
      <c r="J155" s="197"/>
      <c r="K155" s="197"/>
      <c r="L155" s="197"/>
      <c r="M155" s="197"/>
      <c r="N155" s="197"/>
      <c r="O155" s="197"/>
      <c r="P155" s="197"/>
      <c r="Q155" s="765"/>
      <c r="R155" s="181"/>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row>
    <row r="156" spans="4:39" s="193" customFormat="1" x14ac:dyDescent="0.25">
      <c r="D156" s="750"/>
      <c r="H156" s="197"/>
      <c r="I156" s="197"/>
      <c r="J156" s="197"/>
      <c r="K156" s="197"/>
      <c r="L156" s="197"/>
      <c r="M156" s="197"/>
      <c r="N156" s="197"/>
      <c r="O156" s="197"/>
      <c r="P156" s="197"/>
      <c r="Q156" s="765"/>
      <c r="R156" s="181"/>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row>
    <row r="157" spans="4:39" s="193" customFormat="1" x14ac:dyDescent="0.25">
      <c r="D157" s="750"/>
      <c r="H157" s="197"/>
      <c r="I157" s="197"/>
      <c r="J157" s="197"/>
      <c r="K157" s="197"/>
      <c r="L157" s="197"/>
      <c r="M157" s="197"/>
      <c r="N157" s="197"/>
      <c r="O157" s="197"/>
      <c r="P157" s="197"/>
      <c r="Q157" s="765"/>
      <c r="R157" s="181"/>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row>
    <row r="158" spans="4:39" s="193" customFormat="1" x14ac:dyDescent="0.25">
      <c r="D158" s="750"/>
      <c r="H158" s="197"/>
      <c r="I158" s="197"/>
      <c r="J158" s="197"/>
      <c r="K158" s="197"/>
      <c r="L158" s="197"/>
      <c r="M158" s="197"/>
      <c r="N158" s="197"/>
      <c r="O158" s="197"/>
      <c r="P158" s="197"/>
      <c r="Q158" s="765"/>
      <c r="R158" s="181"/>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row>
    <row r="159" spans="4:39" s="193" customFormat="1" x14ac:dyDescent="0.25">
      <c r="D159" s="750"/>
      <c r="H159" s="197"/>
      <c r="I159" s="197"/>
      <c r="J159" s="197"/>
      <c r="K159" s="197"/>
      <c r="L159" s="197"/>
      <c r="M159" s="197"/>
      <c r="N159" s="197"/>
      <c r="O159" s="197"/>
      <c r="P159" s="197"/>
      <c r="Q159" s="765"/>
      <c r="R159" s="181"/>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row>
    <row r="160" spans="4:39" s="193" customFormat="1" x14ac:dyDescent="0.25">
      <c r="D160" s="750"/>
      <c r="H160" s="197"/>
      <c r="I160" s="197"/>
      <c r="J160" s="197"/>
      <c r="K160" s="197"/>
      <c r="L160" s="197"/>
      <c r="M160" s="197"/>
      <c r="N160" s="197"/>
      <c r="O160" s="197"/>
      <c r="P160" s="197"/>
      <c r="Q160" s="765"/>
      <c r="R160" s="181"/>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row>
    <row r="161" spans="4:39" s="193" customFormat="1" x14ac:dyDescent="0.25">
      <c r="D161" s="750"/>
      <c r="H161" s="197"/>
      <c r="I161" s="197"/>
      <c r="J161" s="197"/>
      <c r="K161" s="197"/>
      <c r="L161" s="197"/>
      <c r="M161" s="197"/>
      <c r="N161" s="197"/>
      <c r="O161" s="197"/>
      <c r="P161" s="197"/>
      <c r="Q161" s="765"/>
      <c r="R161" s="181"/>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row>
    <row r="162" spans="4:39" s="193" customFormat="1" x14ac:dyDescent="0.25">
      <c r="D162" s="750"/>
      <c r="H162" s="197"/>
      <c r="I162" s="197"/>
      <c r="J162" s="197"/>
      <c r="K162" s="197"/>
      <c r="L162" s="197"/>
      <c r="M162" s="197"/>
      <c r="N162" s="197"/>
      <c r="O162" s="197"/>
      <c r="P162" s="197"/>
      <c r="Q162" s="765"/>
      <c r="R162" s="181"/>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row>
    <row r="163" spans="4:39" s="193" customFormat="1" x14ac:dyDescent="0.25">
      <c r="D163" s="750"/>
      <c r="H163" s="197"/>
      <c r="I163" s="197"/>
      <c r="J163" s="197"/>
      <c r="K163" s="197"/>
      <c r="L163" s="197"/>
      <c r="M163" s="197"/>
      <c r="N163" s="197"/>
      <c r="O163" s="197"/>
      <c r="P163" s="197"/>
      <c r="Q163" s="765"/>
      <c r="R163" s="181"/>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row>
    <row r="164" spans="4:39" s="193" customFormat="1" x14ac:dyDescent="0.25">
      <c r="D164" s="750"/>
      <c r="H164" s="197"/>
      <c r="I164" s="197"/>
      <c r="J164" s="197"/>
      <c r="K164" s="197"/>
      <c r="L164" s="197"/>
      <c r="M164" s="197"/>
      <c r="N164" s="197"/>
      <c r="O164" s="197"/>
      <c r="P164" s="197"/>
      <c r="Q164" s="765"/>
      <c r="R164" s="181"/>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row>
    <row r="165" spans="4:39" s="193" customFormat="1" x14ac:dyDescent="0.25">
      <c r="D165" s="750"/>
      <c r="H165" s="197"/>
      <c r="I165" s="197"/>
      <c r="J165" s="197"/>
      <c r="K165" s="197"/>
      <c r="L165" s="197"/>
      <c r="M165" s="197"/>
      <c r="N165" s="197"/>
      <c r="O165" s="197"/>
      <c r="P165" s="197"/>
      <c r="Q165" s="765"/>
      <c r="R165" s="181"/>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row>
    <row r="166" spans="4:39" s="193" customFormat="1" x14ac:dyDescent="0.25">
      <c r="D166" s="750"/>
      <c r="H166" s="197"/>
      <c r="I166" s="197"/>
      <c r="J166" s="197"/>
      <c r="K166" s="197"/>
      <c r="L166" s="197"/>
      <c r="M166" s="197"/>
      <c r="N166" s="197"/>
      <c r="O166" s="197"/>
      <c r="P166" s="197"/>
      <c r="Q166" s="765"/>
      <c r="R166" s="181"/>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row>
    <row r="167" spans="4:39" s="193" customFormat="1" x14ac:dyDescent="0.25">
      <c r="D167" s="750"/>
      <c r="H167" s="197"/>
      <c r="I167" s="197"/>
      <c r="J167" s="197"/>
      <c r="K167" s="197"/>
      <c r="L167" s="197"/>
      <c r="M167" s="197"/>
      <c r="N167" s="197"/>
      <c r="O167" s="197"/>
      <c r="P167" s="197"/>
      <c r="Q167" s="765"/>
      <c r="R167" s="181"/>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row>
    <row r="168" spans="4:39" s="193" customFormat="1" x14ac:dyDescent="0.25">
      <c r="D168" s="750"/>
      <c r="H168" s="197"/>
      <c r="I168" s="197"/>
      <c r="J168" s="197"/>
      <c r="K168" s="197"/>
      <c r="L168" s="197"/>
      <c r="M168" s="197"/>
      <c r="N168" s="197"/>
      <c r="O168" s="197"/>
      <c r="P168" s="197"/>
      <c r="Q168" s="765"/>
      <c r="R168" s="181"/>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row>
    <row r="169" spans="4:39" s="193" customFormat="1" x14ac:dyDescent="0.25">
      <c r="D169" s="750"/>
      <c r="H169" s="197"/>
      <c r="I169" s="197"/>
      <c r="J169" s="197"/>
      <c r="K169" s="197"/>
      <c r="L169" s="197"/>
      <c r="M169" s="197"/>
      <c r="N169" s="197"/>
      <c r="O169" s="197"/>
      <c r="P169" s="197"/>
      <c r="Q169" s="765"/>
      <c r="R169" s="181"/>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row>
    <row r="170" spans="4:39" s="193" customFormat="1" x14ac:dyDescent="0.25">
      <c r="D170" s="750"/>
      <c r="H170" s="197"/>
      <c r="I170" s="197"/>
      <c r="J170" s="197"/>
      <c r="K170" s="197"/>
      <c r="L170" s="197"/>
      <c r="M170" s="197"/>
      <c r="N170" s="197"/>
      <c r="O170" s="197"/>
      <c r="P170" s="197"/>
      <c r="Q170" s="765"/>
      <c r="R170" s="181"/>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row>
    <row r="171" spans="4:39" s="193" customFormat="1" x14ac:dyDescent="0.25">
      <c r="D171" s="750"/>
      <c r="H171" s="197"/>
      <c r="I171" s="197"/>
      <c r="J171" s="197"/>
      <c r="K171" s="197"/>
      <c r="L171" s="197"/>
      <c r="M171" s="197"/>
      <c r="N171" s="197"/>
      <c r="O171" s="197"/>
      <c r="P171" s="197"/>
      <c r="Q171" s="765"/>
      <c r="R171" s="181"/>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row>
    <row r="172" spans="4:39" s="193" customFormat="1" x14ac:dyDescent="0.25">
      <c r="D172" s="750"/>
      <c r="H172" s="197"/>
      <c r="I172" s="197"/>
      <c r="J172" s="197"/>
      <c r="K172" s="197"/>
      <c r="L172" s="197"/>
      <c r="M172" s="197"/>
      <c r="N172" s="197"/>
      <c r="O172" s="197"/>
      <c r="P172" s="197"/>
      <c r="Q172" s="765"/>
      <c r="R172" s="181"/>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row>
    <row r="173" spans="4:39" s="193" customFormat="1" x14ac:dyDescent="0.25">
      <c r="D173" s="750"/>
      <c r="H173" s="197"/>
      <c r="I173" s="197"/>
      <c r="J173" s="197"/>
      <c r="K173" s="197"/>
      <c r="L173" s="197"/>
      <c r="M173" s="197"/>
      <c r="N173" s="197"/>
      <c r="O173" s="197"/>
      <c r="P173" s="197"/>
      <c r="Q173" s="765"/>
      <c r="R173" s="181"/>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row>
    <row r="174" spans="4:39" s="193" customFormat="1" x14ac:dyDescent="0.25">
      <c r="D174" s="750"/>
      <c r="H174" s="197"/>
      <c r="I174" s="197"/>
      <c r="J174" s="197"/>
      <c r="K174" s="197"/>
      <c r="L174" s="197"/>
      <c r="M174" s="197"/>
      <c r="N174" s="197"/>
      <c r="O174" s="197"/>
      <c r="P174" s="197"/>
      <c r="Q174" s="765"/>
      <c r="R174" s="181"/>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row>
    <row r="175" spans="4:39" s="193" customFormat="1" x14ac:dyDescent="0.25">
      <c r="D175" s="750"/>
      <c r="H175" s="197"/>
      <c r="I175" s="197"/>
      <c r="J175" s="197"/>
      <c r="K175" s="197"/>
      <c r="L175" s="197"/>
      <c r="M175" s="197"/>
      <c r="N175" s="197"/>
      <c r="O175" s="197"/>
      <c r="P175" s="197"/>
      <c r="Q175" s="197"/>
      <c r="R175" s="181"/>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row>
    <row r="176" spans="4:39" s="193" customFormat="1" x14ac:dyDescent="0.25">
      <c r="D176" s="750"/>
      <c r="H176" s="197"/>
      <c r="I176" s="197"/>
      <c r="J176" s="197"/>
      <c r="K176" s="197"/>
      <c r="L176" s="197"/>
      <c r="M176" s="197"/>
      <c r="N176" s="197"/>
      <c r="O176" s="197"/>
      <c r="P176" s="197"/>
      <c r="Q176" s="197"/>
      <c r="R176" s="181"/>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row>
    <row r="177" spans="4:39" s="193" customFormat="1" x14ac:dyDescent="0.25">
      <c r="D177" s="750"/>
      <c r="H177" s="197"/>
      <c r="I177" s="197"/>
      <c r="J177" s="197"/>
      <c r="K177" s="197"/>
      <c r="L177" s="197"/>
      <c r="M177" s="197"/>
      <c r="N177" s="197"/>
      <c r="O177" s="197"/>
      <c r="P177" s="197"/>
      <c r="Q177" s="197"/>
      <c r="R177" s="181"/>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row>
    <row r="178" spans="4:39" s="193" customFormat="1" x14ac:dyDescent="0.25">
      <c r="D178" s="750"/>
      <c r="H178" s="197"/>
      <c r="I178" s="197"/>
      <c r="J178" s="197"/>
      <c r="K178" s="197"/>
      <c r="L178" s="197"/>
      <c r="M178" s="197"/>
      <c r="N178" s="197"/>
      <c r="O178" s="197"/>
      <c r="P178" s="197"/>
      <c r="Q178" s="197"/>
      <c r="R178" s="181"/>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row>
    <row r="179" spans="4:39" s="193" customFormat="1" x14ac:dyDescent="0.25">
      <c r="D179" s="750"/>
      <c r="H179" s="197"/>
      <c r="I179" s="197"/>
      <c r="J179" s="197"/>
      <c r="K179" s="197"/>
      <c r="L179" s="197"/>
      <c r="M179" s="197"/>
      <c r="N179" s="197"/>
      <c r="O179" s="197"/>
      <c r="P179" s="197"/>
      <c r="Q179" s="197"/>
      <c r="R179" s="181"/>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row>
    <row r="180" spans="4:39" s="193" customFormat="1" x14ac:dyDescent="0.25">
      <c r="D180" s="750"/>
      <c r="H180" s="197"/>
      <c r="I180" s="197"/>
      <c r="J180" s="197"/>
      <c r="K180" s="197"/>
      <c r="L180" s="197"/>
      <c r="M180" s="197"/>
      <c r="N180" s="197"/>
      <c r="O180" s="197"/>
      <c r="P180" s="197"/>
      <c r="Q180" s="197"/>
      <c r="R180" s="181"/>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row>
    <row r="181" spans="4:39" s="193" customFormat="1" x14ac:dyDescent="0.25">
      <c r="D181" s="750"/>
      <c r="H181" s="197"/>
      <c r="I181" s="197"/>
      <c r="J181" s="197"/>
      <c r="K181" s="197"/>
      <c r="L181" s="197"/>
      <c r="M181" s="197"/>
      <c r="N181" s="197"/>
      <c r="O181" s="197"/>
      <c r="P181" s="197"/>
      <c r="Q181" s="197"/>
      <c r="R181" s="181"/>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row>
    <row r="182" spans="4:39" s="193" customFormat="1" x14ac:dyDescent="0.25">
      <c r="D182" s="750"/>
      <c r="H182" s="197"/>
      <c r="I182" s="197"/>
      <c r="J182" s="197"/>
      <c r="K182" s="197"/>
      <c r="L182" s="197"/>
      <c r="M182" s="197"/>
      <c r="N182" s="197"/>
      <c r="O182" s="197"/>
      <c r="P182" s="197"/>
      <c r="Q182" s="197"/>
      <c r="R182" s="181"/>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row>
    <row r="183" spans="4:39" s="193" customFormat="1" x14ac:dyDescent="0.25">
      <c r="D183" s="750"/>
      <c r="H183" s="197"/>
      <c r="I183" s="197"/>
      <c r="J183" s="197"/>
      <c r="K183" s="197"/>
      <c r="L183" s="197"/>
      <c r="M183" s="197"/>
      <c r="N183" s="197"/>
      <c r="O183" s="197"/>
      <c r="P183" s="197"/>
      <c r="Q183" s="197"/>
      <c r="R183" s="181"/>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row>
    <row r="184" spans="4:39" s="193" customFormat="1" x14ac:dyDescent="0.25">
      <c r="D184" s="750"/>
      <c r="H184" s="197"/>
      <c r="I184" s="197"/>
      <c r="J184" s="197"/>
      <c r="K184" s="197"/>
      <c r="L184" s="197"/>
      <c r="M184" s="197"/>
      <c r="N184" s="197"/>
      <c r="O184" s="197"/>
      <c r="P184" s="197"/>
      <c r="Q184" s="197"/>
      <c r="R184" s="181"/>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row>
    <row r="185" spans="4:39" s="193" customFormat="1" x14ac:dyDescent="0.25">
      <c r="D185" s="750"/>
      <c r="H185" s="197"/>
      <c r="I185" s="197"/>
      <c r="J185" s="197"/>
      <c r="K185" s="197"/>
      <c r="L185" s="197"/>
      <c r="M185" s="197"/>
      <c r="N185" s="197"/>
      <c r="O185" s="197"/>
      <c r="P185" s="197"/>
      <c r="Q185" s="197"/>
      <c r="R185" s="181"/>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row>
    <row r="186" spans="4:39" s="193" customFormat="1" x14ac:dyDescent="0.25">
      <c r="D186" s="750"/>
      <c r="H186" s="197"/>
      <c r="I186" s="197"/>
      <c r="J186" s="197"/>
      <c r="K186" s="197"/>
      <c r="L186" s="197"/>
      <c r="M186" s="197"/>
      <c r="N186" s="197"/>
      <c r="O186" s="197"/>
      <c r="P186" s="197"/>
      <c r="Q186" s="197"/>
      <c r="R186" s="181"/>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row>
    <row r="187" spans="4:39" s="193" customFormat="1" x14ac:dyDescent="0.25">
      <c r="D187" s="750"/>
      <c r="H187" s="197"/>
      <c r="I187" s="197"/>
      <c r="J187" s="197"/>
      <c r="K187" s="197"/>
      <c r="L187" s="197"/>
      <c r="M187" s="197"/>
      <c r="N187" s="197"/>
      <c r="O187" s="197"/>
      <c r="P187" s="197"/>
      <c r="Q187" s="197"/>
      <c r="R187" s="181"/>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row>
    <row r="188" spans="4:39" s="193" customFormat="1" x14ac:dyDescent="0.25">
      <c r="D188" s="750"/>
      <c r="H188" s="197"/>
      <c r="I188" s="197"/>
      <c r="J188" s="197"/>
      <c r="K188" s="197"/>
      <c r="L188" s="197"/>
      <c r="M188" s="197"/>
      <c r="N188" s="197"/>
      <c r="O188" s="197"/>
      <c r="P188" s="197"/>
      <c r="Q188" s="197"/>
      <c r="R188" s="181"/>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row>
    <row r="189" spans="4:39" s="193" customFormat="1" x14ac:dyDescent="0.25">
      <c r="D189" s="750"/>
      <c r="H189" s="197"/>
      <c r="I189" s="197"/>
      <c r="J189" s="197"/>
      <c r="K189" s="197"/>
      <c r="L189" s="197"/>
      <c r="M189" s="197"/>
      <c r="N189" s="197"/>
      <c r="O189" s="197"/>
      <c r="P189" s="197"/>
      <c r="Q189" s="197"/>
      <c r="R189" s="181"/>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row>
    <row r="190" spans="4:39" s="193" customFormat="1" x14ac:dyDescent="0.25">
      <c r="D190" s="750"/>
      <c r="H190" s="197"/>
      <c r="I190" s="197"/>
      <c r="J190" s="197"/>
      <c r="K190" s="197"/>
      <c r="L190" s="197"/>
      <c r="M190" s="197"/>
      <c r="N190" s="197"/>
      <c r="O190" s="197"/>
      <c r="P190" s="197"/>
      <c r="Q190" s="197"/>
      <c r="R190" s="181"/>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row>
    <row r="191" spans="4:39" s="193" customFormat="1" x14ac:dyDescent="0.25">
      <c r="D191" s="750"/>
      <c r="H191" s="197"/>
      <c r="I191" s="197"/>
      <c r="J191" s="197"/>
      <c r="K191" s="197"/>
      <c r="L191" s="197"/>
      <c r="M191" s="197"/>
      <c r="N191" s="197"/>
      <c r="O191" s="197"/>
      <c r="P191" s="197"/>
      <c r="Q191" s="197"/>
      <c r="R191" s="181"/>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row>
    <row r="192" spans="4:39" s="193" customFormat="1" x14ac:dyDescent="0.25">
      <c r="D192" s="750"/>
      <c r="H192" s="197"/>
      <c r="I192" s="197"/>
      <c r="J192" s="197"/>
      <c r="K192" s="197"/>
      <c r="L192" s="197"/>
      <c r="M192" s="197"/>
      <c r="N192" s="197"/>
      <c r="O192" s="197"/>
      <c r="P192" s="197"/>
      <c r="Q192" s="197"/>
      <c r="R192" s="181"/>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row>
    <row r="193" spans="4:39" s="193" customFormat="1" x14ac:dyDescent="0.25">
      <c r="D193" s="750"/>
      <c r="H193" s="197"/>
      <c r="I193" s="197"/>
      <c r="J193" s="197"/>
      <c r="K193" s="197"/>
      <c r="L193" s="197"/>
      <c r="M193" s="197"/>
      <c r="N193" s="197"/>
      <c r="O193" s="197"/>
      <c r="P193" s="197"/>
      <c r="Q193" s="197"/>
      <c r="R193" s="181"/>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row>
    <row r="194" spans="4:39" s="193" customFormat="1" x14ac:dyDescent="0.25">
      <c r="D194" s="750"/>
      <c r="H194" s="197"/>
      <c r="I194" s="197"/>
      <c r="J194" s="197"/>
      <c r="K194" s="197"/>
      <c r="L194" s="197"/>
      <c r="M194" s="197"/>
      <c r="N194" s="197"/>
      <c r="O194" s="197"/>
      <c r="P194" s="197"/>
      <c r="Q194" s="197"/>
      <c r="R194" s="181"/>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row>
    <row r="195" spans="4:39" s="193" customFormat="1" x14ac:dyDescent="0.25">
      <c r="D195" s="750"/>
      <c r="H195" s="197"/>
      <c r="I195" s="197"/>
      <c r="J195" s="197"/>
      <c r="K195" s="197"/>
      <c r="L195" s="197"/>
      <c r="M195" s="197"/>
      <c r="N195" s="197"/>
      <c r="O195" s="197"/>
      <c r="P195" s="197"/>
      <c r="Q195" s="197"/>
      <c r="R195" s="181"/>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row>
    <row r="196" spans="4:39" s="193" customFormat="1" x14ac:dyDescent="0.25">
      <c r="D196" s="750"/>
      <c r="H196" s="197"/>
      <c r="I196" s="197"/>
      <c r="J196" s="197"/>
      <c r="K196" s="197"/>
      <c r="L196" s="197"/>
      <c r="M196" s="197"/>
      <c r="N196" s="197"/>
      <c r="O196" s="197"/>
      <c r="P196" s="197"/>
      <c r="Q196" s="197"/>
      <c r="R196" s="181"/>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row>
    <row r="197" spans="4:39" s="193" customFormat="1" x14ac:dyDescent="0.25">
      <c r="D197" s="750"/>
      <c r="H197" s="197"/>
      <c r="I197" s="197"/>
      <c r="J197" s="197"/>
      <c r="K197" s="197"/>
      <c r="L197" s="197"/>
      <c r="M197" s="197"/>
      <c r="N197" s="197"/>
      <c r="O197" s="197"/>
      <c r="P197" s="197"/>
      <c r="Q197" s="197"/>
      <c r="R197" s="181"/>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row>
    <row r="198" spans="4:39" s="193" customFormat="1" x14ac:dyDescent="0.25">
      <c r="D198" s="750"/>
      <c r="H198" s="197"/>
      <c r="I198" s="197"/>
      <c r="J198" s="197"/>
      <c r="K198" s="197"/>
      <c r="L198" s="197"/>
      <c r="M198" s="197"/>
      <c r="N198" s="197"/>
      <c r="O198" s="197"/>
      <c r="P198" s="197"/>
      <c r="Q198" s="197"/>
      <c r="R198" s="181"/>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row>
    <row r="199" spans="4:39" s="193" customFormat="1" x14ac:dyDescent="0.25">
      <c r="D199" s="750"/>
      <c r="H199" s="197"/>
      <c r="I199" s="197"/>
      <c r="J199" s="197"/>
      <c r="K199" s="197"/>
      <c r="L199" s="197"/>
      <c r="M199" s="197"/>
      <c r="N199" s="197"/>
      <c r="O199" s="197"/>
      <c r="P199" s="197"/>
      <c r="Q199" s="197"/>
      <c r="R199" s="181"/>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row>
    <row r="200" spans="4:39" s="193" customFormat="1" x14ac:dyDescent="0.25">
      <c r="D200" s="750"/>
      <c r="H200" s="197"/>
      <c r="I200" s="197"/>
      <c r="J200" s="197"/>
      <c r="K200" s="197"/>
      <c r="L200" s="197"/>
      <c r="M200" s="197"/>
      <c r="N200" s="197"/>
      <c r="O200" s="197"/>
      <c r="P200" s="197"/>
      <c r="Q200" s="197"/>
      <c r="R200" s="181"/>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row>
    <row r="201" spans="4:39" s="193" customFormat="1" x14ac:dyDescent="0.25">
      <c r="D201" s="750"/>
      <c r="H201" s="197"/>
      <c r="I201" s="197"/>
      <c r="J201" s="197"/>
      <c r="K201" s="197"/>
      <c r="L201" s="197"/>
      <c r="M201" s="197"/>
      <c r="N201" s="197"/>
      <c r="O201" s="197"/>
      <c r="P201" s="197"/>
      <c r="Q201" s="197"/>
      <c r="R201" s="181"/>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row>
    <row r="202" spans="4:39" s="193" customFormat="1" x14ac:dyDescent="0.25">
      <c r="D202" s="750"/>
      <c r="H202" s="197"/>
      <c r="I202" s="197"/>
      <c r="J202" s="197"/>
      <c r="K202" s="197"/>
      <c r="L202" s="197"/>
      <c r="M202" s="197"/>
      <c r="N202" s="197"/>
      <c r="O202" s="197"/>
      <c r="P202" s="197"/>
      <c r="Q202" s="197"/>
      <c r="R202" s="181"/>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row>
    <row r="203" spans="4:39" s="193" customFormat="1" x14ac:dyDescent="0.25">
      <c r="D203" s="750"/>
      <c r="H203" s="197"/>
      <c r="I203" s="197"/>
      <c r="J203" s="197"/>
      <c r="K203" s="197"/>
      <c r="L203" s="197"/>
      <c r="M203" s="197"/>
      <c r="N203" s="197"/>
      <c r="O203" s="197"/>
      <c r="P203" s="197"/>
      <c r="Q203" s="197"/>
      <c r="R203" s="181"/>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row>
    <row r="204" spans="4:39" s="193" customFormat="1" x14ac:dyDescent="0.25">
      <c r="D204" s="750"/>
      <c r="H204" s="197"/>
      <c r="I204" s="197"/>
      <c r="J204" s="197"/>
      <c r="K204" s="197"/>
      <c r="L204" s="197"/>
      <c r="M204" s="197"/>
      <c r="N204" s="197"/>
      <c r="O204" s="197"/>
      <c r="P204" s="197"/>
      <c r="Q204" s="197"/>
      <c r="R204" s="181"/>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row>
    <row r="205" spans="4:39" s="193" customFormat="1" x14ac:dyDescent="0.25">
      <c r="D205" s="750"/>
      <c r="H205" s="197"/>
      <c r="I205" s="197"/>
      <c r="J205" s="197"/>
      <c r="K205" s="197"/>
      <c r="L205" s="197"/>
      <c r="M205" s="197"/>
      <c r="N205" s="197"/>
      <c r="O205" s="197"/>
      <c r="P205" s="197"/>
      <c r="Q205" s="197"/>
      <c r="R205" s="181"/>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row>
    <row r="206" spans="4:39" s="193" customFormat="1" x14ac:dyDescent="0.25">
      <c r="D206" s="750"/>
      <c r="H206" s="197"/>
      <c r="I206" s="197"/>
      <c r="J206" s="197"/>
      <c r="K206" s="197"/>
      <c r="L206" s="197"/>
      <c r="M206" s="197"/>
      <c r="N206" s="197"/>
      <c r="O206" s="197"/>
      <c r="P206" s="197"/>
      <c r="Q206" s="197"/>
      <c r="R206" s="181"/>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row>
    <row r="207" spans="4:39" s="193" customFormat="1" x14ac:dyDescent="0.25">
      <c r="D207" s="750"/>
      <c r="H207" s="197"/>
      <c r="I207" s="197"/>
      <c r="J207" s="197"/>
      <c r="K207" s="197"/>
      <c r="L207" s="197"/>
      <c r="M207" s="197"/>
      <c r="N207" s="197"/>
      <c r="O207" s="197"/>
      <c r="P207" s="197"/>
      <c r="Q207" s="197"/>
      <c r="R207" s="181"/>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row>
    <row r="208" spans="4:39" s="193" customFormat="1" x14ac:dyDescent="0.25">
      <c r="D208" s="750"/>
      <c r="H208" s="197"/>
      <c r="I208" s="197"/>
      <c r="J208" s="197"/>
      <c r="K208" s="197"/>
      <c r="L208" s="197"/>
      <c r="M208" s="197"/>
      <c r="N208" s="197"/>
      <c r="O208" s="197"/>
      <c r="P208" s="197"/>
      <c r="Q208" s="197"/>
      <c r="R208" s="181"/>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row>
    <row r="209" spans="4:39" s="193" customFormat="1" x14ac:dyDescent="0.25">
      <c r="D209" s="750"/>
      <c r="H209" s="197"/>
      <c r="I209" s="197"/>
      <c r="J209" s="197"/>
      <c r="K209" s="197"/>
      <c r="L209" s="197"/>
      <c r="M209" s="197"/>
      <c r="N209" s="197"/>
      <c r="O209" s="197"/>
      <c r="P209" s="197"/>
      <c r="Q209" s="197"/>
      <c r="R209" s="181"/>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row>
    <row r="210" spans="4:39" s="193" customFormat="1" x14ac:dyDescent="0.25">
      <c r="D210" s="750"/>
      <c r="H210" s="197"/>
      <c r="I210" s="197"/>
      <c r="J210" s="197"/>
      <c r="K210" s="197"/>
      <c r="L210" s="197"/>
      <c r="M210" s="197"/>
      <c r="N210" s="197"/>
      <c r="O210" s="197"/>
      <c r="P210" s="197"/>
      <c r="Q210" s="197"/>
      <c r="R210" s="181"/>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row>
    <row r="211" spans="4:39" s="193" customFormat="1" x14ac:dyDescent="0.25">
      <c r="D211" s="750"/>
      <c r="H211" s="197"/>
      <c r="I211" s="197"/>
      <c r="J211" s="197"/>
      <c r="K211" s="197"/>
      <c r="L211" s="197"/>
      <c r="M211" s="197"/>
      <c r="N211" s="197"/>
      <c r="O211" s="197"/>
      <c r="P211" s="197"/>
      <c r="Q211" s="197"/>
      <c r="R211" s="181"/>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row>
    <row r="212" spans="4:39" s="193" customFormat="1" x14ac:dyDescent="0.25">
      <c r="D212" s="750"/>
      <c r="H212" s="197"/>
      <c r="I212" s="197"/>
      <c r="J212" s="197"/>
      <c r="K212" s="197"/>
      <c r="L212" s="197"/>
      <c r="M212" s="197"/>
      <c r="N212" s="197"/>
      <c r="O212" s="197"/>
      <c r="P212" s="197"/>
      <c r="Q212" s="197"/>
      <c r="R212" s="181"/>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row>
    <row r="213" spans="4:39" s="193" customFormat="1" x14ac:dyDescent="0.25">
      <c r="D213" s="750"/>
      <c r="H213" s="197"/>
      <c r="I213" s="197"/>
      <c r="J213" s="197"/>
      <c r="K213" s="197"/>
      <c r="L213" s="197"/>
      <c r="M213" s="197"/>
      <c r="N213" s="197"/>
      <c r="O213" s="197"/>
      <c r="P213" s="197"/>
      <c r="Q213" s="197"/>
      <c r="R213" s="181"/>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row>
    <row r="214" spans="4:39" s="193" customFormat="1" x14ac:dyDescent="0.25">
      <c r="D214" s="750"/>
      <c r="H214" s="197"/>
      <c r="I214" s="197"/>
      <c r="J214" s="197"/>
      <c r="K214" s="197"/>
      <c r="L214" s="197"/>
      <c r="M214" s="197"/>
      <c r="N214" s="197"/>
      <c r="O214" s="197"/>
      <c r="P214" s="197"/>
      <c r="Q214" s="197"/>
      <c r="R214" s="181"/>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row>
    <row r="215" spans="4:39" s="193" customFormat="1" x14ac:dyDescent="0.25">
      <c r="D215" s="750"/>
      <c r="H215" s="197"/>
      <c r="I215" s="197"/>
      <c r="J215" s="197"/>
      <c r="K215" s="197"/>
      <c r="L215" s="197"/>
      <c r="M215" s="197"/>
      <c r="N215" s="197"/>
      <c r="O215" s="197"/>
      <c r="P215" s="197"/>
      <c r="Q215" s="197"/>
      <c r="R215" s="181"/>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row>
    <row r="216" spans="4:39" s="193" customFormat="1" x14ac:dyDescent="0.25">
      <c r="D216" s="750"/>
      <c r="H216" s="197"/>
      <c r="I216" s="197"/>
      <c r="J216" s="197"/>
      <c r="K216" s="197"/>
      <c r="L216" s="197"/>
      <c r="M216" s="197"/>
      <c r="N216" s="197"/>
      <c r="O216" s="197"/>
      <c r="P216" s="197"/>
      <c r="Q216" s="197"/>
      <c r="R216" s="181"/>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row>
    <row r="217" spans="4:39" s="193" customFormat="1" x14ac:dyDescent="0.25">
      <c r="D217" s="750"/>
      <c r="H217" s="197"/>
      <c r="I217" s="197"/>
      <c r="J217" s="197"/>
      <c r="K217" s="197"/>
      <c r="L217" s="197"/>
      <c r="M217" s="197"/>
      <c r="N217" s="197"/>
      <c r="O217" s="197"/>
      <c r="P217" s="197"/>
      <c r="Q217" s="197"/>
      <c r="R217" s="181"/>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row>
    <row r="218" spans="4:39" s="193" customFormat="1" x14ac:dyDescent="0.25">
      <c r="D218" s="750"/>
      <c r="H218" s="197"/>
      <c r="I218" s="197"/>
      <c r="J218" s="197"/>
      <c r="K218" s="197"/>
      <c r="L218" s="197"/>
      <c r="M218" s="197"/>
      <c r="N218" s="197"/>
      <c r="O218" s="197"/>
      <c r="P218" s="197"/>
      <c r="Q218" s="197"/>
      <c r="R218" s="181"/>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row>
    <row r="219" spans="4:39" s="193" customFormat="1" x14ac:dyDescent="0.25">
      <c r="D219" s="750"/>
      <c r="H219" s="197"/>
      <c r="I219" s="197"/>
      <c r="J219" s="197"/>
      <c r="K219" s="197"/>
      <c r="L219" s="197"/>
      <c r="M219" s="197"/>
      <c r="N219" s="197"/>
      <c r="O219" s="197"/>
      <c r="P219" s="197"/>
      <c r="Q219" s="197"/>
      <c r="R219" s="181"/>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row>
    <row r="220" spans="4:39" s="193" customFormat="1" x14ac:dyDescent="0.25">
      <c r="D220" s="750"/>
      <c r="H220" s="197"/>
      <c r="I220" s="197"/>
      <c r="J220" s="197"/>
      <c r="K220" s="197"/>
      <c r="L220" s="197"/>
      <c r="M220" s="197"/>
      <c r="N220" s="197"/>
      <c r="O220" s="197"/>
      <c r="P220" s="197"/>
      <c r="Q220" s="197"/>
      <c r="R220" s="181"/>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row>
    <row r="221" spans="4:39" s="193" customFormat="1" x14ac:dyDescent="0.25">
      <c r="D221" s="750"/>
      <c r="H221" s="197"/>
      <c r="I221" s="197"/>
      <c r="J221" s="197"/>
      <c r="K221" s="197"/>
      <c r="L221" s="197"/>
      <c r="M221" s="197"/>
      <c r="N221" s="197"/>
      <c r="O221" s="197"/>
      <c r="P221" s="197"/>
      <c r="Q221" s="197"/>
      <c r="R221" s="181"/>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row>
    <row r="222" spans="4:39" s="193" customFormat="1" x14ac:dyDescent="0.25">
      <c r="D222" s="750"/>
      <c r="H222" s="197"/>
      <c r="I222" s="197"/>
      <c r="J222" s="197"/>
      <c r="K222" s="197"/>
      <c r="L222" s="197"/>
      <c r="M222" s="197"/>
      <c r="N222" s="197"/>
      <c r="O222" s="197"/>
      <c r="P222" s="197"/>
      <c r="Q222" s="197"/>
      <c r="R222" s="181"/>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row>
    <row r="223" spans="4:39" s="193" customFormat="1" x14ac:dyDescent="0.25">
      <c r="D223" s="750"/>
      <c r="H223" s="197"/>
      <c r="I223" s="197"/>
      <c r="J223" s="197"/>
      <c r="K223" s="197"/>
      <c r="L223" s="197"/>
      <c r="M223" s="197"/>
      <c r="N223" s="197"/>
      <c r="O223" s="197"/>
      <c r="P223" s="197"/>
      <c r="Q223" s="197"/>
      <c r="R223" s="181"/>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row>
    <row r="224" spans="4:39" s="193" customFormat="1" x14ac:dyDescent="0.25">
      <c r="D224" s="750"/>
      <c r="H224" s="197"/>
      <c r="I224" s="197"/>
      <c r="J224" s="197"/>
      <c r="K224" s="197"/>
      <c r="L224" s="197"/>
      <c r="M224" s="197"/>
      <c r="N224" s="197"/>
      <c r="O224" s="197"/>
      <c r="P224" s="197"/>
      <c r="Q224" s="197"/>
      <c r="R224" s="181"/>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row>
    <row r="225" spans="4:39" s="193" customFormat="1" x14ac:dyDescent="0.25">
      <c r="D225" s="750"/>
      <c r="H225" s="197"/>
      <c r="I225" s="197"/>
      <c r="J225" s="197"/>
      <c r="K225" s="197"/>
      <c r="L225" s="197"/>
      <c r="M225" s="197"/>
      <c r="N225" s="197"/>
      <c r="O225" s="197"/>
      <c r="P225" s="197"/>
      <c r="Q225" s="197"/>
      <c r="R225" s="181"/>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row>
    <row r="226" spans="4:39" s="193" customFormat="1" x14ac:dyDescent="0.25">
      <c r="D226" s="750"/>
      <c r="H226" s="197"/>
      <c r="I226" s="197"/>
      <c r="J226" s="197"/>
      <c r="K226" s="197"/>
      <c r="L226" s="197"/>
      <c r="M226" s="197"/>
      <c r="N226" s="197"/>
      <c r="O226" s="197"/>
      <c r="P226" s="197"/>
      <c r="Q226" s="197"/>
      <c r="R226" s="181"/>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row>
    <row r="227" spans="4:39" s="193" customFormat="1" x14ac:dyDescent="0.25">
      <c r="D227" s="750"/>
      <c r="H227" s="197"/>
      <c r="I227" s="197"/>
      <c r="J227" s="197"/>
      <c r="K227" s="197"/>
      <c r="L227" s="197"/>
      <c r="M227" s="197"/>
      <c r="N227" s="197"/>
      <c r="O227" s="197"/>
      <c r="P227" s="197"/>
      <c r="Q227" s="197"/>
      <c r="R227" s="181"/>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row>
    <row r="228" spans="4:39" s="193" customFormat="1" x14ac:dyDescent="0.25">
      <c r="D228" s="750"/>
      <c r="H228" s="197"/>
      <c r="I228" s="197"/>
      <c r="J228" s="197"/>
      <c r="K228" s="197"/>
      <c r="L228" s="197"/>
      <c r="M228" s="197"/>
      <c r="N228" s="197"/>
      <c r="O228" s="197"/>
      <c r="P228" s="197"/>
      <c r="Q228" s="197"/>
      <c r="R228" s="181"/>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row>
    <row r="229" spans="4:39" s="193" customFormat="1" x14ac:dyDescent="0.25">
      <c r="D229" s="750"/>
      <c r="H229" s="197"/>
      <c r="I229" s="197"/>
      <c r="J229" s="197"/>
      <c r="K229" s="197"/>
      <c r="L229" s="197"/>
      <c r="M229" s="197"/>
      <c r="N229" s="197"/>
      <c r="O229" s="197"/>
      <c r="P229" s="197"/>
      <c r="Q229" s="197"/>
      <c r="R229" s="181"/>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row>
    <row r="230" spans="4:39" s="193" customFormat="1" x14ac:dyDescent="0.25">
      <c r="D230" s="750"/>
      <c r="H230" s="197"/>
      <c r="I230" s="197"/>
      <c r="J230" s="197"/>
      <c r="K230" s="197"/>
      <c r="L230" s="197"/>
      <c r="M230" s="197"/>
      <c r="N230" s="197"/>
      <c r="O230" s="197"/>
      <c r="P230" s="197"/>
      <c r="Q230" s="197"/>
      <c r="R230" s="181"/>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row>
    <row r="231" spans="4:39" s="193" customFormat="1" x14ac:dyDescent="0.25">
      <c r="D231" s="750"/>
      <c r="H231" s="197"/>
      <c r="I231" s="197"/>
      <c r="J231" s="197"/>
      <c r="K231" s="197"/>
      <c r="L231" s="197"/>
      <c r="M231" s="197"/>
      <c r="N231" s="197"/>
      <c r="O231" s="197"/>
      <c r="P231" s="197"/>
      <c r="Q231" s="197"/>
      <c r="R231" s="181"/>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row>
    <row r="232" spans="4:39" s="193" customFormat="1" x14ac:dyDescent="0.25">
      <c r="D232" s="750"/>
      <c r="H232" s="197"/>
      <c r="I232" s="197"/>
      <c r="J232" s="197"/>
      <c r="K232" s="197"/>
      <c r="L232" s="197"/>
      <c r="M232" s="197"/>
      <c r="N232" s="197"/>
      <c r="O232" s="197"/>
      <c r="P232" s="197"/>
      <c r="Q232" s="197"/>
      <c r="R232" s="181"/>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row>
    <row r="233" spans="4:39" s="193" customFormat="1" x14ac:dyDescent="0.25">
      <c r="D233" s="750"/>
      <c r="H233" s="197"/>
      <c r="I233" s="197"/>
      <c r="J233" s="197"/>
      <c r="K233" s="197"/>
      <c r="L233" s="197"/>
      <c r="M233" s="197"/>
      <c r="N233" s="197"/>
      <c r="O233" s="197"/>
      <c r="P233" s="197"/>
      <c r="Q233" s="197"/>
      <c r="R233" s="181"/>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row>
    <row r="234" spans="4:39" s="193" customFormat="1" x14ac:dyDescent="0.25">
      <c r="D234" s="750"/>
      <c r="H234" s="197"/>
      <c r="I234" s="197"/>
      <c r="J234" s="197"/>
      <c r="K234" s="197"/>
      <c r="L234" s="197"/>
      <c r="M234" s="197"/>
      <c r="N234" s="197"/>
      <c r="O234" s="197"/>
      <c r="P234" s="197"/>
      <c r="Q234" s="197"/>
      <c r="R234" s="181"/>
      <c r="S234" s="182"/>
      <c r="T234" s="182"/>
      <c r="U234" s="182"/>
      <c r="V234" s="182"/>
      <c r="W234" s="182"/>
      <c r="X234" s="182"/>
      <c r="Y234" s="182"/>
      <c r="Z234" s="182"/>
      <c r="AA234" s="182"/>
      <c r="AB234" s="182"/>
      <c r="AC234" s="182"/>
      <c r="AD234" s="182"/>
      <c r="AE234" s="182"/>
      <c r="AF234" s="182"/>
      <c r="AG234" s="182"/>
      <c r="AH234" s="182"/>
      <c r="AI234" s="182"/>
      <c r="AJ234" s="182"/>
      <c r="AK234" s="182"/>
      <c r="AL234" s="182"/>
      <c r="AM234" s="182"/>
    </row>
    <row r="235" spans="4:39" s="193" customFormat="1" x14ac:dyDescent="0.25">
      <c r="D235" s="750"/>
      <c r="H235" s="197"/>
      <c r="I235" s="197"/>
      <c r="J235" s="197"/>
      <c r="K235" s="197"/>
      <c r="L235" s="197"/>
      <c r="M235" s="197"/>
      <c r="N235" s="197"/>
      <c r="O235" s="197"/>
      <c r="P235" s="197"/>
      <c r="Q235" s="197"/>
      <c r="R235" s="181"/>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row>
    <row r="236" spans="4:39" s="193" customFormat="1" x14ac:dyDescent="0.25">
      <c r="D236" s="750"/>
      <c r="H236" s="197"/>
      <c r="I236" s="197"/>
      <c r="J236" s="197"/>
      <c r="K236" s="197"/>
      <c r="L236" s="197"/>
      <c r="M236" s="197"/>
      <c r="N236" s="197"/>
      <c r="O236" s="197"/>
      <c r="P236" s="197"/>
      <c r="Q236" s="197"/>
      <c r="R236" s="181"/>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row>
    <row r="237" spans="4:39" s="193" customFormat="1" x14ac:dyDescent="0.25">
      <c r="D237" s="750"/>
      <c r="H237" s="197"/>
      <c r="I237" s="197"/>
      <c r="J237" s="197"/>
      <c r="K237" s="197"/>
      <c r="L237" s="197"/>
      <c r="M237" s="197"/>
      <c r="N237" s="197"/>
      <c r="O237" s="197"/>
      <c r="P237" s="197"/>
      <c r="Q237" s="197"/>
      <c r="R237" s="181"/>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row>
    <row r="238" spans="4:39" s="193" customFormat="1" x14ac:dyDescent="0.25">
      <c r="D238" s="750"/>
      <c r="H238" s="197"/>
      <c r="I238" s="197"/>
      <c r="J238" s="197"/>
      <c r="K238" s="197"/>
      <c r="L238" s="197"/>
      <c r="M238" s="197"/>
      <c r="N238" s="197"/>
      <c r="O238" s="197"/>
      <c r="P238" s="197"/>
      <c r="Q238" s="197"/>
      <c r="R238" s="181"/>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row>
    <row r="239" spans="4:39" s="193" customFormat="1" x14ac:dyDescent="0.25">
      <c r="D239" s="750"/>
      <c r="H239" s="197"/>
      <c r="I239" s="197"/>
      <c r="J239" s="197"/>
      <c r="K239" s="197"/>
      <c r="L239" s="197"/>
      <c r="M239" s="197"/>
      <c r="N239" s="197"/>
      <c r="O239" s="197"/>
      <c r="P239" s="197"/>
      <c r="Q239" s="197"/>
      <c r="R239" s="181"/>
      <c r="S239" s="182"/>
      <c r="T239" s="182"/>
      <c r="U239" s="182"/>
      <c r="V239" s="182"/>
      <c r="W239" s="182"/>
      <c r="X239" s="182"/>
      <c r="Y239" s="182"/>
      <c r="Z239" s="182"/>
      <c r="AA239" s="182"/>
      <c r="AB239" s="182"/>
      <c r="AC239" s="182"/>
      <c r="AD239" s="182"/>
      <c r="AE239" s="182"/>
      <c r="AF239" s="182"/>
      <c r="AG239" s="182"/>
      <c r="AH239" s="182"/>
      <c r="AI239" s="182"/>
      <c r="AJ239" s="182"/>
      <c r="AK239" s="182"/>
      <c r="AL239" s="182"/>
      <c r="AM239" s="182"/>
    </row>
    <row r="240" spans="4:39" s="193" customFormat="1" x14ac:dyDescent="0.25">
      <c r="D240" s="750"/>
      <c r="H240" s="197"/>
      <c r="I240" s="197"/>
      <c r="J240" s="197"/>
      <c r="K240" s="197"/>
      <c r="L240" s="197"/>
      <c r="M240" s="197"/>
      <c r="N240" s="197"/>
      <c r="O240" s="197"/>
      <c r="P240" s="197"/>
      <c r="Q240" s="197"/>
      <c r="R240" s="181"/>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row>
    <row r="241" spans="4:39" s="193" customFormat="1" x14ac:dyDescent="0.25">
      <c r="D241" s="750"/>
      <c r="H241" s="197"/>
      <c r="I241" s="197"/>
      <c r="J241" s="197"/>
      <c r="K241" s="197"/>
      <c r="L241" s="197"/>
      <c r="M241" s="197"/>
      <c r="N241" s="197"/>
      <c r="O241" s="197"/>
      <c r="P241" s="197"/>
      <c r="Q241" s="197"/>
      <c r="R241" s="181"/>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row>
    <row r="242" spans="4:39" s="193" customFormat="1" x14ac:dyDescent="0.25">
      <c r="D242" s="750"/>
      <c r="H242" s="197"/>
      <c r="I242" s="197"/>
      <c r="J242" s="197"/>
      <c r="K242" s="197"/>
      <c r="L242" s="197"/>
      <c r="M242" s="197"/>
      <c r="N242" s="197"/>
      <c r="O242" s="197"/>
      <c r="P242" s="197"/>
      <c r="Q242" s="197"/>
      <c r="R242" s="181"/>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row>
    <row r="243" spans="4:39" s="193" customFormat="1" x14ac:dyDescent="0.25">
      <c r="D243" s="750"/>
      <c r="H243" s="197"/>
      <c r="I243" s="197"/>
      <c r="J243" s="197"/>
      <c r="K243" s="197"/>
      <c r="L243" s="197"/>
      <c r="M243" s="197"/>
      <c r="N243" s="197"/>
      <c r="O243" s="197"/>
      <c r="P243" s="197"/>
      <c r="Q243" s="197"/>
      <c r="R243" s="181"/>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row>
    <row r="244" spans="4:39" s="193" customFormat="1" x14ac:dyDescent="0.25">
      <c r="D244" s="750"/>
      <c r="H244" s="197"/>
      <c r="I244" s="197"/>
      <c r="J244" s="197"/>
      <c r="K244" s="197"/>
      <c r="L244" s="197"/>
      <c r="M244" s="197"/>
      <c r="N244" s="197"/>
      <c r="O244" s="197"/>
      <c r="P244" s="197"/>
      <c r="Q244" s="197"/>
      <c r="R244" s="181"/>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row>
    <row r="245" spans="4:39" s="193" customFormat="1" x14ac:dyDescent="0.25">
      <c r="D245" s="750"/>
      <c r="H245" s="197"/>
      <c r="I245" s="197"/>
      <c r="J245" s="197"/>
      <c r="K245" s="197"/>
      <c r="L245" s="197"/>
      <c r="M245" s="197"/>
      <c r="N245" s="197"/>
      <c r="O245" s="197"/>
      <c r="P245" s="197"/>
      <c r="Q245" s="197"/>
      <c r="R245" s="181"/>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row>
    <row r="246" spans="4:39" s="193" customFormat="1" x14ac:dyDescent="0.25">
      <c r="D246" s="750"/>
      <c r="H246" s="197"/>
      <c r="I246" s="197"/>
      <c r="J246" s="197"/>
      <c r="K246" s="197"/>
      <c r="L246" s="197"/>
      <c r="M246" s="197"/>
      <c r="N246" s="197"/>
      <c r="O246" s="197"/>
      <c r="P246" s="197"/>
      <c r="Q246" s="197"/>
      <c r="R246" s="181"/>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row>
    <row r="247" spans="4:39" s="193" customFormat="1" x14ac:dyDescent="0.25">
      <c r="D247" s="750"/>
      <c r="H247" s="197"/>
      <c r="I247" s="197"/>
      <c r="J247" s="197"/>
      <c r="K247" s="197"/>
      <c r="L247" s="197"/>
      <c r="M247" s="197"/>
      <c r="N247" s="197"/>
      <c r="O247" s="197"/>
      <c r="P247" s="197"/>
      <c r="Q247" s="197"/>
      <c r="R247" s="181"/>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row>
    <row r="248" spans="4:39" s="193" customFormat="1" x14ac:dyDescent="0.25">
      <c r="D248" s="750"/>
      <c r="H248" s="197"/>
      <c r="I248" s="197"/>
      <c r="J248" s="197"/>
      <c r="K248" s="197"/>
      <c r="L248" s="197"/>
      <c r="M248" s="197"/>
      <c r="N248" s="197"/>
      <c r="O248" s="197"/>
      <c r="P248" s="197"/>
      <c r="Q248" s="197"/>
      <c r="R248" s="181"/>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row>
    <row r="249" spans="4:39" s="193" customFormat="1" x14ac:dyDescent="0.25">
      <c r="D249" s="750"/>
      <c r="H249" s="197"/>
      <c r="I249" s="197"/>
      <c r="J249" s="197"/>
      <c r="K249" s="197"/>
      <c r="L249" s="197"/>
      <c r="M249" s="197"/>
      <c r="N249" s="197"/>
      <c r="O249" s="197"/>
      <c r="P249" s="197"/>
      <c r="Q249" s="197"/>
      <c r="R249" s="181"/>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row>
    <row r="250" spans="4:39" s="193" customFormat="1" x14ac:dyDescent="0.25">
      <c r="D250" s="750"/>
      <c r="H250" s="197"/>
      <c r="I250" s="197"/>
      <c r="J250" s="197"/>
      <c r="K250" s="197"/>
      <c r="L250" s="197"/>
      <c r="M250" s="197"/>
      <c r="N250" s="197"/>
      <c r="O250" s="197"/>
      <c r="P250" s="197"/>
      <c r="Q250" s="197"/>
      <c r="R250" s="181"/>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row>
    <row r="251" spans="4:39" s="193" customFormat="1" x14ac:dyDescent="0.25">
      <c r="D251" s="750"/>
      <c r="H251" s="197"/>
      <c r="I251" s="197"/>
      <c r="J251" s="197"/>
      <c r="K251" s="197"/>
      <c r="L251" s="197"/>
      <c r="M251" s="197"/>
      <c r="N251" s="197"/>
      <c r="O251" s="197"/>
      <c r="P251" s="197"/>
      <c r="Q251" s="197"/>
      <c r="R251" s="181"/>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row>
    <row r="252" spans="4:39" s="193" customFormat="1" x14ac:dyDescent="0.25">
      <c r="D252" s="750"/>
      <c r="H252" s="197"/>
      <c r="I252" s="197"/>
      <c r="J252" s="197"/>
      <c r="K252" s="197"/>
      <c r="L252" s="197"/>
      <c r="M252" s="197"/>
      <c r="N252" s="197"/>
      <c r="O252" s="197"/>
      <c r="P252" s="197"/>
      <c r="Q252" s="197"/>
      <c r="R252" s="181"/>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row>
    <row r="253" spans="4:39" s="193" customFormat="1" x14ac:dyDescent="0.25">
      <c r="D253" s="750"/>
      <c r="H253" s="197"/>
      <c r="I253" s="197"/>
      <c r="J253" s="197"/>
      <c r="K253" s="197"/>
      <c r="L253" s="197"/>
      <c r="M253" s="197"/>
      <c r="N253" s="197"/>
      <c r="O253" s="197"/>
      <c r="P253" s="197"/>
      <c r="Q253" s="197"/>
      <c r="R253" s="181"/>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row>
    <row r="254" spans="4:39" s="193" customFormat="1" x14ac:dyDescent="0.25">
      <c r="D254" s="750"/>
      <c r="H254" s="197"/>
      <c r="I254" s="197"/>
      <c r="J254" s="197"/>
      <c r="K254" s="197"/>
      <c r="L254" s="197"/>
      <c r="M254" s="197"/>
      <c r="N254" s="197"/>
      <c r="O254" s="197"/>
      <c r="P254" s="197"/>
      <c r="Q254" s="197"/>
      <c r="R254" s="181"/>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row>
    <row r="255" spans="4:39" s="193" customFormat="1" x14ac:dyDescent="0.25">
      <c r="D255" s="750"/>
      <c r="H255" s="197"/>
      <c r="I255" s="197"/>
      <c r="J255" s="197"/>
      <c r="K255" s="197"/>
      <c r="L255" s="197"/>
      <c r="M255" s="197"/>
      <c r="N255" s="197"/>
      <c r="O255" s="197"/>
      <c r="P255" s="197"/>
      <c r="Q255" s="197"/>
      <c r="R255" s="181"/>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row>
    <row r="256" spans="4:39" s="193" customFormat="1" x14ac:dyDescent="0.25">
      <c r="D256" s="750"/>
      <c r="H256" s="197"/>
      <c r="I256" s="197"/>
      <c r="J256" s="197"/>
      <c r="K256" s="197"/>
      <c r="L256" s="197"/>
      <c r="M256" s="197"/>
      <c r="N256" s="197"/>
      <c r="O256" s="197"/>
      <c r="P256" s="197"/>
      <c r="Q256" s="197"/>
      <c r="R256" s="181"/>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row>
    <row r="257" spans="4:39" s="193" customFormat="1" x14ac:dyDescent="0.25">
      <c r="D257" s="750"/>
      <c r="H257" s="197"/>
      <c r="I257" s="197"/>
      <c r="J257" s="197"/>
      <c r="K257" s="197"/>
      <c r="L257" s="197"/>
      <c r="M257" s="197"/>
      <c r="N257" s="197"/>
      <c r="O257" s="197"/>
      <c r="P257" s="197"/>
      <c r="Q257" s="197"/>
      <c r="R257" s="181"/>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row>
    <row r="258" spans="4:39" s="193" customFormat="1" x14ac:dyDescent="0.25">
      <c r="D258" s="750"/>
      <c r="H258" s="197"/>
      <c r="I258" s="197"/>
      <c r="J258" s="197"/>
      <c r="K258" s="197"/>
      <c r="L258" s="197"/>
      <c r="M258" s="197"/>
      <c r="N258" s="197"/>
      <c r="O258" s="197"/>
      <c r="P258" s="197"/>
      <c r="Q258" s="197"/>
      <c r="R258" s="181"/>
      <c r="S258" s="182"/>
      <c r="T258" s="182"/>
      <c r="U258" s="182"/>
      <c r="V258" s="182"/>
      <c r="W258" s="182"/>
      <c r="X258" s="182"/>
      <c r="Y258" s="182"/>
      <c r="Z258" s="182"/>
      <c r="AA258" s="182"/>
      <c r="AB258" s="182"/>
      <c r="AC258" s="182"/>
      <c r="AD258" s="182"/>
      <c r="AE258" s="182"/>
      <c r="AF258" s="182"/>
      <c r="AG258" s="182"/>
      <c r="AH258" s="182"/>
      <c r="AI258" s="182"/>
      <c r="AJ258" s="182"/>
      <c r="AK258" s="182"/>
      <c r="AL258" s="182"/>
      <c r="AM258" s="182"/>
    </row>
    <row r="259" spans="4:39" s="193" customFormat="1" x14ac:dyDescent="0.25">
      <c r="D259" s="750"/>
      <c r="H259" s="197"/>
      <c r="I259" s="197"/>
      <c r="J259" s="197"/>
      <c r="K259" s="197"/>
      <c r="L259" s="197"/>
      <c r="M259" s="197"/>
      <c r="N259" s="197"/>
      <c r="O259" s="197"/>
      <c r="P259" s="197"/>
      <c r="Q259" s="197"/>
      <c r="R259" s="181"/>
      <c r="S259" s="182"/>
      <c r="T259" s="182"/>
      <c r="U259" s="182"/>
      <c r="V259" s="182"/>
      <c r="W259" s="182"/>
      <c r="X259" s="182"/>
      <c r="Y259" s="182"/>
      <c r="Z259" s="182"/>
      <c r="AA259" s="182"/>
      <c r="AB259" s="182"/>
      <c r="AC259" s="182"/>
      <c r="AD259" s="182"/>
      <c r="AE259" s="182"/>
      <c r="AF259" s="182"/>
      <c r="AG259" s="182"/>
      <c r="AH259" s="182"/>
      <c r="AI259" s="182"/>
      <c r="AJ259" s="182"/>
      <c r="AK259" s="182"/>
      <c r="AL259" s="182"/>
      <c r="AM259" s="182"/>
    </row>
    <row r="260" spans="4:39" s="193" customFormat="1" x14ac:dyDescent="0.25">
      <c r="D260" s="750"/>
      <c r="H260" s="197"/>
      <c r="I260" s="197"/>
      <c r="J260" s="197"/>
      <c r="K260" s="197"/>
      <c r="L260" s="197"/>
      <c r="M260" s="197"/>
      <c r="N260" s="197"/>
      <c r="O260" s="197"/>
      <c r="P260" s="197"/>
      <c r="Q260" s="197"/>
      <c r="R260" s="181"/>
      <c r="S260" s="182"/>
      <c r="T260" s="182"/>
      <c r="U260" s="182"/>
      <c r="V260" s="182"/>
      <c r="W260" s="182"/>
      <c r="X260" s="182"/>
      <c r="Y260" s="182"/>
      <c r="Z260" s="182"/>
      <c r="AA260" s="182"/>
      <c r="AB260" s="182"/>
      <c r="AC260" s="182"/>
      <c r="AD260" s="182"/>
      <c r="AE260" s="182"/>
      <c r="AF260" s="182"/>
      <c r="AG260" s="182"/>
      <c r="AH260" s="182"/>
      <c r="AI260" s="182"/>
      <c r="AJ260" s="182"/>
      <c r="AK260" s="182"/>
      <c r="AL260" s="182"/>
      <c r="AM260" s="182"/>
    </row>
    <row r="261" spans="4:39" s="193" customFormat="1" x14ac:dyDescent="0.25">
      <c r="D261" s="750"/>
      <c r="H261" s="197"/>
      <c r="I261" s="197"/>
      <c r="J261" s="197"/>
      <c r="K261" s="197"/>
      <c r="L261" s="197"/>
      <c r="M261" s="197"/>
      <c r="N261" s="197"/>
      <c r="O261" s="197"/>
      <c r="P261" s="197"/>
      <c r="Q261" s="197"/>
      <c r="R261" s="181"/>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row>
    <row r="262" spans="4:39" s="193" customFormat="1" x14ac:dyDescent="0.25">
      <c r="D262" s="750"/>
      <c r="H262" s="197"/>
      <c r="I262" s="197"/>
      <c r="J262" s="197"/>
      <c r="K262" s="197"/>
      <c r="L262" s="197"/>
      <c r="M262" s="197"/>
      <c r="N262" s="197"/>
      <c r="O262" s="197"/>
      <c r="P262" s="197"/>
      <c r="Q262" s="197"/>
      <c r="R262" s="181"/>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row>
    <row r="263" spans="4:39" s="193" customFormat="1" x14ac:dyDescent="0.25">
      <c r="D263" s="750"/>
      <c r="H263" s="197"/>
      <c r="I263" s="197"/>
      <c r="J263" s="197"/>
      <c r="K263" s="197"/>
      <c r="L263" s="197"/>
      <c r="M263" s="197"/>
      <c r="N263" s="197"/>
      <c r="O263" s="197"/>
      <c r="P263" s="197"/>
      <c r="Q263" s="197"/>
      <c r="R263" s="181"/>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row>
    <row r="264" spans="4:39" s="193" customFormat="1" x14ac:dyDescent="0.25">
      <c r="D264" s="750"/>
      <c r="H264" s="197"/>
      <c r="I264" s="197"/>
      <c r="J264" s="197"/>
      <c r="K264" s="197"/>
      <c r="L264" s="197"/>
      <c r="M264" s="197"/>
      <c r="N264" s="197"/>
      <c r="O264" s="197"/>
      <c r="P264" s="197"/>
      <c r="Q264" s="197"/>
      <c r="R264" s="181"/>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row>
    <row r="265" spans="4:39" s="193" customFormat="1" x14ac:dyDescent="0.25">
      <c r="D265" s="750"/>
      <c r="H265" s="197"/>
      <c r="I265" s="197"/>
      <c r="J265" s="197"/>
      <c r="K265" s="197"/>
      <c r="L265" s="197"/>
      <c r="M265" s="197"/>
      <c r="N265" s="197"/>
      <c r="O265" s="197"/>
      <c r="P265" s="197"/>
      <c r="Q265" s="197"/>
      <c r="R265" s="181"/>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row>
    <row r="266" spans="4:39" s="193" customFormat="1" x14ac:dyDescent="0.25">
      <c r="D266" s="750"/>
      <c r="H266" s="197"/>
      <c r="I266" s="197"/>
      <c r="J266" s="197"/>
      <c r="K266" s="197"/>
      <c r="L266" s="197"/>
      <c r="M266" s="197"/>
      <c r="N266" s="197"/>
      <c r="O266" s="197"/>
      <c r="P266" s="197"/>
      <c r="Q266" s="197"/>
      <c r="R266" s="181"/>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row>
    <row r="267" spans="4:39" s="193" customFormat="1" x14ac:dyDescent="0.25">
      <c r="D267" s="750"/>
      <c r="H267" s="197"/>
      <c r="I267" s="197"/>
      <c r="J267" s="197"/>
      <c r="K267" s="197"/>
      <c r="L267" s="197"/>
      <c r="M267" s="197"/>
      <c r="N267" s="197"/>
      <c r="O267" s="197"/>
      <c r="P267" s="197"/>
      <c r="Q267" s="197"/>
      <c r="R267" s="181"/>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row>
    <row r="268" spans="4:39" s="193" customFormat="1" x14ac:dyDescent="0.25">
      <c r="D268" s="750"/>
      <c r="H268" s="197"/>
      <c r="I268" s="197"/>
      <c r="J268" s="197"/>
      <c r="K268" s="197"/>
      <c r="L268" s="197"/>
      <c r="M268" s="197"/>
      <c r="N268" s="197"/>
      <c r="O268" s="197"/>
      <c r="P268" s="197"/>
      <c r="Q268" s="197"/>
      <c r="R268" s="181"/>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row>
    <row r="269" spans="4:39" s="193" customFormat="1" x14ac:dyDescent="0.25">
      <c r="D269" s="750"/>
      <c r="H269" s="197"/>
      <c r="I269" s="197"/>
      <c r="J269" s="197"/>
      <c r="K269" s="197"/>
      <c r="L269" s="197"/>
      <c r="M269" s="197"/>
      <c r="N269" s="197"/>
      <c r="O269" s="197"/>
      <c r="P269" s="197"/>
      <c r="Q269" s="197"/>
      <c r="R269" s="181"/>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row>
    <row r="270" spans="4:39" s="193" customFormat="1" x14ac:dyDescent="0.25">
      <c r="D270" s="750"/>
      <c r="H270" s="197"/>
      <c r="I270" s="197"/>
      <c r="J270" s="197"/>
      <c r="K270" s="197"/>
      <c r="L270" s="197"/>
      <c r="M270" s="197"/>
      <c r="N270" s="197"/>
      <c r="O270" s="197"/>
      <c r="P270" s="197"/>
      <c r="Q270" s="197"/>
      <c r="R270" s="181"/>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row>
    <row r="271" spans="4:39" s="193" customFormat="1" x14ac:dyDescent="0.25">
      <c r="D271" s="750"/>
      <c r="H271" s="197"/>
      <c r="I271" s="197"/>
      <c r="J271" s="197"/>
      <c r="K271" s="197"/>
      <c r="L271" s="197"/>
      <c r="M271" s="197"/>
      <c r="N271" s="197"/>
      <c r="O271" s="197"/>
      <c r="P271" s="197"/>
      <c r="Q271" s="197"/>
      <c r="R271" s="181"/>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row>
    <row r="272" spans="4:39" s="193" customFormat="1" x14ac:dyDescent="0.25">
      <c r="D272" s="750"/>
      <c r="H272" s="197"/>
      <c r="I272" s="197"/>
      <c r="J272" s="197"/>
      <c r="K272" s="197"/>
      <c r="L272" s="197"/>
      <c r="M272" s="197"/>
      <c r="N272" s="197"/>
      <c r="O272" s="197"/>
      <c r="P272" s="197"/>
      <c r="Q272" s="197"/>
      <c r="R272" s="181"/>
      <c r="S272" s="182"/>
      <c r="T272" s="182"/>
      <c r="U272" s="182"/>
      <c r="V272" s="182"/>
      <c r="W272" s="182"/>
      <c r="X272" s="182"/>
      <c r="Y272" s="182"/>
      <c r="Z272" s="182"/>
      <c r="AA272" s="182"/>
      <c r="AB272" s="182"/>
      <c r="AC272" s="182"/>
      <c r="AD272" s="182"/>
      <c r="AE272" s="182"/>
      <c r="AF272" s="182"/>
      <c r="AG272" s="182"/>
      <c r="AH272" s="182"/>
      <c r="AI272" s="182"/>
      <c r="AJ272" s="182"/>
      <c r="AK272" s="182"/>
      <c r="AL272" s="182"/>
      <c r="AM272" s="182"/>
    </row>
    <row r="273" spans="4:39" s="193" customFormat="1" x14ac:dyDescent="0.25">
      <c r="D273" s="750"/>
      <c r="H273" s="197"/>
      <c r="I273" s="197"/>
      <c r="J273" s="197"/>
      <c r="K273" s="197"/>
      <c r="L273" s="197"/>
      <c r="M273" s="197"/>
      <c r="N273" s="197"/>
      <c r="O273" s="197"/>
      <c r="P273" s="197"/>
      <c r="Q273" s="197"/>
      <c r="R273" s="181"/>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row>
    <row r="274" spans="4:39" s="193" customFormat="1" x14ac:dyDescent="0.25">
      <c r="D274" s="750"/>
      <c r="H274" s="197"/>
      <c r="I274" s="197"/>
      <c r="J274" s="197"/>
      <c r="K274" s="197"/>
      <c r="L274" s="197"/>
      <c r="M274" s="197"/>
      <c r="N274" s="197"/>
      <c r="O274" s="197"/>
      <c r="P274" s="197"/>
      <c r="Q274" s="197"/>
      <c r="R274" s="181"/>
      <c r="S274" s="182"/>
      <c r="T274" s="182"/>
      <c r="U274" s="182"/>
      <c r="V274" s="182"/>
      <c r="W274" s="182"/>
      <c r="X274" s="182"/>
      <c r="Y274" s="182"/>
      <c r="Z274" s="182"/>
      <c r="AA274" s="182"/>
      <c r="AB274" s="182"/>
      <c r="AC274" s="182"/>
      <c r="AD274" s="182"/>
      <c r="AE274" s="182"/>
      <c r="AF274" s="182"/>
      <c r="AG274" s="182"/>
      <c r="AH274" s="182"/>
      <c r="AI274" s="182"/>
      <c r="AJ274" s="182"/>
      <c r="AK274" s="182"/>
      <c r="AL274" s="182"/>
      <c r="AM274" s="182"/>
    </row>
    <row r="275" spans="4:39" s="193" customFormat="1" x14ac:dyDescent="0.25">
      <c r="D275" s="750"/>
      <c r="H275" s="197"/>
      <c r="I275" s="197"/>
      <c r="J275" s="197"/>
      <c r="K275" s="197"/>
      <c r="L275" s="197"/>
      <c r="M275" s="197"/>
      <c r="N275" s="197"/>
      <c r="O275" s="197"/>
      <c r="P275" s="197"/>
      <c r="Q275" s="197"/>
      <c r="R275" s="181"/>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row>
    <row r="276" spans="4:39" s="193" customFormat="1" x14ac:dyDescent="0.25">
      <c r="D276" s="750"/>
      <c r="H276" s="197"/>
      <c r="I276" s="197"/>
      <c r="J276" s="197"/>
      <c r="K276" s="197"/>
      <c r="L276" s="197"/>
      <c r="M276" s="197"/>
      <c r="N276" s="197"/>
      <c r="O276" s="197"/>
      <c r="P276" s="197"/>
      <c r="Q276" s="197"/>
      <c r="R276" s="181"/>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row>
    <row r="277" spans="4:39" s="193" customFormat="1" x14ac:dyDescent="0.25">
      <c r="D277" s="750"/>
      <c r="H277" s="197"/>
      <c r="I277" s="197"/>
      <c r="J277" s="197"/>
      <c r="K277" s="197"/>
      <c r="L277" s="197"/>
      <c r="M277" s="197"/>
      <c r="N277" s="197"/>
      <c r="O277" s="197"/>
      <c r="P277" s="197"/>
      <c r="Q277" s="197"/>
      <c r="R277" s="181"/>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row>
    <row r="278" spans="4:39" s="193" customFormat="1" x14ac:dyDescent="0.25">
      <c r="D278" s="750"/>
      <c r="H278" s="197"/>
      <c r="I278" s="197"/>
      <c r="J278" s="197"/>
      <c r="K278" s="197"/>
      <c r="L278" s="197"/>
      <c r="M278" s="197"/>
      <c r="N278" s="197"/>
      <c r="O278" s="197"/>
      <c r="P278" s="197"/>
      <c r="Q278" s="197"/>
      <c r="R278" s="181"/>
      <c r="S278" s="182"/>
      <c r="T278" s="182"/>
      <c r="U278" s="182"/>
      <c r="V278" s="182"/>
      <c r="W278" s="182"/>
      <c r="X278" s="182"/>
      <c r="Y278" s="182"/>
      <c r="Z278" s="182"/>
      <c r="AA278" s="182"/>
      <c r="AB278" s="182"/>
      <c r="AC278" s="182"/>
      <c r="AD278" s="182"/>
      <c r="AE278" s="182"/>
      <c r="AF278" s="182"/>
      <c r="AG278" s="182"/>
      <c r="AH278" s="182"/>
      <c r="AI278" s="182"/>
      <c r="AJ278" s="182"/>
      <c r="AK278" s="182"/>
      <c r="AL278" s="182"/>
      <c r="AM278" s="182"/>
    </row>
    <row r="279" spans="4:39" s="193" customFormat="1" x14ac:dyDescent="0.25">
      <c r="D279" s="750"/>
      <c r="H279" s="197"/>
      <c r="I279" s="197"/>
      <c r="J279" s="197"/>
      <c r="K279" s="197"/>
      <c r="L279" s="197"/>
      <c r="M279" s="197"/>
      <c r="N279" s="197"/>
      <c r="O279" s="197"/>
      <c r="P279" s="197"/>
      <c r="Q279" s="197"/>
      <c r="R279" s="181"/>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row>
    <row r="280" spans="4:39" s="193" customFormat="1" x14ac:dyDescent="0.25">
      <c r="D280" s="750"/>
      <c r="H280" s="197"/>
      <c r="I280" s="197"/>
      <c r="J280" s="197"/>
      <c r="K280" s="197"/>
      <c r="L280" s="197"/>
      <c r="M280" s="197"/>
      <c r="N280" s="197"/>
      <c r="O280" s="197"/>
      <c r="P280" s="197"/>
      <c r="Q280" s="197"/>
      <c r="R280" s="181"/>
      <c r="S280" s="182"/>
      <c r="T280" s="182"/>
      <c r="U280" s="182"/>
      <c r="V280" s="182"/>
      <c r="W280" s="182"/>
      <c r="X280" s="182"/>
      <c r="Y280" s="182"/>
      <c r="Z280" s="182"/>
      <c r="AA280" s="182"/>
      <c r="AB280" s="182"/>
      <c r="AC280" s="182"/>
      <c r="AD280" s="182"/>
      <c r="AE280" s="182"/>
      <c r="AF280" s="182"/>
      <c r="AG280" s="182"/>
      <c r="AH280" s="182"/>
      <c r="AI280" s="182"/>
      <c r="AJ280" s="182"/>
      <c r="AK280" s="182"/>
      <c r="AL280" s="182"/>
      <c r="AM280" s="182"/>
    </row>
    <row r="281" spans="4:39" s="193" customFormat="1" x14ac:dyDescent="0.25">
      <c r="D281" s="750"/>
      <c r="H281" s="197"/>
      <c r="I281" s="197"/>
      <c r="J281" s="197"/>
      <c r="K281" s="197"/>
      <c r="L281" s="197"/>
      <c r="M281" s="197"/>
      <c r="N281" s="197"/>
      <c r="O281" s="197"/>
      <c r="P281" s="197"/>
      <c r="Q281" s="197"/>
      <c r="R281" s="181"/>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row>
    <row r="282" spans="4:39" s="193" customFormat="1" x14ac:dyDescent="0.25">
      <c r="D282" s="750"/>
      <c r="H282" s="197"/>
      <c r="I282" s="197"/>
      <c r="J282" s="197"/>
      <c r="K282" s="197"/>
      <c r="L282" s="197"/>
      <c r="M282" s="197"/>
      <c r="N282" s="197"/>
      <c r="O282" s="197"/>
      <c r="P282" s="197"/>
      <c r="Q282" s="197"/>
      <c r="R282" s="181"/>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row>
    <row r="283" spans="4:39" s="193" customFormat="1" x14ac:dyDescent="0.25">
      <c r="D283" s="750"/>
      <c r="H283" s="197"/>
      <c r="I283" s="197"/>
      <c r="J283" s="197"/>
      <c r="K283" s="197"/>
      <c r="L283" s="197"/>
      <c r="M283" s="197"/>
      <c r="N283" s="197"/>
      <c r="O283" s="197"/>
      <c r="P283" s="197"/>
      <c r="Q283" s="197"/>
      <c r="R283" s="181"/>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row>
    <row r="284" spans="4:39" s="193" customFormat="1" x14ac:dyDescent="0.25">
      <c r="D284" s="750"/>
      <c r="H284" s="197"/>
      <c r="I284" s="197"/>
      <c r="J284" s="197"/>
      <c r="K284" s="197"/>
      <c r="L284" s="197"/>
      <c r="M284" s="197"/>
      <c r="N284" s="197"/>
      <c r="O284" s="197"/>
      <c r="P284" s="197"/>
      <c r="Q284" s="197"/>
      <c r="R284" s="181"/>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row>
    <row r="285" spans="4:39" s="193" customFormat="1" x14ac:dyDescent="0.25">
      <c r="D285" s="750"/>
      <c r="H285" s="197"/>
      <c r="I285" s="197"/>
      <c r="J285" s="197"/>
      <c r="K285" s="197"/>
      <c r="L285" s="197"/>
      <c r="M285" s="197"/>
      <c r="N285" s="197"/>
      <c r="O285" s="197"/>
      <c r="P285" s="197"/>
      <c r="Q285" s="197"/>
      <c r="R285" s="181"/>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row>
    <row r="286" spans="4:39" s="193" customFormat="1" x14ac:dyDescent="0.25">
      <c r="D286" s="750"/>
      <c r="H286" s="197"/>
      <c r="I286" s="197"/>
      <c r="J286" s="197"/>
      <c r="K286" s="197"/>
      <c r="L286" s="197"/>
      <c r="M286" s="197"/>
      <c r="N286" s="197"/>
      <c r="O286" s="197"/>
      <c r="P286" s="197"/>
      <c r="Q286" s="197"/>
      <c r="R286" s="181"/>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row>
    <row r="287" spans="4:39" s="193" customFormat="1" x14ac:dyDescent="0.25">
      <c r="D287" s="750"/>
      <c r="H287" s="197"/>
      <c r="I287" s="197"/>
      <c r="J287" s="197"/>
      <c r="K287" s="197"/>
      <c r="L287" s="197"/>
      <c r="M287" s="197"/>
      <c r="N287" s="197"/>
      <c r="O287" s="197"/>
      <c r="P287" s="197"/>
      <c r="Q287" s="197"/>
      <c r="R287" s="181"/>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row>
    <row r="288" spans="4:39" s="193" customFormat="1" x14ac:dyDescent="0.25">
      <c r="D288" s="750"/>
      <c r="H288" s="197"/>
      <c r="I288" s="197"/>
      <c r="J288" s="197"/>
      <c r="K288" s="197"/>
      <c r="L288" s="197"/>
      <c r="M288" s="197"/>
      <c r="N288" s="197"/>
      <c r="O288" s="197"/>
      <c r="P288" s="197"/>
      <c r="Q288" s="197"/>
      <c r="R288" s="181"/>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row>
    <row r="289" spans="4:39" s="193" customFormat="1" x14ac:dyDescent="0.25">
      <c r="D289" s="750"/>
      <c r="H289" s="197"/>
      <c r="I289" s="197"/>
      <c r="J289" s="197"/>
      <c r="K289" s="197"/>
      <c r="L289" s="197"/>
      <c r="M289" s="197"/>
      <c r="N289" s="197"/>
      <c r="O289" s="197"/>
      <c r="P289" s="197"/>
      <c r="Q289" s="197"/>
      <c r="R289" s="181"/>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row>
    <row r="290" spans="4:39" s="193" customFormat="1" x14ac:dyDescent="0.25">
      <c r="D290" s="750"/>
      <c r="H290" s="197"/>
      <c r="I290" s="197"/>
      <c r="J290" s="197"/>
      <c r="K290" s="197"/>
      <c r="L290" s="197"/>
      <c r="M290" s="197"/>
      <c r="N290" s="197"/>
      <c r="O290" s="197"/>
      <c r="P290" s="197"/>
      <c r="Q290" s="197"/>
      <c r="R290" s="181"/>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row>
    <row r="291" spans="4:39" s="193" customFormat="1" x14ac:dyDescent="0.25">
      <c r="D291" s="750"/>
      <c r="H291" s="197"/>
      <c r="I291" s="197"/>
      <c r="J291" s="197"/>
      <c r="K291" s="197"/>
      <c r="L291" s="197"/>
      <c r="M291" s="197"/>
      <c r="N291" s="197"/>
      <c r="O291" s="197"/>
      <c r="P291" s="197"/>
      <c r="Q291" s="197"/>
      <c r="R291" s="181"/>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row>
    <row r="292" spans="4:39" s="193" customFormat="1" x14ac:dyDescent="0.25">
      <c r="D292" s="750"/>
      <c r="H292" s="197"/>
      <c r="I292" s="197"/>
      <c r="J292" s="197"/>
      <c r="K292" s="197"/>
      <c r="L292" s="197"/>
      <c r="M292" s="197"/>
      <c r="N292" s="197"/>
      <c r="O292" s="197"/>
      <c r="P292" s="197"/>
      <c r="Q292" s="197"/>
      <c r="R292" s="181"/>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row>
    <row r="293" spans="4:39" s="193" customFormat="1" x14ac:dyDescent="0.25">
      <c r="D293" s="750"/>
      <c r="H293" s="197"/>
      <c r="I293" s="197"/>
      <c r="J293" s="197"/>
      <c r="K293" s="197"/>
      <c r="L293" s="197"/>
      <c r="M293" s="197"/>
      <c r="N293" s="197"/>
      <c r="O293" s="197"/>
      <c r="P293" s="197"/>
      <c r="Q293" s="197"/>
      <c r="R293" s="181"/>
      <c r="S293" s="182"/>
      <c r="T293" s="182"/>
      <c r="U293" s="182"/>
      <c r="V293" s="182"/>
      <c r="W293" s="182"/>
      <c r="X293" s="182"/>
      <c r="Y293" s="182"/>
      <c r="Z293" s="182"/>
      <c r="AA293" s="182"/>
      <c r="AB293" s="182"/>
      <c r="AC293" s="182"/>
      <c r="AD293" s="182"/>
      <c r="AE293" s="182"/>
      <c r="AF293" s="182"/>
      <c r="AG293" s="182"/>
      <c r="AH293" s="182"/>
      <c r="AI293" s="182"/>
      <c r="AJ293" s="182"/>
      <c r="AK293" s="182"/>
      <c r="AL293" s="182"/>
      <c r="AM293" s="182"/>
    </row>
    <row r="294" spans="4:39" s="193" customFormat="1" x14ac:dyDescent="0.25">
      <c r="D294" s="750"/>
      <c r="H294" s="197"/>
      <c r="I294" s="197"/>
      <c r="J294" s="197"/>
      <c r="K294" s="197"/>
      <c r="L294" s="197"/>
      <c r="M294" s="197"/>
      <c r="N294" s="197"/>
      <c r="O294" s="197"/>
      <c r="P294" s="197"/>
      <c r="Q294" s="197"/>
      <c r="R294" s="181"/>
      <c r="S294" s="182"/>
      <c r="T294" s="182"/>
      <c r="U294" s="182"/>
      <c r="V294" s="182"/>
      <c r="W294" s="182"/>
      <c r="X294" s="182"/>
      <c r="Y294" s="182"/>
      <c r="Z294" s="182"/>
      <c r="AA294" s="182"/>
      <c r="AB294" s="182"/>
      <c r="AC294" s="182"/>
      <c r="AD294" s="182"/>
      <c r="AE294" s="182"/>
      <c r="AF294" s="182"/>
      <c r="AG294" s="182"/>
      <c r="AH294" s="182"/>
      <c r="AI294" s="182"/>
      <c r="AJ294" s="182"/>
      <c r="AK294" s="182"/>
      <c r="AL294" s="182"/>
      <c r="AM294" s="182"/>
    </row>
    <row r="295" spans="4:39" s="193" customFormat="1" x14ac:dyDescent="0.25">
      <c r="D295" s="750"/>
      <c r="H295" s="197"/>
      <c r="I295" s="197"/>
      <c r="J295" s="197"/>
      <c r="K295" s="197"/>
      <c r="L295" s="197"/>
      <c r="M295" s="197"/>
      <c r="N295" s="197"/>
      <c r="O295" s="197"/>
      <c r="P295" s="197"/>
      <c r="Q295" s="197"/>
      <c r="R295" s="181"/>
      <c r="S295" s="182"/>
      <c r="T295" s="182"/>
      <c r="U295" s="182"/>
      <c r="V295" s="182"/>
      <c r="W295" s="182"/>
      <c r="X295" s="182"/>
      <c r="Y295" s="182"/>
      <c r="Z295" s="182"/>
      <c r="AA295" s="182"/>
      <c r="AB295" s="182"/>
      <c r="AC295" s="182"/>
      <c r="AD295" s="182"/>
      <c r="AE295" s="182"/>
      <c r="AF295" s="182"/>
      <c r="AG295" s="182"/>
      <c r="AH295" s="182"/>
      <c r="AI295" s="182"/>
      <c r="AJ295" s="182"/>
      <c r="AK295" s="182"/>
      <c r="AL295" s="182"/>
      <c r="AM295" s="182"/>
    </row>
    <row r="296" spans="4:39" s="193" customFormat="1" x14ac:dyDescent="0.25">
      <c r="D296" s="750"/>
      <c r="H296" s="197"/>
      <c r="I296" s="197"/>
      <c r="J296" s="197"/>
      <c r="K296" s="197"/>
      <c r="L296" s="197"/>
      <c r="M296" s="197"/>
      <c r="N296" s="197"/>
      <c r="O296" s="197"/>
      <c r="P296" s="197"/>
      <c r="Q296" s="197"/>
      <c r="R296" s="181"/>
      <c r="S296" s="182"/>
      <c r="T296" s="182"/>
      <c r="U296" s="182"/>
      <c r="V296" s="182"/>
      <c r="W296" s="182"/>
      <c r="X296" s="182"/>
      <c r="Y296" s="182"/>
      <c r="Z296" s="182"/>
      <c r="AA296" s="182"/>
      <c r="AB296" s="182"/>
      <c r="AC296" s="182"/>
      <c r="AD296" s="182"/>
      <c r="AE296" s="182"/>
      <c r="AF296" s="182"/>
      <c r="AG296" s="182"/>
      <c r="AH296" s="182"/>
      <c r="AI296" s="182"/>
      <c r="AJ296" s="182"/>
      <c r="AK296" s="182"/>
      <c r="AL296" s="182"/>
      <c r="AM296" s="182"/>
    </row>
    <row r="297" spans="4:39" s="193" customFormat="1" x14ac:dyDescent="0.25">
      <c r="D297" s="750"/>
      <c r="H297" s="197"/>
      <c r="I297" s="197"/>
      <c r="J297" s="197"/>
      <c r="K297" s="197"/>
      <c r="L297" s="197"/>
      <c r="M297" s="197"/>
      <c r="N297" s="197"/>
      <c r="O297" s="197"/>
      <c r="P297" s="197"/>
      <c r="Q297" s="197"/>
      <c r="R297" s="181"/>
      <c r="S297" s="182"/>
      <c r="T297" s="182"/>
      <c r="U297" s="182"/>
      <c r="V297" s="182"/>
      <c r="W297" s="182"/>
      <c r="X297" s="182"/>
      <c r="Y297" s="182"/>
      <c r="Z297" s="182"/>
      <c r="AA297" s="182"/>
      <c r="AB297" s="182"/>
      <c r="AC297" s="182"/>
      <c r="AD297" s="182"/>
      <c r="AE297" s="182"/>
      <c r="AF297" s="182"/>
      <c r="AG297" s="182"/>
      <c r="AH297" s="182"/>
      <c r="AI297" s="182"/>
      <c r="AJ297" s="182"/>
      <c r="AK297" s="182"/>
      <c r="AL297" s="182"/>
      <c r="AM297" s="182"/>
    </row>
    <row r="298" spans="4:39" s="193" customFormat="1" x14ac:dyDescent="0.25">
      <c r="D298" s="750"/>
      <c r="H298" s="197"/>
      <c r="I298" s="197"/>
      <c r="J298" s="197"/>
      <c r="K298" s="197"/>
      <c r="L298" s="197"/>
      <c r="M298" s="197"/>
      <c r="N298" s="197"/>
      <c r="O298" s="197"/>
      <c r="P298" s="197"/>
      <c r="Q298" s="197"/>
      <c r="R298" s="181"/>
      <c r="S298" s="182"/>
      <c r="T298" s="182"/>
      <c r="U298" s="182"/>
      <c r="V298" s="182"/>
      <c r="W298" s="182"/>
      <c r="X298" s="182"/>
      <c r="Y298" s="182"/>
      <c r="Z298" s="182"/>
      <c r="AA298" s="182"/>
      <c r="AB298" s="182"/>
      <c r="AC298" s="182"/>
      <c r="AD298" s="182"/>
      <c r="AE298" s="182"/>
      <c r="AF298" s="182"/>
      <c r="AG298" s="182"/>
      <c r="AH298" s="182"/>
      <c r="AI298" s="182"/>
      <c r="AJ298" s="182"/>
      <c r="AK298" s="182"/>
      <c r="AL298" s="182"/>
      <c r="AM298" s="182"/>
    </row>
    <row r="299" spans="4:39" s="193" customFormat="1" x14ac:dyDescent="0.25">
      <c r="D299" s="750"/>
      <c r="H299" s="197"/>
      <c r="I299" s="197"/>
      <c r="J299" s="197"/>
      <c r="K299" s="197"/>
      <c r="L299" s="197"/>
      <c r="M299" s="197"/>
      <c r="N299" s="197"/>
      <c r="O299" s="197"/>
      <c r="P299" s="197"/>
      <c r="Q299" s="197"/>
      <c r="R299" s="181"/>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row>
    <row r="300" spans="4:39" s="193" customFormat="1" x14ac:dyDescent="0.25">
      <c r="D300" s="750"/>
      <c r="H300" s="197"/>
      <c r="I300" s="197"/>
      <c r="J300" s="197"/>
      <c r="K300" s="197"/>
      <c r="L300" s="197"/>
      <c r="M300" s="197"/>
      <c r="N300" s="197"/>
      <c r="O300" s="197"/>
      <c r="P300" s="197"/>
      <c r="Q300" s="197"/>
      <c r="R300" s="181"/>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row>
    <row r="301" spans="4:39" s="193" customFormat="1" x14ac:dyDescent="0.25">
      <c r="D301" s="750"/>
      <c r="H301" s="197"/>
      <c r="I301" s="197"/>
      <c r="J301" s="197"/>
      <c r="K301" s="197"/>
      <c r="L301" s="197"/>
      <c r="M301" s="197"/>
      <c r="N301" s="197"/>
      <c r="O301" s="197"/>
      <c r="P301" s="197"/>
      <c r="Q301" s="197"/>
      <c r="R301" s="181"/>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row>
    <row r="302" spans="4:39" s="193" customFormat="1" x14ac:dyDescent="0.25">
      <c r="D302" s="750"/>
      <c r="H302" s="197"/>
      <c r="I302" s="197"/>
      <c r="J302" s="197"/>
      <c r="K302" s="197"/>
      <c r="L302" s="197"/>
      <c r="M302" s="197"/>
      <c r="N302" s="197"/>
      <c r="O302" s="197"/>
      <c r="P302" s="197"/>
      <c r="Q302" s="197"/>
      <c r="R302" s="181"/>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row>
    <row r="303" spans="4:39" s="193" customFormat="1" x14ac:dyDescent="0.25">
      <c r="D303" s="750"/>
      <c r="H303" s="197"/>
      <c r="I303" s="197"/>
      <c r="J303" s="197"/>
      <c r="K303" s="197"/>
      <c r="L303" s="197"/>
      <c r="M303" s="197"/>
      <c r="N303" s="197"/>
      <c r="O303" s="197"/>
      <c r="P303" s="197"/>
      <c r="Q303" s="197"/>
      <c r="R303" s="181"/>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row>
    <row r="304" spans="4:39" s="193" customFormat="1" x14ac:dyDescent="0.25">
      <c r="D304" s="750"/>
      <c r="H304" s="197"/>
      <c r="I304" s="197"/>
      <c r="J304" s="197"/>
      <c r="K304" s="197"/>
      <c r="L304" s="197"/>
      <c r="M304" s="197"/>
      <c r="N304" s="197"/>
      <c r="O304" s="197"/>
      <c r="P304" s="197"/>
      <c r="Q304" s="197"/>
      <c r="R304" s="181"/>
      <c r="S304" s="182"/>
      <c r="T304" s="182"/>
      <c r="U304" s="182"/>
      <c r="V304" s="182"/>
      <c r="W304" s="182"/>
      <c r="X304" s="182"/>
      <c r="Y304" s="182"/>
      <c r="Z304" s="182"/>
      <c r="AA304" s="182"/>
      <c r="AB304" s="182"/>
      <c r="AC304" s="182"/>
      <c r="AD304" s="182"/>
      <c r="AE304" s="182"/>
      <c r="AF304" s="182"/>
      <c r="AG304" s="182"/>
      <c r="AH304" s="182"/>
      <c r="AI304" s="182"/>
      <c r="AJ304" s="182"/>
      <c r="AK304" s="182"/>
      <c r="AL304" s="182"/>
      <c r="AM304" s="182"/>
    </row>
    <row r="305" spans="4:39" s="193" customFormat="1" x14ac:dyDescent="0.25">
      <c r="D305" s="750"/>
      <c r="H305" s="197"/>
      <c r="I305" s="197"/>
      <c r="J305" s="197"/>
      <c r="K305" s="197"/>
      <c r="L305" s="197"/>
      <c r="M305" s="197"/>
      <c r="N305" s="197"/>
      <c r="O305" s="197"/>
      <c r="P305" s="197"/>
      <c r="Q305" s="197"/>
      <c r="R305" s="181"/>
      <c r="S305" s="182"/>
      <c r="T305" s="182"/>
      <c r="U305" s="182"/>
      <c r="V305" s="182"/>
      <c r="W305" s="182"/>
      <c r="X305" s="182"/>
      <c r="Y305" s="182"/>
      <c r="Z305" s="182"/>
      <c r="AA305" s="182"/>
      <c r="AB305" s="182"/>
      <c r="AC305" s="182"/>
      <c r="AD305" s="182"/>
      <c r="AE305" s="182"/>
      <c r="AF305" s="182"/>
      <c r="AG305" s="182"/>
      <c r="AH305" s="182"/>
      <c r="AI305" s="182"/>
      <c r="AJ305" s="182"/>
      <c r="AK305" s="182"/>
      <c r="AL305" s="182"/>
      <c r="AM305" s="182"/>
    </row>
    <row r="306" spans="4:39" s="193" customFormat="1" x14ac:dyDescent="0.25">
      <c r="D306" s="750"/>
      <c r="H306" s="197"/>
      <c r="I306" s="197"/>
      <c r="J306" s="197"/>
      <c r="K306" s="197"/>
      <c r="L306" s="197"/>
      <c r="M306" s="197"/>
      <c r="N306" s="197"/>
      <c r="O306" s="197"/>
      <c r="P306" s="197"/>
      <c r="Q306" s="197"/>
      <c r="R306" s="181"/>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row>
    <row r="307" spans="4:39" s="193" customFormat="1" x14ac:dyDescent="0.25">
      <c r="D307" s="750"/>
      <c r="H307" s="197"/>
      <c r="I307" s="197"/>
      <c r="J307" s="197"/>
      <c r="K307" s="197"/>
      <c r="L307" s="197"/>
      <c r="M307" s="197"/>
      <c r="N307" s="197"/>
      <c r="O307" s="197"/>
      <c r="P307" s="197"/>
      <c r="Q307" s="197"/>
      <c r="R307" s="181"/>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row>
    <row r="308" spans="4:39" s="193" customFormat="1" x14ac:dyDescent="0.25">
      <c r="D308" s="750"/>
      <c r="H308" s="197"/>
      <c r="I308" s="197"/>
      <c r="J308" s="197"/>
      <c r="K308" s="197"/>
      <c r="L308" s="197"/>
      <c r="M308" s="197"/>
      <c r="N308" s="197"/>
      <c r="O308" s="197"/>
      <c r="P308" s="197"/>
      <c r="Q308" s="197"/>
      <c r="R308" s="181"/>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row>
    <row r="309" spans="4:39" s="193" customFormat="1" x14ac:dyDescent="0.25">
      <c r="D309" s="750"/>
      <c r="H309" s="197"/>
      <c r="I309" s="197"/>
      <c r="J309" s="197"/>
      <c r="K309" s="197"/>
      <c r="L309" s="197"/>
      <c r="M309" s="197"/>
      <c r="N309" s="197"/>
      <c r="O309" s="197"/>
      <c r="P309" s="197"/>
      <c r="Q309" s="197"/>
      <c r="R309" s="181"/>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row>
    <row r="310" spans="4:39" s="193" customFormat="1" x14ac:dyDescent="0.25">
      <c r="D310" s="750"/>
      <c r="H310" s="197"/>
      <c r="I310" s="197"/>
      <c r="J310" s="197"/>
      <c r="K310" s="197"/>
      <c r="L310" s="197"/>
      <c r="M310" s="197"/>
      <c r="N310" s="197"/>
      <c r="O310" s="197"/>
      <c r="P310" s="197"/>
      <c r="Q310" s="197"/>
      <c r="R310" s="181"/>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row>
    <row r="311" spans="4:39" s="193" customFormat="1" x14ac:dyDescent="0.25">
      <c r="D311" s="750"/>
      <c r="H311" s="197"/>
      <c r="I311" s="197"/>
      <c r="J311" s="197"/>
      <c r="K311" s="197"/>
      <c r="L311" s="197"/>
      <c r="M311" s="197"/>
      <c r="N311" s="197"/>
      <c r="O311" s="197"/>
      <c r="P311" s="197"/>
      <c r="Q311" s="197"/>
      <c r="R311" s="181"/>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row>
    <row r="312" spans="4:39" s="193" customFormat="1" x14ac:dyDescent="0.25">
      <c r="D312" s="750"/>
      <c r="H312" s="197"/>
      <c r="I312" s="197"/>
      <c r="J312" s="197"/>
      <c r="K312" s="197"/>
      <c r="L312" s="197"/>
      <c r="M312" s="197"/>
      <c r="N312" s="197"/>
      <c r="O312" s="197"/>
      <c r="P312" s="197"/>
      <c r="Q312" s="197"/>
      <c r="R312" s="181"/>
      <c r="S312" s="182"/>
      <c r="T312" s="182"/>
      <c r="U312" s="182"/>
      <c r="V312" s="182"/>
      <c r="W312" s="182"/>
      <c r="X312" s="182"/>
      <c r="Y312" s="182"/>
      <c r="Z312" s="182"/>
      <c r="AA312" s="182"/>
      <c r="AB312" s="182"/>
      <c r="AC312" s="182"/>
      <c r="AD312" s="182"/>
      <c r="AE312" s="182"/>
      <c r="AF312" s="182"/>
      <c r="AG312" s="182"/>
      <c r="AH312" s="182"/>
      <c r="AI312" s="182"/>
      <c r="AJ312" s="182"/>
      <c r="AK312" s="182"/>
      <c r="AL312" s="182"/>
      <c r="AM312" s="182"/>
    </row>
    <row r="313" spans="4:39" s="193" customFormat="1" x14ac:dyDescent="0.25">
      <c r="D313" s="750"/>
      <c r="H313" s="197"/>
      <c r="I313" s="197"/>
      <c r="J313" s="197"/>
      <c r="K313" s="197"/>
      <c r="L313" s="197"/>
      <c r="M313" s="197"/>
      <c r="N313" s="197"/>
      <c r="O313" s="197"/>
      <c r="P313" s="197"/>
      <c r="Q313" s="197"/>
      <c r="R313" s="181"/>
      <c r="S313" s="182"/>
      <c r="T313" s="182"/>
      <c r="U313" s="182"/>
      <c r="V313" s="182"/>
      <c r="W313" s="182"/>
      <c r="X313" s="182"/>
      <c r="Y313" s="182"/>
      <c r="Z313" s="182"/>
      <c r="AA313" s="182"/>
      <c r="AB313" s="182"/>
      <c r="AC313" s="182"/>
      <c r="AD313" s="182"/>
      <c r="AE313" s="182"/>
      <c r="AF313" s="182"/>
      <c r="AG313" s="182"/>
      <c r="AH313" s="182"/>
      <c r="AI313" s="182"/>
      <c r="AJ313" s="182"/>
      <c r="AK313" s="182"/>
      <c r="AL313" s="182"/>
      <c r="AM313" s="182"/>
    </row>
    <row r="314" spans="4:39" s="193" customFormat="1" x14ac:dyDescent="0.25">
      <c r="D314" s="750"/>
      <c r="H314" s="197"/>
      <c r="I314" s="197"/>
      <c r="J314" s="197"/>
      <c r="K314" s="197"/>
      <c r="L314" s="197"/>
      <c r="M314" s="197"/>
      <c r="N314" s="197"/>
      <c r="O314" s="197"/>
      <c r="P314" s="197"/>
      <c r="Q314" s="197"/>
      <c r="R314" s="181"/>
      <c r="S314" s="182"/>
      <c r="T314" s="182"/>
      <c r="U314" s="182"/>
      <c r="V314" s="182"/>
      <c r="W314" s="182"/>
      <c r="X314" s="182"/>
      <c r="Y314" s="182"/>
      <c r="Z314" s="182"/>
      <c r="AA314" s="182"/>
      <c r="AB314" s="182"/>
      <c r="AC314" s="182"/>
      <c r="AD314" s="182"/>
      <c r="AE314" s="182"/>
      <c r="AF314" s="182"/>
      <c r="AG314" s="182"/>
      <c r="AH314" s="182"/>
      <c r="AI314" s="182"/>
      <c r="AJ314" s="182"/>
      <c r="AK314" s="182"/>
      <c r="AL314" s="182"/>
      <c r="AM314" s="182"/>
    </row>
    <row r="315" spans="4:39" s="193" customFormat="1" x14ac:dyDescent="0.25">
      <c r="D315" s="750"/>
      <c r="H315" s="197"/>
      <c r="I315" s="197"/>
      <c r="J315" s="197"/>
      <c r="K315" s="197"/>
      <c r="L315" s="197"/>
      <c r="M315" s="197"/>
      <c r="N315" s="197"/>
      <c r="O315" s="197"/>
      <c r="P315" s="197"/>
      <c r="Q315" s="197"/>
      <c r="R315" s="181"/>
      <c r="S315" s="182"/>
      <c r="T315" s="182"/>
      <c r="U315" s="182"/>
      <c r="V315" s="182"/>
      <c r="W315" s="182"/>
      <c r="X315" s="182"/>
      <c r="Y315" s="182"/>
      <c r="Z315" s="182"/>
      <c r="AA315" s="182"/>
      <c r="AB315" s="182"/>
      <c r="AC315" s="182"/>
      <c r="AD315" s="182"/>
      <c r="AE315" s="182"/>
      <c r="AF315" s="182"/>
      <c r="AG315" s="182"/>
      <c r="AH315" s="182"/>
      <c r="AI315" s="182"/>
      <c r="AJ315" s="182"/>
      <c r="AK315" s="182"/>
      <c r="AL315" s="182"/>
      <c r="AM315" s="182"/>
    </row>
    <row r="316" spans="4:39" s="193" customFormat="1" x14ac:dyDescent="0.25">
      <c r="D316" s="750"/>
      <c r="H316" s="197"/>
      <c r="I316" s="197"/>
      <c r="J316" s="197"/>
      <c r="K316" s="197"/>
      <c r="L316" s="197"/>
      <c r="M316" s="197"/>
      <c r="N316" s="197"/>
      <c r="O316" s="197"/>
      <c r="P316" s="197"/>
      <c r="Q316" s="197"/>
      <c r="R316" s="181"/>
      <c r="S316" s="182"/>
      <c r="T316" s="182"/>
      <c r="U316" s="182"/>
      <c r="V316" s="182"/>
      <c r="W316" s="182"/>
      <c r="X316" s="182"/>
      <c r="Y316" s="182"/>
      <c r="Z316" s="182"/>
      <c r="AA316" s="182"/>
      <c r="AB316" s="182"/>
      <c r="AC316" s="182"/>
      <c r="AD316" s="182"/>
      <c r="AE316" s="182"/>
      <c r="AF316" s="182"/>
      <c r="AG316" s="182"/>
      <c r="AH316" s="182"/>
      <c r="AI316" s="182"/>
      <c r="AJ316" s="182"/>
      <c r="AK316" s="182"/>
      <c r="AL316" s="182"/>
      <c r="AM316" s="182"/>
    </row>
    <row r="317" spans="4:39" s="193" customFormat="1" x14ac:dyDescent="0.25">
      <c r="D317" s="750"/>
      <c r="H317" s="197"/>
      <c r="I317" s="197"/>
      <c r="J317" s="197"/>
      <c r="K317" s="197"/>
      <c r="L317" s="197"/>
      <c r="M317" s="197"/>
      <c r="N317" s="197"/>
      <c r="O317" s="197"/>
      <c r="P317" s="197"/>
      <c r="Q317" s="197"/>
      <c r="R317" s="181"/>
      <c r="S317" s="182"/>
      <c r="T317" s="182"/>
      <c r="U317" s="182"/>
      <c r="V317" s="182"/>
      <c r="W317" s="182"/>
      <c r="X317" s="182"/>
      <c r="Y317" s="182"/>
      <c r="Z317" s="182"/>
      <c r="AA317" s="182"/>
      <c r="AB317" s="182"/>
      <c r="AC317" s="182"/>
      <c r="AD317" s="182"/>
      <c r="AE317" s="182"/>
      <c r="AF317" s="182"/>
      <c r="AG317" s="182"/>
      <c r="AH317" s="182"/>
      <c r="AI317" s="182"/>
      <c r="AJ317" s="182"/>
      <c r="AK317" s="182"/>
      <c r="AL317" s="182"/>
      <c r="AM317" s="182"/>
    </row>
    <row r="318" spans="4:39" s="193" customFormat="1" x14ac:dyDescent="0.25">
      <c r="D318" s="750"/>
      <c r="H318" s="197"/>
      <c r="I318" s="197"/>
      <c r="J318" s="197"/>
      <c r="K318" s="197"/>
      <c r="L318" s="197"/>
      <c r="M318" s="197"/>
      <c r="N318" s="197"/>
      <c r="O318" s="197"/>
      <c r="P318" s="197"/>
      <c r="Q318" s="197"/>
      <c r="R318" s="181"/>
      <c r="S318" s="182"/>
      <c r="T318" s="182"/>
      <c r="U318" s="182"/>
      <c r="V318" s="182"/>
      <c r="W318" s="182"/>
      <c r="X318" s="182"/>
      <c r="Y318" s="182"/>
      <c r="Z318" s="182"/>
      <c r="AA318" s="182"/>
      <c r="AB318" s="182"/>
      <c r="AC318" s="182"/>
      <c r="AD318" s="182"/>
      <c r="AE318" s="182"/>
      <c r="AF318" s="182"/>
      <c r="AG318" s="182"/>
      <c r="AH318" s="182"/>
      <c r="AI318" s="182"/>
      <c r="AJ318" s="182"/>
      <c r="AK318" s="182"/>
      <c r="AL318" s="182"/>
      <c r="AM318" s="182"/>
    </row>
    <row r="319" spans="4:39" s="193" customFormat="1" x14ac:dyDescent="0.25">
      <c r="D319" s="750"/>
      <c r="H319" s="197"/>
      <c r="I319" s="197"/>
      <c r="J319" s="197"/>
      <c r="K319" s="197"/>
      <c r="L319" s="197"/>
      <c r="M319" s="197"/>
      <c r="N319" s="197"/>
      <c r="O319" s="197"/>
      <c r="P319" s="197"/>
      <c r="Q319" s="197"/>
      <c r="R319" s="181"/>
      <c r="S319" s="182"/>
      <c r="T319" s="182"/>
      <c r="U319" s="182"/>
      <c r="V319" s="182"/>
      <c r="W319" s="182"/>
      <c r="X319" s="182"/>
      <c r="Y319" s="182"/>
      <c r="Z319" s="182"/>
      <c r="AA319" s="182"/>
      <c r="AB319" s="182"/>
      <c r="AC319" s="182"/>
      <c r="AD319" s="182"/>
      <c r="AE319" s="182"/>
      <c r="AF319" s="182"/>
      <c r="AG319" s="182"/>
      <c r="AH319" s="182"/>
      <c r="AI319" s="182"/>
      <c r="AJ319" s="182"/>
      <c r="AK319" s="182"/>
      <c r="AL319" s="182"/>
      <c r="AM319" s="182"/>
    </row>
    <row r="320" spans="4:39" s="193" customFormat="1" x14ac:dyDescent="0.25">
      <c r="D320" s="750"/>
      <c r="H320" s="197"/>
      <c r="I320" s="197"/>
      <c r="J320" s="197"/>
      <c r="K320" s="197"/>
      <c r="L320" s="197"/>
      <c r="M320" s="197"/>
      <c r="N320" s="197"/>
      <c r="O320" s="197"/>
      <c r="P320" s="197"/>
      <c r="Q320" s="197"/>
      <c r="R320" s="181"/>
      <c r="S320" s="182"/>
      <c r="T320" s="182"/>
      <c r="U320" s="182"/>
      <c r="V320" s="182"/>
      <c r="W320" s="182"/>
      <c r="X320" s="182"/>
      <c r="Y320" s="182"/>
      <c r="Z320" s="182"/>
      <c r="AA320" s="182"/>
      <c r="AB320" s="182"/>
      <c r="AC320" s="182"/>
      <c r="AD320" s="182"/>
      <c r="AE320" s="182"/>
      <c r="AF320" s="182"/>
      <c r="AG320" s="182"/>
      <c r="AH320" s="182"/>
      <c r="AI320" s="182"/>
      <c r="AJ320" s="182"/>
      <c r="AK320" s="182"/>
      <c r="AL320" s="182"/>
      <c r="AM320" s="182"/>
    </row>
    <row r="321" spans="4:39" s="193" customFormat="1" x14ac:dyDescent="0.25">
      <c r="D321" s="750"/>
      <c r="H321" s="197"/>
      <c r="I321" s="197"/>
      <c r="J321" s="197"/>
      <c r="K321" s="197"/>
      <c r="L321" s="197"/>
      <c r="M321" s="197"/>
      <c r="N321" s="197"/>
      <c r="O321" s="197"/>
      <c r="P321" s="197"/>
      <c r="Q321" s="197"/>
      <c r="R321" s="181"/>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row>
    <row r="322" spans="4:39" s="193" customFormat="1" x14ac:dyDescent="0.25">
      <c r="D322" s="750"/>
      <c r="H322" s="197"/>
      <c r="I322" s="197"/>
      <c r="J322" s="197"/>
      <c r="K322" s="197"/>
      <c r="L322" s="197"/>
      <c r="M322" s="197"/>
      <c r="N322" s="197"/>
      <c r="O322" s="197"/>
      <c r="P322" s="197"/>
      <c r="Q322" s="197"/>
      <c r="R322" s="181"/>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row>
    <row r="323" spans="4:39" s="193" customFormat="1" x14ac:dyDescent="0.25">
      <c r="D323" s="750"/>
      <c r="H323" s="197"/>
      <c r="I323" s="197"/>
      <c r="J323" s="197"/>
      <c r="K323" s="197"/>
      <c r="L323" s="197"/>
      <c r="M323" s="197"/>
      <c r="N323" s="197"/>
      <c r="O323" s="197"/>
      <c r="P323" s="197"/>
      <c r="Q323" s="197"/>
      <c r="R323" s="181"/>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row>
    <row r="324" spans="4:39" s="193" customFormat="1" x14ac:dyDescent="0.25">
      <c r="D324" s="750"/>
      <c r="H324" s="197"/>
      <c r="I324" s="197"/>
      <c r="J324" s="197"/>
      <c r="K324" s="197"/>
      <c r="L324" s="197"/>
      <c r="M324" s="197"/>
      <c r="N324" s="197"/>
      <c r="O324" s="197"/>
      <c r="P324" s="197"/>
      <c r="Q324" s="197"/>
      <c r="R324" s="181"/>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row>
    <row r="325" spans="4:39" s="193" customFormat="1" x14ac:dyDescent="0.25">
      <c r="D325" s="750"/>
      <c r="H325" s="197"/>
      <c r="I325" s="197"/>
      <c r="J325" s="197"/>
      <c r="K325" s="197"/>
      <c r="L325" s="197"/>
      <c r="M325" s="197"/>
      <c r="N325" s="197"/>
      <c r="O325" s="197"/>
      <c r="P325" s="197"/>
      <c r="Q325" s="197"/>
      <c r="R325" s="181"/>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row>
    <row r="326" spans="4:39" s="193" customFormat="1" x14ac:dyDescent="0.25">
      <c r="D326" s="750"/>
      <c r="H326" s="197"/>
      <c r="I326" s="197"/>
      <c r="J326" s="197"/>
      <c r="K326" s="197"/>
      <c r="L326" s="197"/>
      <c r="M326" s="197"/>
      <c r="N326" s="197"/>
      <c r="O326" s="197"/>
      <c r="P326" s="197"/>
      <c r="Q326" s="197"/>
      <c r="R326" s="181"/>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row>
    <row r="327" spans="4:39" s="193" customFormat="1" x14ac:dyDescent="0.25">
      <c r="D327" s="750"/>
      <c r="H327" s="197"/>
      <c r="I327" s="197"/>
      <c r="J327" s="197"/>
      <c r="K327" s="197"/>
      <c r="L327" s="197"/>
      <c r="M327" s="197"/>
      <c r="N327" s="197"/>
      <c r="O327" s="197"/>
      <c r="P327" s="197"/>
      <c r="Q327" s="197"/>
      <c r="R327" s="181"/>
      <c r="S327" s="182"/>
      <c r="T327" s="182"/>
      <c r="U327" s="182"/>
      <c r="V327" s="182"/>
      <c r="W327" s="182"/>
      <c r="X327" s="182"/>
      <c r="Y327" s="182"/>
      <c r="Z327" s="182"/>
      <c r="AA327" s="182"/>
      <c r="AB327" s="182"/>
      <c r="AC327" s="182"/>
      <c r="AD327" s="182"/>
      <c r="AE327" s="182"/>
      <c r="AF327" s="182"/>
      <c r="AG327" s="182"/>
      <c r="AH327" s="182"/>
      <c r="AI327" s="182"/>
      <c r="AJ327" s="182"/>
      <c r="AK327" s="182"/>
      <c r="AL327" s="182"/>
      <c r="AM327" s="182"/>
    </row>
    <row r="328" spans="4:39" s="193" customFormat="1" x14ac:dyDescent="0.25">
      <c r="D328" s="750"/>
      <c r="H328" s="197"/>
      <c r="I328" s="197"/>
      <c r="J328" s="197"/>
      <c r="K328" s="197"/>
      <c r="L328" s="197"/>
      <c r="M328" s="197"/>
      <c r="N328" s="197"/>
      <c r="O328" s="197"/>
      <c r="P328" s="197"/>
      <c r="Q328" s="197"/>
      <c r="R328" s="181"/>
      <c r="S328" s="182"/>
      <c r="T328" s="182"/>
      <c r="U328" s="182"/>
      <c r="V328" s="182"/>
      <c r="W328" s="182"/>
      <c r="X328" s="182"/>
      <c r="Y328" s="182"/>
      <c r="Z328" s="182"/>
      <c r="AA328" s="182"/>
      <c r="AB328" s="182"/>
      <c r="AC328" s="182"/>
      <c r="AD328" s="182"/>
      <c r="AE328" s="182"/>
      <c r="AF328" s="182"/>
      <c r="AG328" s="182"/>
      <c r="AH328" s="182"/>
      <c r="AI328" s="182"/>
      <c r="AJ328" s="182"/>
      <c r="AK328" s="182"/>
      <c r="AL328" s="182"/>
      <c r="AM328" s="182"/>
    </row>
    <row r="329" spans="4:39" s="193" customFormat="1" x14ac:dyDescent="0.25">
      <c r="D329" s="750"/>
      <c r="H329" s="197"/>
      <c r="I329" s="197"/>
      <c r="J329" s="197"/>
      <c r="K329" s="197"/>
      <c r="L329" s="197"/>
      <c r="M329" s="197"/>
      <c r="N329" s="197"/>
      <c r="O329" s="197"/>
      <c r="P329" s="197"/>
      <c r="Q329" s="197"/>
      <c r="R329" s="181"/>
      <c r="S329" s="182"/>
      <c r="T329" s="182"/>
      <c r="U329" s="182"/>
      <c r="V329" s="182"/>
      <c r="W329" s="182"/>
      <c r="X329" s="182"/>
      <c r="Y329" s="182"/>
      <c r="Z329" s="182"/>
      <c r="AA329" s="182"/>
      <c r="AB329" s="182"/>
      <c r="AC329" s="182"/>
      <c r="AD329" s="182"/>
      <c r="AE329" s="182"/>
      <c r="AF329" s="182"/>
      <c r="AG329" s="182"/>
      <c r="AH329" s="182"/>
      <c r="AI329" s="182"/>
      <c r="AJ329" s="182"/>
      <c r="AK329" s="182"/>
      <c r="AL329" s="182"/>
      <c r="AM329" s="182"/>
    </row>
    <row r="330" spans="4:39" s="193" customFormat="1" x14ac:dyDescent="0.25">
      <c r="D330" s="750"/>
      <c r="H330" s="197"/>
      <c r="I330" s="197"/>
      <c r="J330" s="197"/>
      <c r="K330" s="197"/>
      <c r="L330" s="197"/>
      <c r="M330" s="197"/>
      <c r="N330" s="197"/>
      <c r="O330" s="197"/>
      <c r="P330" s="197"/>
      <c r="Q330" s="197"/>
      <c r="R330" s="181"/>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row>
    <row r="331" spans="4:39" s="193" customFormat="1" x14ac:dyDescent="0.25">
      <c r="D331" s="750"/>
      <c r="H331" s="197"/>
      <c r="I331" s="197"/>
      <c r="J331" s="197"/>
      <c r="K331" s="197"/>
      <c r="L331" s="197"/>
      <c r="M331" s="197"/>
      <c r="N331" s="197"/>
      <c r="O331" s="197"/>
      <c r="P331" s="197"/>
      <c r="Q331" s="197"/>
      <c r="R331" s="181"/>
      <c r="S331" s="182"/>
      <c r="T331" s="182"/>
      <c r="U331" s="182"/>
      <c r="V331" s="182"/>
      <c r="W331" s="182"/>
      <c r="X331" s="182"/>
      <c r="Y331" s="182"/>
      <c r="Z331" s="182"/>
      <c r="AA331" s="182"/>
      <c r="AB331" s="182"/>
      <c r="AC331" s="182"/>
      <c r="AD331" s="182"/>
      <c r="AE331" s="182"/>
      <c r="AF331" s="182"/>
      <c r="AG331" s="182"/>
      <c r="AH331" s="182"/>
      <c r="AI331" s="182"/>
      <c r="AJ331" s="182"/>
      <c r="AK331" s="182"/>
      <c r="AL331" s="182"/>
      <c r="AM331" s="182"/>
    </row>
    <row r="332" spans="4:39" s="193" customFormat="1" x14ac:dyDescent="0.25">
      <c r="D332" s="750"/>
      <c r="H332" s="197"/>
      <c r="I332" s="197"/>
      <c r="J332" s="197"/>
      <c r="K332" s="197"/>
      <c r="L332" s="197"/>
      <c r="M332" s="197"/>
      <c r="N332" s="197"/>
      <c r="O332" s="197"/>
      <c r="P332" s="197"/>
      <c r="Q332" s="197"/>
      <c r="R332" s="181"/>
      <c r="S332" s="182"/>
      <c r="T332" s="182"/>
      <c r="U332" s="182"/>
      <c r="V332" s="182"/>
      <c r="W332" s="182"/>
      <c r="X332" s="182"/>
      <c r="Y332" s="182"/>
      <c r="Z332" s="182"/>
      <c r="AA332" s="182"/>
      <c r="AB332" s="182"/>
      <c r="AC332" s="182"/>
      <c r="AD332" s="182"/>
      <c r="AE332" s="182"/>
      <c r="AF332" s="182"/>
      <c r="AG332" s="182"/>
      <c r="AH332" s="182"/>
      <c r="AI332" s="182"/>
      <c r="AJ332" s="182"/>
      <c r="AK332" s="182"/>
      <c r="AL332" s="182"/>
      <c r="AM332" s="182"/>
    </row>
    <row r="333" spans="4:39" s="193" customFormat="1" x14ac:dyDescent="0.25">
      <c r="D333" s="750"/>
      <c r="H333" s="197"/>
      <c r="I333" s="197"/>
      <c r="J333" s="197"/>
      <c r="K333" s="197"/>
      <c r="L333" s="197"/>
      <c r="M333" s="197"/>
      <c r="N333" s="197"/>
      <c r="O333" s="197"/>
      <c r="P333" s="197"/>
      <c r="Q333" s="197"/>
      <c r="R333" s="181"/>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row>
    <row r="334" spans="4:39" s="193" customFormat="1" x14ac:dyDescent="0.25">
      <c r="D334" s="750"/>
      <c r="H334" s="197"/>
      <c r="I334" s="197"/>
      <c r="J334" s="197"/>
      <c r="K334" s="197"/>
      <c r="L334" s="197"/>
      <c r="M334" s="197"/>
      <c r="N334" s="197"/>
      <c r="O334" s="197"/>
      <c r="P334" s="197"/>
      <c r="Q334" s="197"/>
      <c r="R334" s="181"/>
      <c r="S334" s="182"/>
      <c r="T334" s="182"/>
      <c r="U334" s="182"/>
      <c r="V334" s="182"/>
      <c r="W334" s="182"/>
      <c r="X334" s="182"/>
      <c r="Y334" s="182"/>
      <c r="Z334" s="182"/>
      <c r="AA334" s="182"/>
      <c r="AB334" s="182"/>
      <c r="AC334" s="182"/>
      <c r="AD334" s="182"/>
      <c r="AE334" s="182"/>
      <c r="AF334" s="182"/>
      <c r="AG334" s="182"/>
      <c r="AH334" s="182"/>
      <c r="AI334" s="182"/>
      <c r="AJ334" s="182"/>
      <c r="AK334" s="182"/>
      <c r="AL334" s="182"/>
      <c r="AM334" s="182"/>
    </row>
    <row r="335" spans="4:39" s="193" customFormat="1" x14ac:dyDescent="0.25">
      <c r="D335" s="750"/>
      <c r="H335" s="197"/>
      <c r="I335" s="197"/>
      <c r="J335" s="197"/>
      <c r="K335" s="197"/>
      <c r="L335" s="197"/>
      <c r="M335" s="197"/>
      <c r="N335" s="197"/>
      <c r="O335" s="197"/>
      <c r="P335" s="197"/>
      <c r="Q335" s="197"/>
      <c r="R335" s="181"/>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row>
    <row r="336" spans="4:39" s="193" customFormat="1" x14ac:dyDescent="0.25">
      <c r="D336" s="750"/>
      <c r="H336" s="197"/>
      <c r="I336" s="197"/>
      <c r="J336" s="197"/>
      <c r="K336" s="197"/>
      <c r="L336" s="197"/>
      <c r="M336" s="197"/>
      <c r="N336" s="197"/>
      <c r="O336" s="197"/>
      <c r="P336" s="197"/>
      <c r="Q336" s="197"/>
      <c r="R336" s="181"/>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row>
    <row r="337" spans="4:39" s="193" customFormat="1" x14ac:dyDescent="0.25">
      <c r="D337" s="750"/>
      <c r="H337" s="197"/>
      <c r="I337" s="197"/>
      <c r="J337" s="197"/>
      <c r="K337" s="197"/>
      <c r="L337" s="197"/>
      <c r="M337" s="197"/>
      <c r="N337" s="197"/>
      <c r="O337" s="197"/>
      <c r="P337" s="197"/>
      <c r="Q337" s="197"/>
      <c r="R337" s="181"/>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row>
    <row r="338" spans="4:39" s="193" customFormat="1" x14ac:dyDescent="0.25">
      <c r="D338" s="750"/>
      <c r="H338" s="197"/>
      <c r="I338" s="197"/>
      <c r="J338" s="197"/>
      <c r="K338" s="197"/>
      <c r="L338" s="197"/>
      <c r="M338" s="197"/>
      <c r="N338" s="197"/>
      <c r="O338" s="197"/>
      <c r="P338" s="197"/>
      <c r="Q338" s="197"/>
      <c r="R338" s="181"/>
      <c r="S338" s="182"/>
      <c r="T338" s="182"/>
      <c r="U338" s="182"/>
      <c r="V338" s="182"/>
      <c r="W338" s="182"/>
      <c r="X338" s="182"/>
      <c r="Y338" s="182"/>
      <c r="Z338" s="182"/>
      <c r="AA338" s="182"/>
      <c r="AB338" s="182"/>
      <c r="AC338" s="182"/>
      <c r="AD338" s="182"/>
      <c r="AE338" s="182"/>
      <c r="AF338" s="182"/>
      <c r="AG338" s="182"/>
      <c r="AH338" s="182"/>
      <c r="AI338" s="182"/>
      <c r="AJ338" s="182"/>
      <c r="AK338" s="182"/>
      <c r="AL338" s="182"/>
      <c r="AM338" s="182"/>
    </row>
    <row r="339" spans="4:39" s="193" customFormat="1" x14ac:dyDescent="0.25">
      <c r="D339" s="750"/>
      <c r="H339" s="197"/>
      <c r="I339" s="197"/>
      <c r="J339" s="197"/>
      <c r="K339" s="197"/>
      <c r="L339" s="197"/>
      <c r="M339" s="197"/>
      <c r="N339" s="197"/>
      <c r="O339" s="197"/>
      <c r="P339" s="197"/>
      <c r="Q339" s="197"/>
      <c r="R339" s="181"/>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row>
    <row r="340" spans="4:39" s="193" customFormat="1" x14ac:dyDescent="0.25">
      <c r="D340" s="750"/>
      <c r="H340" s="197"/>
      <c r="I340" s="197"/>
      <c r="J340" s="197"/>
      <c r="K340" s="197"/>
      <c r="L340" s="197"/>
      <c r="M340" s="197"/>
      <c r="N340" s="197"/>
      <c r="O340" s="197"/>
      <c r="P340" s="197"/>
      <c r="Q340" s="197"/>
      <c r="R340" s="181"/>
      <c r="S340" s="182"/>
      <c r="T340" s="182"/>
      <c r="U340" s="182"/>
      <c r="V340" s="182"/>
      <c r="W340" s="182"/>
      <c r="X340" s="182"/>
      <c r="Y340" s="182"/>
      <c r="Z340" s="182"/>
      <c r="AA340" s="182"/>
      <c r="AB340" s="182"/>
      <c r="AC340" s="182"/>
      <c r="AD340" s="182"/>
      <c r="AE340" s="182"/>
      <c r="AF340" s="182"/>
      <c r="AG340" s="182"/>
      <c r="AH340" s="182"/>
      <c r="AI340" s="182"/>
      <c r="AJ340" s="182"/>
      <c r="AK340" s="182"/>
      <c r="AL340" s="182"/>
      <c r="AM340" s="182"/>
    </row>
    <row r="341" spans="4:39" s="193" customFormat="1" x14ac:dyDescent="0.25">
      <c r="D341" s="750"/>
      <c r="H341" s="197"/>
      <c r="I341" s="197"/>
      <c r="J341" s="197"/>
      <c r="K341" s="197"/>
      <c r="L341" s="197"/>
      <c r="M341" s="197"/>
      <c r="N341" s="197"/>
      <c r="O341" s="197"/>
      <c r="P341" s="197"/>
      <c r="Q341" s="197"/>
      <c r="R341" s="181"/>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row>
    <row r="342" spans="4:39" s="193" customFormat="1" x14ac:dyDescent="0.25">
      <c r="D342" s="750"/>
      <c r="H342" s="197"/>
      <c r="I342" s="197"/>
      <c r="J342" s="197"/>
      <c r="K342" s="197"/>
      <c r="L342" s="197"/>
      <c r="M342" s="197"/>
      <c r="N342" s="197"/>
      <c r="O342" s="197"/>
      <c r="P342" s="197"/>
      <c r="Q342" s="197"/>
      <c r="R342" s="181"/>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row>
    <row r="343" spans="4:39" s="193" customFormat="1" x14ac:dyDescent="0.25">
      <c r="D343" s="750"/>
      <c r="H343" s="197"/>
      <c r="I343" s="197"/>
      <c r="J343" s="197"/>
      <c r="K343" s="197"/>
      <c r="L343" s="197"/>
      <c r="M343" s="197"/>
      <c r="N343" s="197"/>
      <c r="O343" s="197"/>
      <c r="P343" s="197"/>
      <c r="Q343" s="197"/>
      <c r="R343" s="181"/>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row>
    <row r="344" spans="4:39" s="193" customFormat="1" x14ac:dyDescent="0.25">
      <c r="D344" s="750"/>
      <c r="H344" s="197"/>
      <c r="I344" s="197"/>
      <c r="J344" s="197"/>
      <c r="K344" s="197"/>
      <c r="L344" s="197"/>
      <c r="M344" s="197"/>
      <c r="N344" s="197"/>
      <c r="O344" s="197"/>
      <c r="P344" s="197"/>
      <c r="Q344" s="197"/>
      <c r="R344" s="181"/>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row>
    <row r="345" spans="4:39" s="193" customFormat="1" x14ac:dyDescent="0.25">
      <c r="D345" s="750"/>
      <c r="H345" s="197"/>
      <c r="I345" s="197"/>
      <c r="J345" s="197"/>
      <c r="K345" s="197"/>
      <c r="L345" s="197"/>
      <c r="M345" s="197"/>
      <c r="N345" s="197"/>
      <c r="O345" s="197"/>
      <c r="P345" s="197"/>
      <c r="Q345" s="197"/>
      <c r="R345" s="181"/>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row>
    <row r="346" spans="4:39" s="193" customFormat="1" x14ac:dyDescent="0.25">
      <c r="D346" s="750"/>
      <c r="H346" s="197"/>
      <c r="I346" s="197"/>
      <c r="J346" s="197"/>
      <c r="K346" s="197"/>
      <c r="L346" s="197"/>
      <c r="M346" s="197"/>
      <c r="N346" s="197"/>
      <c r="O346" s="197"/>
      <c r="P346" s="197"/>
      <c r="Q346" s="197"/>
      <c r="R346" s="181"/>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row>
    <row r="347" spans="4:39" s="193" customFormat="1" x14ac:dyDescent="0.25">
      <c r="D347" s="750"/>
      <c r="H347" s="197"/>
      <c r="I347" s="197"/>
      <c r="J347" s="197"/>
      <c r="K347" s="197"/>
      <c r="L347" s="197"/>
      <c r="M347" s="197"/>
      <c r="N347" s="197"/>
      <c r="O347" s="197"/>
      <c r="P347" s="197"/>
      <c r="Q347" s="197"/>
      <c r="R347" s="181"/>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row>
    <row r="348" spans="4:39" s="193" customFormat="1" x14ac:dyDescent="0.25">
      <c r="D348" s="750"/>
      <c r="H348" s="197"/>
      <c r="I348" s="197"/>
      <c r="J348" s="197"/>
      <c r="K348" s="197"/>
      <c r="L348" s="197"/>
      <c r="M348" s="197"/>
      <c r="N348" s="197"/>
      <c r="O348" s="197"/>
      <c r="P348" s="197"/>
      <c r="Q348" s="197"/>
      <c r="R348" s="181"/>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row>
    <row r="349" spans="4:39" s="193" customFormat="1" x14ac:dyDescent="0.25">
      <c r="D349" s="750"/>
      <c r="H349" s="197"/>
      <c r="I349" s="197"/>
      <c r="J349" s="197"/>
      <c r="K349" s="197"/>
      <c r="L349" s="197"/>
      <c r="M349" s="197"/>
      <c r="N349" s="197"/>
      <c r="O349" s="197"/>
      <c r="P349" s="197"/>
      <c r="Q349" s="197"/>
      <c r="R349" s="181"/>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row>
    <row r="350" spans="4:39" s="193" customFormat="1" x14ac:dyDescent="0.25">
      <c r="D350" s="750"/>
      <c r="H350" s="197"/>
      <c r="I350" s="197"/>
      <c r="J350" s="197"/>
      <c r="K350" s="197"/>
      <c r="L350" s="197"/>
      <c r="M350" s="197"/>
      <c r="N350" s="197"/>
      <c r="O350" s="197"/>
      <c r="P350" s="197"/>
      <c r="Q350" s="197"/>
      <c r="R350" s="181"/>
      <c r="S350" s="182"/>
      <c r="T350" s="182"/>
      <c r="U350" s="182"/>
      <c r="V350" s="182"/>
      <c r="W350" s="182"/>
      <c r="X350" s="182"/>
      <c r="Y350" s="182"/>
      <c r="Z350" s="182"/>
      <c r="AA350" s="182"/>
      <c r="AB350" s="182"/>
      <c r="AC350" s="182"/>
      <c r="AD350" s="182"/>
      <c r="AE350" s="182"/>
      <c r="AF350" s="182"/>
      <c r="AG350" s="182"/>
      <c r="AH350" s="182"/>
      <c r="AI350" s="182"/>
      <c r="AJ350" s="182"/>
      <c r="AK350" s="182"/>
      <c r="AL350" s="182"/>
      <c r="AM350" s="182"/>
    </row>
    <row r="351" spans="4:39" s="193" customFormat="1" x14ac:dyDescent="0.25">
      <c r="D351" s="750"/>
      <c r="H351" s="197"/>
      <c r="I351" s="197"/>
      <c r="J351" s="197"/>
      <c r="K351" s="197"/>
      <c r="L351" s="197"/>
      <c r="M351" s="197"/>
      <c r="N351" s="197"/>
      <c r="O351" s="197"/>
      <c r="P351" s="197"/>
      <c r="Q351" s="197"/>
      <c r="R351" s="181"/>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row>
    <row r="352" spans="4:39" s="193" customFormat="1" x14ac:dyDescent="0.25">
      <c r="D352" s="750"/>
      <c r="H352" s="197"/>
      <c r="I352" s="197"/>
      <c r="J352" s="197"/>
      <c r="K352" s="197"/>
      <c r="L352" s="197"/>
      <c r="M352" s="197"/>
      <c r="N352" s="197"/>
      <c r="O352" s="197"/>
      <c r="P352" s="197"/>
      <c r="Q352" s="197"/>
      <c r="R352" s="181"/>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row>
    <row r="353" spans="4:39" s="193" customFormat="1" x14ac:dyDescent="0.25">
      <c r="D353" s="750"/>
      <c r="H353" s="197"/>
      <c r="I353" s="197"/>
      <c r="J353" s="197"/>
      <c r="K353" s="197"/>
      <c r="L353" s="197"/>
      <c r="M353" s="197"/>
      <c r="N353" s="197"/>
      <c r="O353" s="197"/>
      <c r="P353" s="197"/>
      <c r="Q353" s="197"/>
      <c r="R353" s="181"/>
      <c r="S353" s="182"/>
      <c r="T353" s="182"/>
      <c r="U353" s="182"/>
      <c r="V353" s="182"/>
      <c r="W353" s="182"/>
      <c r="X353" s="182"/>
      <c r="Y353" s="182"/>
      <c r="Z353" s="182"/>
      <c r="AA353" s="182"/>
      <c r="AB353" s="182"/>
      <c r="AC353" s="182"/>
      <c r="AD353" s="182"/>
      <c r="AE353" s="182"/>
      <c r="AF353" s="182"/>
      <c r="AG353" s="182"/>
      <c r="AH353" s="182"/>
      <c r="AI353" s="182"/>
      <c r="AJ353" s="182"/>
      <c r="AK353" s="182"/>
      <c r="AL353" s="182"/>
      <c r="AM353" s="182"/>
    </row>
    <row r="354" spans="4:39" s="193" customFormat="1" x14ac:dyDescent="0.25">
      <c r="D354" s="750"/>
      <c r="H354" s="197"/>
      <c r="I354" s="197"/>
      <c r="J354" s="197"/>
      <c r="K354" s="197"/>
      <c r="L354" s="197"/>
      <c r="M354" s="197"/>
      <c r="N354" s="197"/>
      <c r="O354" s="197"/>
      <c r="P354" s="197"/>
      <c r="Q354" s="197"/>
      <c r="R354" s="181"/>
      <c r="S354" s="182"/>
      <c r="T354" s="182"/>
      <c r="U354" s="182"/>
      <c r="V354" s="182"/>
      <c r="W354" s="182"/>
      <c r="X354" s="182"/>
      <c r="Y354" s="182"/>
      <c r="Z354" s="182"/>
      <c r="AA354" s="182"/>
      <c r="AB354" s="182"/>
      <c r="AC354" s="182"/>
      <c r="AD354" s="182"/>
      <c r="AE354" s="182"/>
      <c r="AF354" s="182"/>
      <c r="AG354" s="182"/>
      <c r="AH354" s="182"/>
      <c r="AI354" s="182"/>
      <c r="AJ354" s="182"/>
      <c r="AK354" s="182"/>
      <c r="AL354" s="182"/>
      <c r="AM354" s="182"/>
    </row>
    <row r="355" spans="4:39" s="193" customFormat="1" x14ac:dyDescent="0.25">
      <c r="D355" s="750"/>
      <c r="H355" s="197"/>
      <c r="I355" s="197"/>
      <c r="J355" s="197"/>
      <c r="K355" s="197"/>
      <c r="L355" s="197"/>
      <c r="M355" s="197"/>
      <c r="N355" s="197"/>
      <c r="O355" s="197"/>
      <c r="P355" s="197"/>
      <c r="Q355" s="197"/>
      <c r="R355" s="181"/>
      <c r="S355" s="182"/>
      <c r="T355" s="182"/>
      <c r="U355" s="182"/>
      <c r="V355" s="182"/>
      <c r="W355" s="182"/>
      <c r="X355" s="182"/>
      <c r="Y355" s="182"/>
      <c r="Z355" s="182"/>
      <c r="AA355" s="182"/>
      <c r="AB355" s="182"/>
      <c r="AC355" s="182"/>
      <c r="AD355" s="182"/>
      <c r="AE355" s="182"/>
      <c r="AF355" s="182"/>
      <c r="AG355" s="182"/>
      <c r="AH355" s="182"/>
      <c r="AI355" s="182"/>
      <c r="AJ355" s="182"/>
      <c r="AK355" s="182"/>
      <c r="AL355" s="182"/>
      <c r="AM355" s="182"/>
    </row>
    <row r="356" spans="4:39" s="193" customFormat="1" x14ac:dyDescent="0.25">
      <c r="D356" s="750"/>
      <c r="H356" s="197"/>
      <c r="I356" s="197"/>
      <c r="J356" s="197"/>
      <c r="K356" s="197"/>
      <c r="L356" s="197"/>
      <c r="M356" s="197"/>
      <c r="N356" s="197"/>
      <c r="O356" s="197"/>
      <c r="P356" s="197"/>
      <c r="Q356" s="197"/>
      <c r="R356" s="181"/>
      <c r="S356" s="182"/>
      <c r="T356" s="182"/>
      <c r="U356" s="182"/>
      <c r="V356" s="182"/>
      <c r="W356" s="182"/>
      <c r="X356" s="182"/>
      <c r="Y356" s="182"/>
      <c r="Z356" s="182"/>
      <c r="AA356" s="182"/>
      <c r="AB356" s="182"/>
      <c r="AC356" s="182"/>
      <c r="AD356" s="182"/>
      <c r="AE356" s="182"/>
      <c r="AF356" s="182"/>
      <c r="AG356" s="182"/>
      <c r="AH356" s="182"/>
      <c r="AI356" s="182"/>
      <c r="AJ356" s="182"/>
      <c r="AK356" s="182"/>
      <c r="AL356" s="182"/>
      <c r="AM356" s="182"/>
    </row>
    <row r="357" spans="4:39" s="193" customFormat="1" x14ac:dyDescent="0.25">
      <c r="D357" s="750"/>
      <c r="H357" s="197"/>
      <c r="I357" s="197"/>
      <c r="J357" s="197"/>
      <c r="K357" s="197"/>
      <c r="L357" s="197"/>
      <c r="M357" s="197"/>
      <c r="N357" s="197"/>
      <c r="O357" s="197"/>
      <c r="P357" s="197"/>
      <c r="Q357" s="197"/>
      <c r="R357" s="181"/>
      <c r="S357" s="182"/>
      <c r="T357" s="182"/>
      <c r="U357" s="182"/>
      <c r="V357" s="182"/>
      <c r="W357" s="182"/>
      <c r="X357" s="182"/>
      <c r="Y357" s="182"/>
      <c r="Z357" s="182"/>
      <c r="AA357" s="182"/>
      <c r="AB357" s="182"/>
      <c r="AC357" s="182"/>
      <c r="AD357" s="182"/>
      <c r="AE357" s="182"/>
      <c r="AF357" s="182"/>
      <c r="AG357" s="182"/>
      <c r="AH357" s="182"/>
      <c r="AI357" s="182"/>
      <c r="AJ357" s="182"/>
      <c r="AK357" s="182"/>
      <c r="AL357" s="182"/>
      <c r="AM357" s="182"/>
    </row>
    <row r="358" spans="4:39" s="193" customFormat="1" x14ac:dyDescent="0.25">
      <c r="D358" s="750"/>
      <c r="H358" s="197"/>
      <c r="I358" s="197"/>
      <c r="J358" s="197"/>
      <c r="K358" s="197"/>
      <c r="L358" s="197"/>
      <c r="M358" s="197"/>
      <c r="N358" s="197"/>
      <c r="O358" s="197"/>
      <c r="P358" s="197"/>
      <c r="Q358" s="197"/>
      <c r="R358" s="181"/>
      <c r="S358" s="182"/>
      <c r="T358" s="182"/>
      <c r="U358" s="182"/>
      <c r="V358" s="182"/>
      <c r="W358" s="182"/>
      <c r="X358" s="182"/>
      <c r="Y358" s="182"/>
      <c r="Z358" s="182"/>
      <c r="AA358" s="182"/>
      <c r="AB358" s="182"/>
      <c r="AC358" s="182"/>
      <c r="AD358" s="182"/>
      <c r="AE358" s="182"/>
      <c r="AF358" s="182"/>
      <c r="AG358" s="182"/>
      <c r="AH358" s="182"/>
      <c r="AI358" s="182"/>
      <c r="AJ358" s="182"/>
      <c r="AK358" s="182"/>
      <c r="AL358" s="182"/>
      <c r="AM358" s="182"/>
    </row>
    <row r="359" spans="4:39" s="193" customFormat="1" x14ac:dyDescent="0.25">
      <c r="D359" s="750"/>
      <c r="H359" s="197"/>
      <c r="I359" s="197"/>
      <c r="J359" s="197"/>
      <c r="K359" s="197"/>
      <c r="L359" s="197"/>
      <c r="M359" s="197"/>
      <c r="N359" s="197"/>
      <c r="O359" s="197"/>
      <c r="P359" s="197"/>
      <c r="Q359" s="197"/>
      <c r="R359" s="181"/>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row>
    <row r="360" spans="4:39" s="193" customFormat="1" x14ac:dyDescent="0.25">
      <c r="D360" s="750"/>
      <c r="H360" s="197"/>
      <c r="I360" s="197"/>
      <c r="J360" s="197"/>
      <c r="K360" s="197"/>
      <c r="L360" s="197"/>
      <c r="M360" s="197"/>
      <c r="N360" s="197"/>
      <c r="O360" s="197"/>
      <c r="P360" s="197"/>
      <c r="Q360" s="197"/>
      <c r="R360" s="181"/>
      <c r="S360" s="182"/>
      <c r="T360" s="182"/>
      <c r="U360" s="182"/>
      <c r="V360" s="182"/>
      <c r="W360" s="182"/>
      <c r="X360" s="182"/>
      <c r="Y360" s="182"/>
      <c r="Z360" s="182"/>
      <c r="AA360" s="182"/>
      <c r="AB360" s="182"/>
      <c r="AC360" s="182"/>
      <c r="AD360" s="182"/>
      <c r="AE360" s="182"/>
      <c r="AF360" s="182"/>
      <c r="AG360" s="182"/>
      <c r="AH360" s="182"/>
      <c r="AI360" s="182"/>
      <c r="AJ360" s="182"/>
      <c r="AK360" s="182"/>
      <c r="AL360" s="182"/>
      <c r="AM360" s="182"/>
    </row>
    <row r="361" spans="4:39" s="193" customFormat="1" x14ac:dyDescent="0.25">
      <c r="D361" s="750"/>
      <c r="H361" s="197"/>
      <c r="I361" s="197"/>
      <c r="J361" s="197"/>
      <c r="K361" s="197"/>
      <c r="L361" s="197"/>
      <c r="M361" s="197"/>
      <c r="N361" s="197"/>
      <c r="O361" s="197"/>
      <c r="P361" s="197"/>
      <c r="Q361" s="197"/>
      <c r="R361" s="181"/>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row>
    <row r="362" spans="4:39" s="193" customFormat="1" x14ac:dyDescent="0.25">
      <c r="D362" s="750"/>
      <c r="H362" s="197"/>
      <c r="I362" s="197"/>
      <c r="J362" s="197"/>
      <c r="K362" s="197"/>
      <c r="L362" s="197"/>
      <c r="M362" s="197"/>
      <c r="N362" s="197"/>
      <c r="O362" s="197"/>
      <c r="P362" s="197"/>
      <c r="Q362" s="197"/>
      <c r="R362" s="181"/>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row>
    <row r="363" spans="4:39" s="193" customFormat="1" x14ac:dyDescent="0.25">
      <c r="D363" s="750"/>
      <c r="H363" s="197"/>
      <c r="I363" s="197"/>
      <c r="J363" s="197"/>
      <c r="K363" s="197"/>
      <c r="L363" s="197"/>
      <c r="M363" s="197"/>
      <c r="N363" s="197"/>
      <c r="O363" s="197"/>
      <c r="P363" s="197"/>
      <c r="Q363" s="197"/>
      <c r="R363" s="181"/>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row>
    <row r="364" spans="4:39" s="193" customFormat="1" x14ac:dyDescent="0.25">
      <c r="D364" s="750"/>
      <c r="H364" s="197"/>
      <c r="I364" s="197"/>
      <c r="J364" s="197"/>
      <c r="K364" s="197"/>
      <c r="L364" s="197"/>
      <c r="M364" s="197"/>
      <c r="N364" s="197"/>
      <c r="O364" s="197"/>
      <c r="P364" s="197"/>
      <c r="Q364" s="197"/>
      <c r="R364" s="181"/>
      <c r="S364" s="182"/>
      <c r="T364" s="182"/>
      <c r="U364" s="182"/>
      <c r="V364" s="182"/>
      <c r="W364" s="182"/>
      <c r="X364" s="182"/>
      <c r="Y364" s="182"/>
      <c r="Z364" s="182"/>
      <c r="AA364" s="182"/>
      <c r="AB364" s="182"/>
      <c r="AC364" s="182"/>
      <c r="AD364" s="182"/>
      <c r="AE364" s="182"/>
      <c r="AF364" s="182"/>
      <c r="AG364" s="182"/>
      <c r="AH364" s="182"/>
      <c r="AI364" s="182"/>
      <c r="AJ364" s="182"/>
      <c r="AK364" s="182"/>
      <c r="AL364" s="182"/>
      <c r="AM364" s="182"/>
    </row>
    <row r="365" spans="4:39" s="193" customFormat="1" x14ac:dyDescent="0.25">
      <c r="D365" s="750"/>
      <c r="H365" s="197"/>
      <c r="I365" s="197"/>
      <c r="J365" s="197"/>
      <c r="K365" s="197"/>
      <c r="L365" s="197"/>
      <c r="M365" s="197"/>
      <c r="N365" s="197"/>
      <c r="O365" s="197"/>
      <c r="P365" s="197"/>
      <c r="Q365" s="197"/>
      <c r="R365" s="181"/>
      <c r="S365" s="182"/>
      <c r="T365" s="182"/>
      <c r="U365" s="182"/>
      <c r="V365" s="182"/>
      <c r="W365" s="182"/>
      <c r="X365" s="182"/>
      <c r="Y365" s="182"/>
      <c r="Z365" s="182"/>
      <c r="AA365" s="182"/>
      <c r="AB365" s="182"/>
      <c r="AC365" s="182"/>
      <c r="AD365" s="182"/>
      <c r="AE365" s="182"/>
      <c r="AF365" s="182"/>
      <c r="AG365" s="182"/>
      <c r="AH365" s="182"/>
      <c r="AI365" s="182"/>
      <c r="AJ365" s="182"/>
      <c r="AK365" s="182"/>
      <c r="AL365" s="182"/>
      <c r="AM365" s="182"/>
    </row>
    <row r="366" spans="4:39" s="193" customFormat="1" x14ac:dyDescent="0.25">
      <c r="D366" s="750"/>
      <c r="H366" s="197"/>
      <c r="I366" s="197"/>
      <c r="J366" s="197"/>
      <c r="K366" s="197"/>
      <c r="L366" s="197"/>
      <c r="M366" s="197"/>
      <c r="N366" s="197"/>
      <c r="O366" s="197"/>
      <c r="P366" s="197"/>
      <c r="Q366" s="197"/>
      <c r="R366" s="181"/>
      <c r="S366" s="182"/>
      <c r="T366" s="182"/>
      <c r="U366" s="182"/>
      <c r="V366" s="182"/>
      <c r="W366" s="182"/>
      <c r="X366" s="182"/>
      <c r="Y366" s="182"/>
      <c r="Z366" s="182"/>
      <c r="AA366" s="182"/>
      <c r="AB366" s="182"/>
      <c r="AC366" s="182"/>
      <c r="AD366" s="182"/>
      <c r="AE366" s="182"/>
      <c r="AF366" s="182"/>
      <c r="AG366" s="182"/>
      <c r="AH366" s="182"/>
      <c r="AI366" s="182"/>
      <c r="AJ366" s="182"/>
      <c r="AK366" s="182"/>
      <c r="AL366" s="182"/>
      <c r="AM366" s="182"/>
    </row>
    <row r="367" spans="4:39" s="193" customFormat="1" x14ac:dyDescent="0.25">
      <c r="D367" s="750"/>
      <c r="H367" s="197"/>
      <c r="I367" s="197"/>
      <c r="J367" s="197"/>
      <c r="K367" s="197"/>
      <c r="L367" s="197"/>
      <c r="M367" s="197"/>
      <c r="N367" s="197"/>
      <c r="O367" s="197"/>
      <c r="P367" s="197"/>
      <c r="Q367" s="197"/>
      <c r="R367" s="181"/>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row>
    <row r="368" spans="4:39" s="193" customFormat="1" x14ac:dyDescent="0.25">
      <c r="D368" s="750"/>
      <c r="H368" s="197"/>
      <c r="I368" s="197"/>
      <c r="J368" s="197"/>
      <c r="K368" s="197"/>
      <c r="L368" s="197"/>
      <c r="M368" s="197"/>
      <c r="N368" s="197"/>
      <c r="O368" s="197"/>
      <c r="P368" s="197"/>
      <c r="Q368" s="197"/>
      <c r="R368" s="181"/>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row>
    <row r="369" spans="4:39" s="193" customFormat="1" x14ac:dyDescent="0.25">
      <c r="D369" s="750"/>
      <c r="H369" s="197"/>
      <c r="I369" s="197"/>
      <c r="J369" s="197"/>
      <c r="K369" s="197"/>
      <c r="L369" s="197"/>
      <c r="M369" s="197"/>
      <c r="N369" s="197"/>
      <c r="O369" s="197"/>
      <c r="P369" s="197"/>
      <c r="Q369" s="197"/>
      <c r="R369" s="181"/>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row>
    <row r="370" spans="4:39" s="193" customFormat="1" x14ac:dyDescent="0.25">
      <c r="D370" s="750"/>
      <c r="H370" s="197"/>
      <c r="I370" s="197"/>
      <c r="J370" s="197"/>
      <c r="K370" s="197"/>
      <c r="L370" s="197"/>
      <c r="M370" s="197"/>
      <c r="N370" s="197"/>
      <c r="O370" s="197"/>
      <c r="P370" s="197"/>
      <c r="Q370" s="197"/>
      <c r="R370" s="181"/>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row>
    <row r="371" spans="4:39" s="193" customFormat="1" x14ac:dyDescent="0.25">
      <c r="D371" s="750"/>
      <c r="H371" s="197"/>
      <c r="I371" s="197"/>
      <c r="J371" s="197"/>
      <c r="K371" s="197"/>
      <c r="L371" s="197"/>
      <c r="M371" s="197"/>
      <c r="N371" s="197"/>
      <c r="O371" s="197"/>
      <c r="P371" s="197"/>
      <c r="Q371" s="197"/>
      <c r="R371" s="181"/>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row>
    <row r="372" spans="4:39" s="193" customFormat="1" x14ac:dyDescent="0.25">
      <c r="D372" s="750"/>
      <c r="H372" s="197"/>
      <c r="I372" s="197"/>
      <c r="J372" s="197"/>
      <c r="K372" s="197"/>
      <c r="L372" s="197"/>
      <c r="M372" s="197"/>
      <c r="N372" s="197"/>
      <c r="O372" s="197"/>
      <c r="P372" s="197"/>
      <c r="Q372" s="197"/>
      <c r="R372" s="181"/>
      <c r="S372" s="182"/>
      <c r="T372" s="182"/>
      <c r="U372" s="182"/>
      <c r="V372" s="182"/>
      <c r="W372" s="182"/>
      <c r="X372" s="182"/>
      <c r="Y372" s="182"/>
      <c r="Z372" s="182"/>
      <c r="AA372" s="182"/>
      <c r="AB372" s="182"/>
      <c r="AC372" s="182"/>
      <c r="AD372" s="182"/>
      <c r="AE372" s="182"/>
      <c r="AF372" s="182"/>
      <c r="AG372" s="182"/>
      <c r="AH372" s="182"/>
      <c r="AI372" s="182"/>
      <c r="AJ372" s="182"/>
      <c r="AK372" s="182"/>
      <c r="AL372" s="182"/>
      <c r="AM372" s="182"/>
    </row>
    <row r="373" spans="4:39" s="193" customFormat="1" x14ac:dyDescent="0.25">
      <c r="D373" s="750"/>
      <c r="H373" s="197"/>
      <c r="I373" s="197"/>
      <c r="J373" s="197"/>
      <c r="K373" s="197"/>
      <c r="L373" s="197"/>
      <c r="M373" s="197"/>
      <c r="N373" s="197"/>
      <c r="O373" s="197"/>
      <c r="P373" s="197"/>
      <c r="Q373" s="197"/>
      <c r="R373" s="181"/>
      <c r="S373" s="182"/>
      <c r="T373" s="182"/>
      <c r="U373" s="182"/>
      <c r="V373" s="182"/>
      <c r="W373" s="182"/>
      <c r="X373" s="182"/>
      <c r="Y373" s="182"/>
      <c r="Z373" s="182"/>
      <c r="AA373" s="182"/>
      <c r="AB373" s="182"/>
      <c r="AC373" s="182"/>
      <c r="AD373" s="182"/>
      <c r="AE373" s="182"/>
      <c r="AF373" s="182"/>
      <c r="AG373" s="182"/>
      <c r="AH373" s="182"/>
      <c r="AI373" s="182"/>
      <c r="AJ373" s="182"/>
      <c r="AK373" s="182"/>
      <c r="AL373" s="182"/>
      <c r="AM373" s="182"/>
    </row>
    <row r="374" spans="4:39" s="193" customFormat="1" x14ac:dyDescent="0.25">
      <c r="D374" s="750"/>
      <c r="H374" s="197"/>
      <c r="I374" s="197"/>
      <c r="J374" s="197"/>
      <c r="K374" s="197"/>
      <c r="L374" s="197"/>
      <c r="M374" s="197"/>
      <c r="N374" s="197"/>
      <c r="O374" s="197"/>
      <c r="P374" s="197"/>
      <c r="Q374" s="197"/>
      <c r="R374" s="181"/>
      <c r="S374" s="182"/>
      <c r="T374" s="182"/>
      <c r="U374" s="182"/>
      <c r="V374" s="182"/>
      <c r="W374" s="182"/>
      <c r="X374" s="182"/>
      <c r="Y374" s="182"/>
      <c r="Z374" s="182"/>
      <c r="AA374" s="182"/>
      <c r="AB374" s="182"/>
      <c r="AC374" s="182"/>
      <c r="AD374" s="182"/>
      <c r="AE374" s="182"/>
      <c r="AF374" s="182"/>
      <c r="AG374" s="182"/>
      <c r="AH374" s="182"/>
      <c r="AI374" s="182"/>
      <c r="AJ374" s="182"/>
      <c r="AK374" s="182"/>
      <c r="AL374" s="182"/>
      <c r="AM374" s="182"/>
    </row>
    <row r="375" spans="4:39" s="193" customFormat="1" x14ac:dyDescent="0.25">
      <c r="D375" s="750"/>
      <c r="H375" s="197"/>
      <c r="I375" s="197"/>
      <c r="J375" s="197"/>
      <c r="K375" s="197"/>
      <c r="L375" s="197"/>
      <c r="M375" s="197"/>
      <c r="N375" s="197"/>
      <c r="O375" s="197"/>
      <c r="P375" s="197"/>
      <c r="Q375" s="197"/>
      <c r="R375" s="181"/>
      <c r="S375" s="182"/>
      <c r="T375" s="182"/>
      <c r="U375" s="182"/>
      <c r="V375" s="182"/>
      <c r="W375" s="182"/>
      <c r="X375" s="182"/>
      <c r="Y375" s="182"/>
      <c r="Z375" s="182"/>
      <c r="AA375" s="182"/>
      <c r="AB375" s="182"/>
      <c r="AC375" s="182"/>
      <c r="AD375" s="182"/>
      <c r="AE375" s="182"/>
      <c r="AF375" s="182"/>
      <c r="AG375" s="182"/>
      <c r="AH375" s="182"/>
      <c r="AI375" s="182"/>
      <c r="AJ375" s="182"/>
      <c r="AK375" s="182"/>
      <c r="AL375" s="182"/>
      <c r="AM375" s="182"/>
    </row>
    <row r="376" spans="4:39" s="193" customFormat="1" x14ac:dyDescent="0.25">
      <c r="D376" s="750"/>
      <c r="H376" s="197"/>
      <c r="I376" s="197"/>
      <c r="J376" s="197"/>
      <c r="K376" s="197"/>
      <c r="L376" s="197"/>
      <c r="M376" s="197"/>
      <c r="N376" s="197"/>
      <c r="O376" s="197"/>
      <c r="P376" s="197"/>
      <c r="Q376" s="197"/>
      <c r="R376" s="181"/>
      <c r="S376" s="182"/>
      <c r="T376" s="182"/>
      <c r="U376" s="182"/>
      <c r="V376" s="182"/>
      <c r="W376" s="182"/>
      <c r="X376" s="182"/>
      <c r="Y376" s="182"/>
      <c r="Z376" s="182"/>
      <c r="AA376" s="182"/>
      <c r="AB376" s="182"/>
      <c r="AC376" s="182"/>
      <c r="AD376" s="182"/>
      <c r="AE376" s="182"/>
      <c r="AF376" s="182"/>
      <c r="AG376" s="182"/>
      <c r="AH376" s="182"/>
      <c r="AI376" s="182"/>
      <c r="AJ376" s="182"/>
      <c r="AK376" s="182"/>
      <c r="AL376" s="182"/>
      <c r="AM376" s="182"/>
    </row>
    <row r="377" spans="4:39" s="193" customFormat="1" x14ac:dyDescent="0.25">
      <c r="D377" s="750"/>
      <c r="H377" s="197"/>
      <c r="I377" s="197"/>
      <c r="J377" s="197"/>
      <c r="K377" s="197"/>
      <c r="L377" s="197"/>
      <c r="M377" s="197"/>
      <c r="N377" s="197"/>
      <c r="O377" s="197"/>
      <c r="P377" s="197"/>
      <c r="Q377" s="197"/>
      <c r="R377" s="181"/>
      <c r="S377" s="182"/>
      <c r="T377" s="182"/>
      <c r="U377" s="182"/>
      <c r="V377" s="182"/>
      <c r="W377" s="182"/>
      <c r="X377" s="182"/>
      <c r="Y377" s="182"/>
      <c r="Z377" s="182"/>
      <c r="AA377" s="182"/>
      <c r="AB377" s="182"/>
      <c r="AC377" s="182"/>
      <c r="AD377" s="182"/>
      <c r="AE377" s="182"/>
      <c r="AF377" s="182"/>
      <c r="AG377" s="182"/>
      <c r="AH377" s="182"/>
      <c r="AI377" s="182"/>
      <c r="AJ377" s="182"/>
      <c r="AK377" s="182"/>
      <c r="AL377" s="182"/>
      <c r="AM377" s="182"/>
    </row>
    <row r="378" spans="4:39" s="193" customFormat="1" x14ac:dyDescent="0.25">
      <c r="D378" s="750"/>
      <c r="H378" s="197"/>
      <c r="I378" s="197"/>
      <c r="J378" s="197"/>
      <c r="K378" s="197"/>
      <c r="L378" s="197"/>
      <c r="M378" s="197"/>
      <c r="N378" s="197"/>
      <c r="O378" s="197"/>
      <c r="P378" s="197"/>
      <c r="Q378" s="197"/>
      <c r="R378" s="181"/>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2"/>
    </row>
    <row r="379" spans="4:39" s="193" customFormat="1" x14ac:dyDescent="0.25">
      <c r="D379" s="750"/>
      <c r="H379" s="197"/>
      <c r="I379" s="197"/>
      <c r="J379" s="197"/>
      <c r="K379" s="197"/>
      <c r="L379" s="197"/>
      <c r="M379" s="197"/>
      <c r="N379" s="197"/>
      <c r="O379" s="197"/>
      <c r="P379" s="197"/>
      <c r="Q379" s="197"/>
      <c r="R379" s="181"/>
      <c r="S379" s="182"/>
      <c r="T379" s="182"/>
      <c r="U379" s="182"/>
      <c r="V379" s="182"/>
      <c r="W379" s="182"/>
      <c r="X379" s="182"/>
      <c r="Y379" s="182"/>
      <c r="Z379" s="182"/>
      <c r="AA379" s="182"/>
      <c r="AB379" s="182"/>
      <c r="AC379" s="182"/>
      <c r="AD379" s="182"/>
      <c r="AE379" s="182"/>
      <c r="AF379" s="182"/>
      <c r="AG379" s="182"/>
      <c r="AH379" s="182"/>
      <c r="AI379" s="182"/>
      <c r="AJ379" s="182"/>
      <c r="AK379" s="182"/>
      <c r="AL379" s="182"/>
      <c r="AM379" s="182"/>
    </row>
    <row r="380" spans="4:39" s="193" customFormat="1" x14ac:dyDescent="0.25">
      <c r="D380" s="750"/>
      <c r="H380" s="197"/>
      <c r="I380" s="197"/>
      <c r="J380" s="197"/>
      <c r="K380" s="197"/>
      <c r="L380" s="197"/>
      <c r="M380" s="197"/>
      <c r="N380" s="197"/>
      <c r="O380" s="197"/>
      <c r="P380" s="197"/>
      <c r="Q380" s="197"/>
      <c r="R380" s="181"/>
      <c r="S380" s="182"/>
      <c r="T380" s="182"/>
      <c r="U380" s="182"/>
      <c r="V380" s="182"/>
      <c r="W380" s="182"/>
      <c r="X380" s="182"/>
      <c r="Y380" s="182"/>
      <c r="Z380" s="182"/>
      <c r="AA380" s="182"/>
      <c r="AB380" s="182"/>
      <c r="AC380" s="182"/>
      <c r="AD380" s="182"/>
      <c r="AE380" s="182"/>
      <c r="AF380" s="182"/>
      <c r="AG380" s="182"/>
      <c r="AH380" s="182"/>
      <c r="AI380" s="182"/>
      <c r="AJ380" s="182"/>
      <c r="AK380" s="182"/>
      <c r="AL380" s="182"/>
      <c r="AM380" s="182"/>
    </row>
    <row r="381" spans="4:39" s="193" customFormat="1" x14ac:dyDescent="0.25">
      <c r="D381" s="750"/>
      <c r="H381" s="197"/>
      <c r="I381" s="197"/>
      <c r="J381" s="197"/>
      <c r="K381" s="197"/>
      <c r="L381" s="197"/>
      <c r="M381" s="197"/>
      <c r="N381" s="197"/>
      <c r="O381" s="197"/>
      <c r="P381" s="197"/>
      <c r="Q381" s="197"/>
      <c r="R381" s="181"/>
      <c r="S381" s="182"/>
      <c r="T381" s="182"/>
      <c r="U381" s="182"/>
      <c r="V381" s="182"/>
      <c r="W381" s="182"/>
      <c r="X381" s="182"/>
      <c r="Y381" s="182"/>
      <c r="Z381" s="182"/>
      <c r="AA381" s="182"/>
      <c r="AB381" s="182"/>
      <c r="AC381" s="182"/>
      <c r="AD381" s="182"/>
      <c r="AE381" s="182"/>
      <c r="AF381" s="182"/>
      <c r="AG381" s="182"/>
      <c r="AH381" s="182"/>
      <c r="AI381" s="182"/>
      <c r="AJ381" s="182"/>
      <c r="AK381" s="182"/>
      <c r="AL381" s="182"/>
      <c r="AM381" s="182"/>
    </row>
    <row r="382" spans="4:39" s="193" customFormat="1" x14ac:dyDescent="0.25">
      <c r="D382" s="750"/>
      <c r="H382" s="197"/>
      <c r="I382" s="197"/>
      <c r="J382" s="197"/>
      <c r="K382" s="197"/>
      <c r="L382" s="197"/>
      <c r="M382" s="197"/>
      <c r="N382" s="197"/>
      <c r="O382" s="197"/>
      <c r="P382" s="197"/>
      <c r="Q382" s="197"/>
      <c r="R382" s="181"/>
      <c r="S382" s="182"/>
      <c r="T382" s="182"/>
      <c r="U382" s="182"/>
      <c r="V382" s="182"/>
      <c r="W382" s="182"/>
      <c r="X382" s="182"/>
      <c r="Y382" s="182"/>
      <c r="Z382" s="182"/>
      <c r="AA382" s="182"/>
      <c r="AB382" s="182"/>
      <c r="AC382" s="182"/>
      <c r="AD382" s="182"/>
      <c r="AE382" s="182"/>
      <c r="AF382" s="182"/>
      <c r="AG382" s="182"/>
      <c r="AH382" s="182"/>
      <c r="AI382" s="182"/>
      <c r="AJ382" s="182"/>
      <c r="AK382" s="182"/>
      <c r="AL382" s="182"/>
      <c r="AM382" s="182"/>
    </row>
    <row r="383" spans="4:39" s="193" customFormat="1" x14ac:dyDescent="0.25">
      <c r="D383" s="750"/>
      <c r="H383" s="197"/>
      <c r="I383" s="197"/>
      <c r="J383" s="197"/>
      <c r="K383" s="197"/>
      <c r="L383" s="197"/>
      <c r="M383" s="197"/>
      <c r="N383" s="197"/>
      <c r="O383" s="197"/>
      <c r="P383" s="197"/>
      <c r="Q383" s="197"/>
      <c r="R383" s="181"/>
      <c r="S383" s="182"/>
      <c r="T383" s="182"/>
      <c r="U383" s="182"/>
      <c r="V383" s="182"/>
      <c r="W383" s="182"/>
      <c r="X383" s="182"/>
      <c r="Y383" s="182"/>
      <c r="Z383" s="182"/>
      <c r="AA383" s="182"/>
      <c r="AB383" s="182"/>
      <c r="AC383" s="182"/>
      <c r="AD383" s="182"/>
      <c r="AE383" s="182"/>
      <c r="AF383" s="182"/>
      <c r="AG383" s="182"/>
      <c r="AH383" s="182"/>
      <c r="AI383" s="182"/>
      <c r="AJ383" s="182"/>
      <c r="AK383" s="182"/>
      <c r="AL383" s="182"/>
      <c r="AM383" s="182"/>
    </row>
    <row r="384" spans="4:39" s="193" customFormat="1" x14ac:dyDescent="0.25">
      <c r="D384" s="750"/>
      <c r="H384" s="197"/>
      <c r="I384" s="197"/>
      <c r="J384" s="197"/>
      <c r="K384" s="197"/>
      <c r="L384" s="197"/>
      <c r="M384" s="197"/>
      <c r="N384" s="197"/>
      <c r="O384" s="197"/>
      <c r="P384" s="197"/>
      <c r="Q384" s="197"/>
      <c r="R384" s="181"/>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182"/>
    </row>
    <row r="385" spans="4:39" s="193" customFormat="1" x14ac:dyDescent="0.25">
      <c r="D385" s="750"/>
      <c r="H385" s="197"/>
      <c r="I385" s="197"/>
      <c r="J385" s="197"/>
      <c r="K385" s="197"/>
      <c r="L385" s="197"/>
      <c r="M385" s="197"/>
      <c r="N385" s="197"/>
      <c r="O385" s="197"/>
      <c r="P385" s="197"/>
      <c r="Q385" s="197"/>
      <c r="R385" s="181"/>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row>
    <row r="386" spans="4:39" s="193" customFormat="1" x14ac:dyDescent="0.25">
      <c r="D386" s="750"/>
      <c r="H386" s="197"/>
      <c r="I386" s="197"/>
      <c r="J386" s="197"/>
      <c r="K386" s="197"/>
      <c r="L386" s="197"/>
      <c r="M386" s="197"/>
      <c r="N386" s="197"/>
      <c r="O386" s="197"/>
      <c r="P386" s="197"/>
      <c r="Q386" s="197"/>
      <c r="R386" s="181"/>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182"/>
    </row>
    <row r="387" spans="4:39" s="193" customFormat="1" x14ac:dyDescent="0.25">
      <c r="D387" s="750"/>
      <c r="H387" s="197"/>
      <c r="I387" s="197"/>
      <c r="J387" s="197"/>
      <c r="K387" s="197"/>
      <c r="L387" s="197"/>
      <c r="M387" s="197"/>
      <c r="N387" s="197"/>
      <c r="O387" s="197"/>
      <c r="P387" s="197"/>
      <c r="Q387" s="197"/>
      <c r="R387" s="181"/>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row>
    <row r="388" spans="4:39" s="193" customFormat="1" x14ac:dyDescent="0.25">
      <c r="D388" s="750"/>
      <c r="H388" s="197"/>
      <c r="I388" s="197"/>
      <c r="J388" s="197"/>
      <c r="K388" s="197"/>
      <c r="L388" s="197"/>
      <c r="M388" s="197"/>
      <c r="N388" s="197"/>
      <c r="O388" s="197"/>
      <c r="P388" s="197"/>
      <c r="Q388" s="197"/>
      <c r="R388" s="181"/>
      <c r="S388" s="182"/>
      <c r="T388" s="182"/>
      <c r="U388" s="182"/>
      <c r="V388" s="182"/>
      <c r="W388" s="182"/>
      <c r="X388" s="182"/>
      <c r="Y388" s="182"/>
      <c r="Z388" s="182"/>
      <c r="AA388" s="182"/>
      <c r="AB388" s="182"/>
      <c r="AC388" s="182"/>
      <c r="AD388" s="182"/>
      <c r="AE388" s="182"/>
      <c r="AF388" s="182"/>
      <c r="AG388" s="182"/>
      <c r="AH388" s="182"/>
      <c r="AI388" s="182"/>
      <c r="AJ388" s="182"/>
      <c r="AK388" s="182"/>
      <c r="AL388" s="182"/>
      <c r="AM388" s="182"/>
    </row>
    <row r="389" spans="4:39" s="193" customFormat="1" x14ac:dyDescent="0.25">
      <c r="D389" s="750"/>
      <c r="H389" s="197"/>
      <c r="I389" s="197"/>
      <c r="J389" s="197"/>
      <c r="K389" s="197"/>
      <c r="L389" s="197"/>
      <c r="M389" s="197"/>
      <c r="N389" s="197"/>
      <c r="O389" s="197"/>
      <c r="P389" s="197"/>
      <c r="Q389" s="197"/>
      <c r="R389" s="181"/>
      <c r="S389" s="182"/>
      <c r="T389" s="182"/>
      <c r="U389" s="182"/>
      <c r="V389" s="182"/>
      <c r="W389" s="182"/>
      <c r="X389" s="182"/>
      <c r="Y389" s="182"/>
      <c r="Z389" s="182"/>
      <c r="AA389" s="182"/>
      <c r="AB389" s="182"/>
      <c r="AC389" s="182"/>
      <c r="AD389" s="182"/>
      <c r="AE389" s="182"/>
      <c r="AF389" s="182"/>
      <c r="AG389" s="182"/>
      <c r="AH389" s="182"/>
      <c r="AI389" s="182"/>
      <c r="AJ389" s="182"/>
      <c r="AK389" s="182"/>
      <c r="AL389" s="182"/>
      <c r="AM389" s="182"/>
    </row>
    <row r="390" spans="4:39" s="193" customFormat="1" x14ac:dyDescent="0.25">
      <c r="D390" s="750"/>
      <c r="H390" s="197"/>
      <c r="I390" s="197"/>
      <c r="J390" s="197"/>
      <c r="K390" s="197"/>
      <c r="L390" s="197"/>
      <c r="M390" s="197"/>
      <c r="N390" s="197"/>
      <c r="O390" s="197"/>
      <c r="P390" s="197"/>
      <c r="Q390" s="197"/>
      <c r="R390" s="181"/>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row>
    <row r="391" spans="4:39" s="193" customFormat="1" x14ac:dyDescent="0.25">
      <c r="D391" s="750"/>
      <c r="H391" s="197"/>
      <c r="I391" s="197"/>
      <c r="J391" s="197"/>
      <c r="K391" s="197"/>
      <c r="L391" s="197"/>
      <c r="M391" s="197"/>
      <c r="N391" s="197"/>
      <c r="O391" s="197"/>
      <c r="P391" s="197"/>
      <c r="Q391" s="197"/>
      <c r="R391" s="181"/>
      <c r="S391" s="182"/>
      <c r="T391" s="182"/>
      <c r="U391" s="182"/>
      <c r="V391" s="182"/>
      <c r="W391" s="182"/>
      <c r="X391" s="182"/>
      <c r="Y391" s="182"/>
      <c r="Z391" s="182"/>
      <c r="AA391" s="182"/>
      <c r="AB391" s="182"/>
      <c r="AC391" s="182"/>
      <c r="AD391" s="182"/>
      <c r="AE391" s="182"/>
      <c r="AF391" s="182"/>
      <c r="AG391" s="182"/>
      <c r="AH391" s="182"/>
      <c r="AI391" s="182"/>
      <c r="AJ391" s="182"/>
      <c r="AK391" s="182"/>
      <c r="AL391" s="182"/>
      <c r="AM391" s="182"/>
    </row>
    <row r="392" spans="4:39" s="193" customFormat="1" x14ac:dyDescent="0.25">
      <c r="D392" s="750"/>
      <c r="H392" s="197"/>
      <c r="I392" s="197"/>
      <c r="J392" s="197"/>
      <c r="K392" s="197"/>
      <c r="L392" s="197"/>
      <c r="M392" s="197"/>
      <c r="N392" s="197"/>
      <c r="O392" s="197"/>
      <c r="P392" s="197"/>
      <c r="Q392" s="197"/>
      <c r="R392" s="181"/>
      <c r="S392" s="182"/>
      <c r="T392" s="182"/>
      <c r="U392" s="182"/>
      <c r="V392" s="182"/>
      <c r="W392" s="182"/>
      <c r="X392" s="182"/>
      <c r="Y392" s="182"/>
      <c r="Z392" s="182"/>
      <c r="AA392" s="182"/>
      <c r="AB392" s="182"/>
      <c r="AC392" s="182"/>
      <c r="AD392" s="182"/>
      <c r="AE392" s="182"/>
      <c r="AF392" s="182"/>
      <c r="AG392" s="182"/>
      <c r="AH392" s="182"/>
      <c r="AI392" s="182"/>
      <c r="AJ392" s="182"/>
      <c r="AK392" s="182"/>
      <c r="AL392" s="182"/>
      <c r="AM392" s="182"/>
    </row>
    <row r="393" spans="4:39" s="193" customFormat="1" x14ac:dyDescent="0.25">
      <c r="D393" s="750"/>
      <c r="H393" s="197"/>
      <c r="I393" s="197"/>
      <c r="J393" s="197"/>
      <c r="K393" s="197"/>
      <c r="L393" s="197"/>
      <c r="M393" s="197"/>
      <c r="N393" s="197"/>
      <c r="O393" s="197"/>
      <c r="P393" s="197"/>
      <c r="Q393" s="197"/>
      <c r="R393" s="181"/>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row>
    <row r="394" spans="4:39" s="193" customFormat="1" x14ac:dyDescent="0.25">
      <c r="D394" s="750"/>
      <c r="H394" s="197"/>
      <c r="I394" s="197"/>
      <c r="J394" s="197"/>
      <c r="K394" s="197"/>
      <c r="L394" s="197"/>
      <c r="M394" s="197"/>
      <c r="N394" s="197"/>
      <c r="O394" s="197"/>
      <c r="P394" s="197"/>
      <c r="Q394" s="197"/>
      <c r="R394" s="181"/>
      <c r="S394" s="182"/>
      <c r="T394" s="182"/>
      <c r="U394" s="182"/>
      <c r="V394" s="182"/>
      <c r="W394" s="182"/>
      <c r="X394" s="182"/>
      <c r="Y394" s="182"/>
      <c r="Z394" s="182"/>
      <c r="AA394" s="182"/>
      <c r="AB394" s="182"/>
      <c r="AC394" s="182"/>
      <c r="AD394" s="182"/>
      <c r="AE394" s="182"/>
      <c r="AF394" s="182"/>
      <c r="AG394" s="182"/>
      <c r="AH394" s="182"/>
      <c r="AI394" s="182"/>
      <c r="AJ394" s="182"/>
      <c r="AK394" s="182"/>
      <c r="AL394" s="182"/>
      <c r="AM394" s="182"/>
    </row>
    <row r="395" spans="4:39" s="193" customFormat="1" x14ac:dyDescent="0.25">
      <c r="D395" s="750"/>
      <c r="H395" s="197"/>
      <c r="I395" s="197"/>
      <c r="J395" s="197"/>
      <c r="K395" s="197"/>
      <c r="L395" s="197"/>
      <c r="M395" s="197"/>
      <c r="N395" s="197"/>
      <c r="O395" s="197"/>
      <c r="P395" s="197"/>
      <c r="Q395" s="197"/>
      <c r="R395" s="181"/>
      <c r="S395" s="182"/>
      <c r="T395" s="182"/>
      <c r="U395" s="182"/>
      <c r="V395" s="182"/>
      <c r="W395" s="182"/>
      <c r="X395" s="182"/>
      <c r="Y395" s="182"/>
      <c r="Z395" s="182"/>
      <c r="AA395" s="182"/>
      <c r="AB395" s="182"/>
      <c r="AC395" s="182"/>
      <c r="AD395" s="182"/>
      <c r="AE395" s="182"/>
      <c r="AF395" s="182"/>
      <c r="AG395" s="182"/>
      <c r="AH395" s="182"/>
      <c r="AI395" s="182"/>
      <c r="AJ395" s="182"/>
      <c r="AK395" s="182"/>
      <c r="AL395" s="182"/>
      <c r="AM395" s="182"/>
    </row>
    <row r="396" spans="4:39" s="193" customFormat="1" x14ac:dyDescent="0.25">
      <c r="D396" s="750"/>
      <c r="H396" s="197"/>
      <c r="I396" s="197"/>
      <c r="J396" s="197"/>
      <c r="K396" s="197"/>
      <c r="L396" s="197"/>
      <c r="M396" s="197"/>
      <c r="N396" s="197"/>
      <c r="O396" s="197"/>
      <c r="P396" s="197"/>
      <c r="Q396" s="197"/>
      <c r="R396" s="181"/>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row>
    <row r="397" spans="4:39" s="193" customFormat="1" x14ac:dyDescent="0.25">
      <c r="D397" s="750"/>
      <c r="H397" s="197"/>
      <c r="I397" s="197"/>
      <c r="J397" s="197"/>
      <c r="K397" s="197"/>
      <c r="L397" s="197"/>
      <c r="M397" s="197"/>
      <c r="N397" s="197"/>
      <c r="O397" s="197"/>
      <c r="P397" s="197"/>
      <c r="Q397" s="197"/>
      <c r="R397" s="181"/>
      <c r="S397" s="182"/>
      <c r="T397" s="182"/>
      <c r="U397" s="182"/>
      <c r="V397" s="182"/>
      <c r="W397" s="182"/>
      <c r="X397" s="182"/>
      <c r="Y397" s="182"/>
      <c r="Z397" s="182"/>
      <c r="AA397" s="182"/>
      <c r="AB397" s="182"/>
      <c r="AC397" s="182"/>
      <c r="AD397" s="182"/>
      <c r="AE397" s="182"/>
      <c r="AF397" s="182"/>
      <c r="AG397" s="182"/>
      <c r="AH397" s="182"/>
      <c r="AI397" s="182"/>
      <c r="AJ397" s="182"/>
      <c r="AK397" s="182"/>
      <c r="AL397" s="182"/>
      <c r="AM397" s="182"/>
    </row>
    <row r="398" spans="4:39" s="193" customFormat="1" x14ac:dyDescent="0.25">
      <c r="D398" s="750"/>
      <c r="H398" s="197"/>
      <c r="I398" s="197"/>
      <c r="J398" s="197"/>
      <c r="K398" s="197"/>
      <c r="L398" s="197"/>
      <c r="M398" s="197"/>
      <c r="N398" s="197"/>
      <c r="O398" s="197"/>
      <c r="P398" s="197"/>
      <c r="Q398" s="197"/>
      <c r="R398" s="181"/>
      <c r="S398" s="182"/>
      <c r="T398" s="182"/>
      <c r="U398" s="182"/>
      <c r="V398" s="182"/>
      <c r="W398" s="182"/>
      <c r="X398" s="182"/>
      <c r="Y398" s="182"/>
      <c r="Z398" s="182"/>
      <c r="AA398" s="182"/>
      <c r="AB398" s="182"/>
      <c r="AC398" s="182"/>
      <c r="AD398" s="182"/>
      <c r="AE398" s="182"/>
      <c r="AF398" s="182"/>
      <c r="AG398" s="182"/>
      <c r="AH398" s="182"/>
      <c r="AI398" s="182"/>
      <c r="AJ398" s="182"/>
      <c r="AK398" s="182"/>
      <c r="AL398" s="182"/>
      <c r="AM398" s="182"/>
    </row>
    <row r="399" spans="4:39" s="193" customFormat="1" x14ac:dyDescent="0.25">
      <c r="D399" s="750"/>
      <c r="H399" s="197"/>
      <c r="I399" s="197"/>
      <c r="J399" s="197"/>
      <c r="K399" s="197"/>
      <c r="L399" s="197"/>
      <c r="M399" s="197"/>
      <c r="N399" s="197"/>
      <c r="O399" s="197"/>
      <c r="P399" s="197"/>
      <c r="Q399" s="197"/>
      <c r="R399" s="181"/>
      <c r="S399" s="182"/>
      <c r="T399" s="182"/>
      <c r="U399" s="182"/>
      <c r="V399" s="182"/>
      <c r="W399" s="182"/>
      <c r="X399" s="182"/>
      <c r="Y399" s="182"/>
      <c r="Z399" s="182"/>
      <c r="AA399" s="182"/>
      <c r="AB399" s="182"/>
      <c r="AC399" s="182"/>
      <c r="AD399" s="182"/>
      <c r="AE399" s="182"/>
      <c r="AF399" s="182"/>
      <c r="AG399" s="182"/>
      <c r="AH399" s="182"/>
      <c r="AI399" s="182"/>
      <c r="AJ399" s="182"/>
      <c r="AK399" s="182"/>
      <c r="AL399" s="182"/>
      <c r="AM399" s="182"/>
    </row>
    <row r="400" spans="4:39" s="193" customFormat="1" x14ac:dyDescent="0.25">
      <c r="D400" s="750"/>
      <c r="H400" s="197"/>
      <c r="I400" s="197"/>
      <c r="J400" s="197"/>
      <c r="K400" s="197"/>
      <c r="L400" s="197"/>
      <c r="M400" s="197"/>
      <c r="N400" s="197"/>
      <c r="O400" s="197"/>
      <c r="P400" s="197"/>
      <c r="Q400" s="197"/>
      <c r="R400" s="181"/>
      <c r="S400" s="182"/>
      <c r="T400" s="182"/>
      <c r="U400" s="182"/>
      <c r="V400" s="182"/>
      <c r="W400" s="182"/>
      <c r="X400" s="182"/>
      <c r="Y400" s="182"/>
      <c r="Z400" s="182"/>
      <c r="AA400" s="182"/>
      <c r="AB400" s="182"/>
      <c r="AC400" s="182"/>
      <c r="AD400" s="182"/>
      <c r="AE400" s="182"/>
      <c r="AF400" s="182"/>
      <c r="AG400" s="182"/>
      <c r="AH400" s="182"/>
      <c r="AI400" s="182"/>
      <c r="AJ400" s="182"/>
      <c r="AK400" s="182"/>
      <c r="AL400" s="182"/>
      <c r="AM400" s="182"/>
    </row>
    <row r="401" spans="4:39" s="193" customFormat="1" x14ac:dyDescent="0.25">
      <c r="D401" s="750"/>
      <c r="H401" s="197"/>
      <c r="I401" s="197"/>
      <c r="J401" s="197"/>
      <c r="K401" s="197"/>
      <c r="L401" s="197"/>
      <c r="M401" s="197"/>
      <c r="N401" s="197"/>
      <c r="O401" s="197"/>
      <c r="P401" s="197"/>
      <c r="Q401" s="197"/>
      <c r="R401" s="181"/>
      <c r="S401" s="182"/>
      <c r="T401" s="182"/>
      <c r="U401" s="182"/>
      <c r="V401" s="182"/>
      <c r="W401" s="182"/>
      <c r="X401" s="182"/>
      <c r="Y401" s="182"/>
      <c r="Z401" s="182"/>
      <c r="AA401" s="182"/>
      <c r="AB401" s="182"/>
      <c r="AC401" s="182"/>
      <c r="AD401" s="182"/>
      <c r="AE401" s="182"/>
      <c r="AF401" s="182"/>
      <c r="AG401" s="182"/>
      <c r="AH401" s="182"/>
      <c r="AI401" s="182"/>
      <c r="AJ401" s="182"/>
      <c r="AK401" s="182"/>
      <c r="AL401" s="182"/>
      <c r="AM401" s="182"/>
    </row>
    <row r="402" spans="4:39" s="193" customFormat="1" x14ac:dyDescent="0.25">
      <c r="D402" s="750"/>
      <c r="H402" s="197"/>
      <c r="I402" s="197"/>
      <c r="J402" s="197"/>
      <c r="K402" s="197"/>
      <c r="L402" s="197"/>
      <c r="M402" s="197"/>
      <c r="N402" s="197"/>
      <c r="O402" s="197"/>
      <c r="P402" s="197"/>
      <c r="Q402" s="197"/>
      <c r="R402" s="181"/>
      <c r="S402" s="182"/>
      <c r="T402" s="182"/>
      <c r="U402" s="182"/>
      <c r="V402" s="182"/>
      <c r="W402" s="182"/>
      <c r="X402" s="182"/>
      <c r="Y402" s="182"/>
      <c r="Z402" s="182"/>
      <c r="AA402" s="182"/>
      <c r="AB402" s="182"/>
      <c r="AC402" s="182"/>
      <c r="AD402" s="182"/>
      <c r="AE402" s="182"/>
      <c r="AF402" s="182"/>
      <c r="AG402" s="182"/>
      <c r="AH402" s="182"/>
      <c r="AI402" s="182"/>
      <c r="AJ402" s="182"/>
      <c r="AK402" s="182"/>
      <c r="AL402" s="182"/>
      <c r="AM402" s="182"/>
    </row>
    <row r="403" spans="4:39" s="193" customFormat="1" x14ac:dyDescent="0.25">
      <c r="D403" s="750"/>
      <c r="H403" s="197"/>
      <c r="I403" s="197"/>
      <c r="J403" s="197"/>
      <c r="K403" s="197"/>
      <c r="L403" s="197"/>
      <c r="M403" s="197"/>
      <c r="N403" s="197"/>
      <c r="O403" s="197"/>
      <c r="P403" s="197"/>
      <c r="Q403" s="197"/>
      <c r="R403" s="181"/>
      <c r="S403" s="182"/>
      <c r="T403" s="182"/>
      <c r="U403" s="182"/>
      <c r="V403" s="182"/>
      <c r="W403" s="182"/>
      <c r="X403" s="182"/>
      <c r="Y403" s="182"/>
      <c r="Z403" s="182"/>
      <c r="AA403" s="182"/>
      <c r="AB403" s="182"/>
      <c r="AC403" s="182"/>
      <c r="AD403" s="182"/>
      <c r="AE403" s="182"/>
      <c r="AF403" s="182"/>
      <c r="AG403" s="182"/>
      <c r="AH403" s="182"/>
      <c r="AI403" s="182"/>
      <c r="AJ403" s="182"/>
      <c r="AK403" s="182"/>
      <c r="AL403" s="182"/>
      <c r="AM403" s="182"/>
    </row>
    <row r="404" spans="4:39" s="193" customFormat="1" x14ac:dyDescent="0.25">
      <c r="D404" s="750"/>
      <c r="H404" s="197"/>
      <c r="I404" s="197"/>
      <c r="J404" s="197"/>
      <c r="K404" s="197"/>
      <c r="L404" s="197"/>
      <c r="M404" s="197"/>
      <c r="N404" s="197"/>
      <c r="O404" s="197"/>
      <c r="P404" s="197"/>
      <c r="Q404" s="197"/>
      <c r="R404" s="181"/>
      <c r="S404" s="182"/>
      <c r="T404" s="182"/>
      <c r="U404" s="182"/>
      <c r="V404" s="182"/>
      <c r="W404" s="182"/>
      <c r="X404" s="182"/>
      <c r="Y404" s="182"/>
      <c r="Z404" s="182"/>
      <c r="AA404" s="182"/>
      <c r="AB404" s="182"/>
      <c r="AC404" s="182"/>
      <c r="AD404" s="182"/>
      <c r="AE404" s="182"/>
      <c r="AF404" s="182"/>
      <c r="AG404" s="182"/>
      <c r="AH404" s="182"/>
      <c r="AI404" s="182"/>
      <c r="AJ404" s="182"/>
      <c r="AK404" s="182"/>
      <c r="AL404" s="182"/>
      <c r="AM404" s="182"/>
    </row>
    <row r="405" spans="4:39" s="193" customFormat="1" x14ac:dyDescent="0.25">
      <c r="D405" s="750"/>
      <c r="H405" s="197"/>
      <c r="I405" s="197"/>
      <c r="J405" s="197"/>
      <c r="K405" s="197"/>
      <c r="L405" s="197"/>
      <c r="M405" s="197"/>
      <c r="N405" s="197"/>
      <c r="O405" s="197"/>
      <c r="P405" s="197"/>
      <c r="Q405" s="197"/>
      <c r="R405" s="181"/>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row>
    <row r="406" spans="4:39" s="193" customFormat="1" x14ac:dyDescent="0.25">
      <c r="D406" s="750"/>
      <c r="H406" s="197"/>
      <c r="I406" s="197"/>
      <c r="J406" s="197"/>
      <c r="K406" s="197"/>
      <c r="L406" s="197"/>
      <c r="M406" s="197"/>
      <c r="N406" s="197"/>
      <c r="O406" s="197"/>
      <c r="P406" s="197"/>
      <c r="Q406" s="197"/>
      <c r="R406" s="181"/>
      <c r="S406" s="182"/>
      <c r="T406" s="182"/>
      <c r="U406" s="182"/>
      <c r="V406" s="182"/>
      <c r="W406" s="182"/>
      <c r="X406" s="182"/>
      <c r="Y406" s="182"/>
      <c r="Z406" s="182"/>
      <c r="AA406" s="182"/>
      <c r="AB406" s="182"/>
      <c r="AC406" s="182"/>
      <c r="AD406" s="182"/>
      <c r="AE406" s="182"/>
      <c r="AF406" s="182"/>
      <c r="AG406" s="182"/>
      <c r="AH406" s="182"/>
      <c r="AI406" s="182"/>
      <c r="AJ406" s="182"/>
      <c r="AK406" s="182"/>
      <c r="AL406" s="182"/>
      <c r="AM406" s="182"/>
    </row>
    <row r="407" spans="4:39" s="193" customFormat="1" x14ac:dyDescent="0.25">
      <c r="D407" s="750"/>
      <c r="H407" s="197"/>
      <c r="I407" s="197"/>
      <c r="J407" s="197"/>
      <c r="K407" s="197"/>
      <c r="L407" s="197"/>
      <c r="M407" s="197"/>
      <c r="N407" s="197"/>
      <c r="O407" s="197"/>
      <c r="P407" s="197"/>
      <c r="Q407" s="197"/>
      <c r="R407" s="181"/>
      <c r="S407" s="182"/>
      <c r="T407" s="182"/>
      <c r="U407" s="182"/>
      <c r="V407" s="182"/>
      <c r="W407" s="182"/>
      <c r="X407" s="182"/>
      <c r="Y407" s="182"/>
      <c r="Z407" s="182"/>
      <c r="AA407" s="182"/>
      <c r="AB407" s="182"/>
      <c r="AC407" s="182"/>
      <c r="AD407" s="182"/>
      <c r="AE407" s="182"/>
      <c r="AF407" s="182"/>
      <c r="AG407" s="182"/>
      <c r="AH407" s="182"/>
      <c r="AI407" s="182"/>
      <c r="AJ407" s="182"/>
      <c r="AK407" s="182"/>
      <c r="AL407" s="182"/>
      <c r="AM407" s="182"/>
    </row>
    <row r="408" spans="4:39" s="193" customFormat="1" x14ac:dyDescent="0.25">
      <c r="D408" s="750"/>
      <c r="H408" s="197"/>
      <c r="I408" s="197"/>
      <c r="J408" s="197"/>
      <c r="K408" s="197"/>
      <c r="L408" s="197"/>
      <c r="M408" s="197"/>
      <c r="N408" s="197"/>
      <c r="O408" s="197"/>
      <c r="P408" s="197"/>
      <c r="Q408" s="197"/>
      <c r="R408" s="181"/>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row>
    <row r="409" spans="4:39" s="193" customFormat="1" x14ac:dyDescent="0.25">
      <c r="D409" s="750"/>
      <c r="H409" s="197"/>
      <c r="I409" s="197"/>
      <c r="J409" s="197"/>
      <c r="K409" s="197"/>
      <c r="L409" s="197"/>
      <c r="M409" s="197"/>
      <c r="N409" s="197"/>
      <c r="O409" s="197"/>
      <c r="P409" s="197"/>
      <c r="Q409" s="197"/>
      <c r="R409" s="181"/>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row>
    <row r="410" spans="4:39" s="193" customFormat="1" x14ac:dyDescent="0.25">
      <c r="D410" s="750"/>
      <c r="H410" s="197"/>
      <c r="I410" s="197"/>
      <c r="J410" s="197"/>
      <c r="K410" s="197"/>
      <c r="L410" s="197"/>
      <c r="M410" s="197"/>
      <c r="N410" s="197"/>
      <c r="O410" s="197"/>
      <c r="P410" s="197"/>
      <c r="Q410" s="197"/>
      <c r="R410" s="181"/>
      <c r="S410" s="182"/>
      <c r="T410" s="182"/>
      <c r="U410" s="182"/>
      <c r="V410" s="182"/>
      <c r="W410" s="182"/>
      <c r="X410" s="182"/>
      <c r="Y410" s="182"/>
      <c r="Z410" s="182"/>
      <c r="AA410" s="182"/>
      <c r="AB410" s="182"/>
      <c r="AC410" s="182"/>
      <c r="AD410" s="182"/>
      <c r="AE410" s="182"/>
      <c r="AF410" s="182"/>
      <c r="AG410" s="182"/>
      <c r="AH410" s="182"/>
      <c r="AI410" s="182"/>
      <c r="AJ410" s="182"/>
      <c r="AK410" s="182"/>
      <c r="AL410" s="182"/>
      <c r="AM410" s="182"/>
    </row>
    <row r="411" spans="4:39" s="193" customFormat="1" x14ac:dyDescent="0.25">
      <c r="D411" s="750"/>
      <c r="H411" s="197"/>
      <c r="I411" s="197"/>
      <c r="J411" s="197"/>
      <c r="K411" s="197"/>
      <c r="L411" s="197"/>
      <c r="M411" s="197"/>
      <c r="N411" s="197"/>
      <c r="O411" s="197"/>
      <c r="P411" s="197"/>
      <c r="Q411" s="197"/>
      <c r="R411" s="181"/>
      <c r="S411" s="182"/>
      <c r="T411" s="182"/>
      <c r="U411" s="182"/>
      <c r="V411" s="182"/>
      <c r="W411" s="182"/>
      <c r="X411" s="182"/>
      <c r="Y411" s="182"/>
      <c r="Z411" s="182"/>
      <c r="AA411" s="182"/>
      <c r="AB411" s="182"/>
      <c r="AC411" s="182"/>
      <c r="AD411" s="182"/>
      <c r="AE411" s="182"/>
      <c r="AF411" s="182"/>
      <c r="AG411" s="182"/>
      <c r="AH411" s="182"/>
      <c r="AI411" s="182"/>
      <c r="AJ411" s="182"/>
      <c r="AK411" s="182"/>
      <c r="AL411" s="182"/>
      <c r="AM411" s="182"/>
    </row>
    <row r="412" spans="4:39" s="193" customFormat="1" x14ac:dyDescent="0.25">
      <c r="D412" s="750"/>
      <c r="H412" s="197"/>
      <c r="I412" s="197"/>
      <c r="J412" s="197"/>
      <c r="K412" s="197"/>
      <c r="L412" s="197"/>
      <c r="M412" s="197"/>
      <c r="N412" s="197"/>
      <c r="O412" s="197"/>
      <c r="P412" s="197"/>
      <c r="Q412" s="197"/>
      <c r="R412" s="181"/>
      <c r="S412" s="182"/>
      <c r="T412" s="182"/>
      <c r="U412" s="182"/>
      <c r="V412" s="182"/>
      <c r="W412" s="182"/>
      <c r="X412" s="182"/>
      <c r="Y412" s="182"/>
      <c r="Z412" s="182"/>
      <c r="AA412" s="182"/>
      <c r="AB412" s="182"/>
      <c r="AC412" s="182"/>
      <c r="AD412" s="182"/>
      <c r="AE412" s="182"/>
      <c r="AF412" s="182"/>
      <c r="AG412" s="182"/>
      <c r="AH412" s="182"/>
      <c r="AI412" s="182"/>
      <c r="AJ412" s="182"/>
      <c r="AK412" s="182"/>
      <c r="AL412" s="182"/>
      <c r="AM412" s="182"/>
    </row>
    <row r="413" spans="4:39" s="193" customFormat="1" x14ac:dyDescent="0.25">
      <c r="D413" s="750"/>
      <c r="H413" s="197"/>
      <c r="I413" s="197"/>
      <c r="J413" s="197"/>
      <c r="K413" s="197"/>
      <c r="L413" s="197"/>
      <c r="M413" s="197"/>
      <c r="N413" s="197"/>
      <c r="O413" s="197"/>
      <c r="P413" s="197"/>
      <c r="Q413" s="197"/>
      <c r="R413" s="181"/>
      <c r="S413" s="182"/>
      <c r="T413" s="182"/>
      <c r="U413" s="182"/>
      <c r="V413" s="182"/>
      <c r="W413" s="182"/>
      <c r="X413" s="182"/>
      <c r="Y413" s="182"/>
      <c r="Z413" s="182"/>
      <c r="AA413" s="182"/>
      <c r="AB413" s="182"/>
      <c r="AC413" s="182"/>
      <c r="AD413" s="182"/>
      <c r="AE413" s="182"/>
      <c r="AF413" s="182"/>
      <c r="AG413" s="182"/>
      <c r="AH413" s="182"/>
      <c r="AI413" s="182"/>
      <c r="AJ413" s="182"/>
      <c r="AK413" s="182"/>
      <c r="AL413" s="182"/>
      <c r="AM413" s="182"/>
    </row>
    <row r="414" spans="4:39" s="193" customFormat="1" x14ac:dyDescent="0.25">
      <c r="D414" s="750"/>
      <c r="H414" s="197"/>
      <c r="I414" s="197"/>
      <c r="J414" s="197"/>
      <c r="K414" s="197"/>
      <c r="L414" s="197"/>
      <c r="M414" s="197"/>
      <c r="N414" s="197"/>
      <c r="O414" s="197"/>
      <c r="P414" s="197"/>
      <c r="Q414" s="197"/>
      <c r="R414" s="181"/>
      <c r="S414" s="182"/>
      <c r="T414" s="182"/>
      <c r="U414" s="182"/>
      <c r="V414" s="182"/>
      <c r="W414" s="182"/>
      <c r="X414" s="182"/>
      <c r="Y414" s="182"/>
      <c r="Z414" s="182"/>
      <c r="AA414" s="182"/>
      <c r="AB414" s="182"/>
      <c r="AC414" s="182"/>
      <c r="AD414" s="182"/>
      <c r="AE414" s="182"/>
      <c r="AF414" s="182"/>
      <c r="AG414" s="182"/>
      <c r="AH414" s="182"/>
      <c r="AI414" s="182"/>
      <c r="AJ414" s="182"/>
      <c r="AK414" s="182"/>
      <c r="AL414" s="182"/>
      <c r="AM414" s="182"/>
    </row>
    <row r="415" spans="4:39" s="193" customFormat="1" x14ac:dyDescent="0.25">
      <c r="D415" s="750"/>
      <c r="H415" s="197"/>
      <c r="I415" s="197"/>
      <c r="J415" s="197"/>
      <c r="K415" s="197"/>
      <c r="L415" s="197"/>
      <c r="M415" s="197"/>
      <c r="N415" s="197"/>
      <c r="O415" s="197"/>
      <c r="P415" s="197"/>
      <c r="Q415" s="197"/>
      <c r="R415" s="181"/>
      <c r="S415" s="182"/>
      <c r="T415" s="182"/>
      <c r="U415" s="182"/>
      <c r="V415" s="182"/>
      <c r="W415" s="182"/>
      <c r="X415" s="182"/>
      <c r="Y415" s="182"/>
      <c r="Z415" s="182"/>
      <c r="AA415" s="182"/>
      <c r="AB415" s="182"/>
      <c r="AC415" s="182"/>
      <c r="AD415" s="182"/>
      <c r="AE415" s="182"/>
      <c r="AF415" s="182"/>
      <c r="AG415" s="182"/>
      <c r="AH415" s="182"/>
      <c r="AI415" s="182"/>
      <c r="AJ415" s="182"/>
      <c r="AK415" s="182"/>
      <c r="AL415" s="182"/>
      <c r="AM415" s="182"/>
    </row>
    <row r="416" spans="4:39" s="193" customFormat="1" x14ac:dyDescent="0.25">
      <c r="D416" s="750"/>
      <c r="H416" s="197"/>
      <c r="I416" s="197"/>
      <c r="J416" s="197"/>
      <c r="K416" s="197"/>
      <c r="L416" s="197"/>
      <c r="M416" s="197"/>
      <c r="N416" s="197"/>
      <c r="O416" s="197"/>
      <c r="P416" s="197"/>
      <c r="Q416" s="197"/>
      <c r="R416" s="181"/>
      <c r="S416" s="182"/>
      <c r="T416" s="182"/>
      <c r="U416" s="182"/>
      <c r="V416" s="182"/>
      <c r="W416" s="182"/>
      <c r="X416" s="182"/>
      <c r="Y416" s="182"/>
      <c r="Z416" s="182"/>
      <c r="AA416" s="182"/>
      <c r="AB416" s="182"/>
      <c r="AC416" s="182"/>
      <c r="AD416" s="182"/>
      <c r="AE416" s="182"/>
      <c r="AF416" s="182"/>
      <c r="AG416" s="182"/>
      <c r="AH416" s="182"/>
      <c r="AI416" s="182"/>
      <c r="AJ416" s="182"/>
      <c r="AK416" s="182"/>
      <c r="AL416" s="182"/>
      <c r="AM416" s="182"/>
    </row>
    <row r="417" spans="4:39" s="193" customFormat="1" x14ac:dyDescent="0.25">
      <c r="D417" s="750"/>
      <c r="H417" s="197"/>
      <c r="I417" s="197"/>
      <c r="J417" s="197"/>
      <c r="K417" s="197"/>
      <c r="L417" s="197"/>
      <c r="M417" s="197"/>
      <c r="N417" s="197"/>
      <c r="O417" s="197"/>
      <c r="P417" s="197"/>
      <c r="Q417" s="197"/>
      <c r="R417" s="181"/>
      <c r="S417" s="182"/>
      <c r="T417" s="182"/>
      <c r="U417" s="182"/>
      <c r="V417" s="182"/>
      <c r="W417" s="182"/>
      <c r="X417" s="182"/>
      <c r="Y417" s="182"/>
      <c r="Z417" s="182"/>
      <c r="AA417" s="182"/>
      <c r="AB417" s="182"/>
      <c r="AC417" s="182"/>
      <c r="AD417" s="182"/>
      <c r="AE417" s="182"/>
      <c r="AF417" s="182"/>
      <c r="AG417" s="182"/>
      <c r="AH417" s="182"/>
      <c r="AI417" s="182"/>
      <c r="AJ417" s="182"/>
      <c r="AK417" s="182"/>
      <c r="AL417" s="182"/>
      <c r="AM417" s="182"/>
    </row>
    <row r="418" spans="4:39" s="193" customFormat="1" x14ac:dyDescent="0.25">
      <c r="D418" s="750"/>
      <c r="H418" s="197"/>
      <c r="I418" s="197"/>
      <c r="J418" s="197"/>
      <c r="K418" s="197"/>
      <c r="L418" s="197"/>
      <c r="M418" s="197"/>
      <c r="N418" s="197"/>
      <c r="O418" s="197"/>
      <c r="P418" s="197"/>
      <c r="Q418" s="197"/>
      <c r="R418" s="181"/>
      <c r="S418" s="182"/>
      <c r="T418" s="182"/>
      <c r="U418" s="182"/>
      <c r="V418" s="182"/>
      <c r="W418" s="182"/>
      <c r="X418" s="182"/>
      <c r="Y418" s="182"/>
      <c r="Z418" s="182"/>
      <c r="AA418" s="182"/>
      <c r="AB418" s="182"/>
      <c r="AC418" s="182"/>
      <c r="AD418" s="182"/>
      <c r="AE418" s="182"/>
      <c r="AF418" s="182"/>
      <c r="AG418" s="182"/>
      <c r="AH418" s="182"/>
      <c r="AI418" s="182"/>
      <c r="AJ418" s="182"/>
      <c r="AK418" s="182"/>
      <c r="AL418" s="182"/>
      <c r="AM418" s="182"/>
    </row>
    <row r="419" spans="4:39" s="193" customFormat="1" x14ac:dyDescent="0.25">
      <c r="D419" s="750"/>
      <c r="H419" s="197"/>
      <c r="I419" s="197"/>
      <c r="J419" s="197"/>
      <c r="K419" s="197"/>
      <c r="L419" s="197"/>
      <c r="M419" s="197"/>
      <c r="N419" s="197"/>
      <c r="O419" s="197"/>
      <c r="P419" s="197"/>
      <c r="Q419" s="197"/>
      <c r="R419" s="181"/>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row>
    <row r="420" spans="4:39" s="193" customFormat="1" x14ac:dyDescent="0.25">
      <c r="D420" s="750"/>
      <c r="H420" s="197"/>
      <c r="I420" s="197"/>
      <c r="J420" s="197"/>
      <c r="K420" s="197"/>
      <c r="L420" s="197"/>
      <c r="M420" s="197"/>
      <c r="N420" s="197"/>
      <c r="O420" s="197"/>
      <c r="P420" s="197"/>
      <c r="Q420" s="197"/>
      <c r="R420" s="181"/>
      <c r="S420" s="182"/>
      <c r="T420" s="182"/>
      <c r="U420" s="182"/>
      <c r="V420" s="182"/>
      <c r="W420" s="182"/>
      <c r="X420" s="182"/>
      <c r="Y420" s="182"/>
      <c r="Z420" s="182"/>
      <c r="AA420" s="182"/>
      <c r="AB420" s="182"/>
      <c r="AC420" s="182"/>
      <c r="AD420" s="182"/>
      <c r="AE420" s="182"/>
      <c r="AF420" s="182"/>
      <c r="AG420" s="182"/>
      <c r="AH420" s="182"/>
      <c r="AI420" s="182"/>
      <c r="AJ420" s="182"/>
      <c r="AK420" s="182"/>
      <c r="AL420" s="182"/>
      <c r="AM420" s="182"/>
    </row>
    <row r="421" spans="4:39" s="193" customFormat="1" x14ac:dyDescent="0.25">
      <c r="D421" s="750"/>
      <c r="H421" s="197"/>
      <c r="I421" s="197"/>
      <c r="J421" s="197"/>
      <c r="K421" s="197"/>
      <c r="L421" s="197"/>
      <c r="M421" s="197"/>
      <c r="N421" s="197"/>
      <c r="O421" s="197"/>
      <c r="P421" s="197"/>
      <c r="Q421" s="197"/>
      <c r="R421" s="181"/>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row>
    <row r="422" spans="4:39" s="193" customFormat="1" x14ac:dyDescent="0.25">
      <c r="D422" s="750"/>
      <c r="H422" s="197"/>
      <c r="I422" s="197"/>
      <c r="J422" s="197"/>
      <c r="K422" s="197"/>
      <c r="L422" s="197"/>
      <c r="M422" s="197"/>
      <c r="N422" s="197"/>
      <c r="O422" s="197"/>
      <c r="P422" s="197"/>
      <c r="Q422" s="197"/>
      <c r="R422" s="181"/>
      <c r="S422" s="182"/>
      <c r="T422" s="182"/>
      <c r="U422" s="182"/>
      <c r="V422" s="182"/>
      <c r="W422" s="182"/>
      <c r="X422" s="182"/>
      <c r="Y422" s="182"/>
      <c r="Z422" s="182"/>
      <c r="AA422" s="182"/>
      <c r="AB422" s="182"/>
      <c r="AC422" s="182"/>
      <c r="AD422" s="182"/>
      <c r="AE422" s="182"/>
      <c r="AF422" s="182"/>
      <c r="AG422" s="182"/>
      <c r="AH422" s="182"/>
      <c r="AI422" s="182"/>
      <c r="AJ422" s="182"/>
      <c r="AK422" s="182"/>
      <c r="AL422" s="182"/>
      <c r="AM422" s="182"/>
    </row>
    <row r="423" spans="4:39" s="193" customFormat="1" x14ac:dyDescent="0.25">
      <c r="D423" s="750"/>
      <c r="H423" s="197"/>
      <c r="I423" s="197"/>
      <c r="J423" s="197"/>
      <c r="K423" s="197"/>
      <c r="L423" s="197"/>
      <c r="M423" s="197"/>
      <c r="N423" s="197"/>
      <c r="O423" s="197"/>
      <c r="P423" s="197"/>
      <c r="Q423" s="197"/>
      <c r="R423" s="181"/>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row>
    <row r="424" spans="4:39" s="193" customFormat="1" x14ac:dyDescent="0.25">
      <c r="D424" s="750"/>
      <c r="H424" s="197"/>
      <c r="I424" s="197"/>
      <c r="J424" s="197"/>
      <c r="K424" s="197"/>
      <c r="L424" s="197"/>
      <c r="M424" s="197"/>
      <c r="N424" s="197"/>
      <c r="O424" s="197"/>
      <c r="P424" s="197"/>
      <c r="Q424" s="197"/>
      <c r="R424" s="181"/>
      <c r="S424" s="182"/>
      <c r="T424" s="182"/>
      <c r="U424" s="182"/>
      <c r="V424" s="182"/>
      <c r="W424" s="182"/>
      <c r="X424" s="182"/>
      <c r="Y424" s="182"/>
      <c r="Z424" s="182"/>
      <c r="AA424" s="182"/>
      <c r="AB424" s="182"/>
      <c r="AC424" s="182"/>
      <c r="AD424" s="182"/>
      <c r="AE424" s="182"/>
      <c r="AF424" s="182"/>
      <c r="AG424" s="182"/>
      <c r="AH424" s="182"/>
      <c r="AI424" s="182"/>
      <c r="AJ424" s="182"/>
      <c r="AK424" s="182"/>
      <c r="AL424" s="182"/>
      <c r="AM424" s="182"/>
    </row>
    <row r="425" spans="4:39" s="193" customFormat="1" x14ac:dyDescent="0.25">
      <c r="D425" s="750"/>
      <c r="H425" s="197"/>
      <c r="I425" s="197"/>
      <c r="J425" s="197"/>
      <c r="K425" s="197"/>
      <c r="L425" s="197"/>
      <c r="M425" s="197"/>
      <c r="N425" s="197"/>
      <c r="O425" s="197"/>
      <c r="P425" s="197"/>
      <c r="Q425" s="197"/>
      <c r="R425" s="181"/>
      <c r="S425" s="182"/>
      <c r="T425" s="182"/>
      <c r="U425" s="182"/>
      <c r="V425" s="182"/>
      <c r="W425" s="182"/>
      <c r="X425" s="182"/>
      <c r="Y425" s="182"/>
      <c r="Z425" s="182"/>
      <c r="AA425" s="182"/>
      <c r="AB425" s="182"/>
      <c r="AC425" s="182"/>
      <c r="AD425" s="182"/>
      <c r="AE425" s="182"/>
      <c r="AF425" s="182"/>
      <c r="AG425" s="182"/>
      <c r="AH425" s="182"/>
      <c r="AI425" s="182"/>
      <c r="AJ425" s="182"/>
      <c r="AK425" s="182"/>
      <c r="AL425" s="182"/>
      <c r="AM425" s="182"/>
    </row>
    <row r="426" spans="4:39" s="193" customFormat="1" x14ac:dyDescent="0.25">
      <c r="D426" s="750"/>
      <c r="H426" s="197"/>
      <c r="I426" s="197"/>
      <c r="J426" s="197"/>
      <c r="K426" s="197"/>
      <c r="L426" s="197"/>
      <c r="M426" s="197"/>
      <c r="N426" s="197"/>
      <c r="O426" s="197"/>
      <c r="P426" s="197"/>
      <c r="Q426" s="197"/>
      <c r="R426" s="181"/>
      <c r="S426" s="182"/>
      <c r="T426" s="182"/>
      <c r="U426" s="182"/>
      <c r="V426" s="182"/>
      <c r="W426" s="182"/>
      <c r="X426" s="182"/>
      <c r="Y426" s="182"/>
      <c r="Z426" s="182"/>
      <c r="AA426" s="182"/>
      <c r="AB426" s="182"/>
      <c r="AC426" s="182"/>
      <c r="AD426" s="182"/>
      <c r="AE426" s="182"/>
      <c r="AF426" s="182"/>
      <c r="AG426" s="182"/>
      <c r="AH426" s="182"/>
      <c r="AI426" s="182"/>
      <c r="AJ426" s="182"/>
      <c r="AK426" s="182"/>
      <c r="AL426" s="182"/>
      <c r="AM426" s="182"/>
    </row>
    <row r="427" spans="4:39" s="193" customFormat="1" x14ac:dyDescent="0.25">
      <c r="D427" s="750"/>
      <c r="H427" s="197"/>
      <c r="I427" s="197"/>
      <c r="J427" s="197"/>
      <c r="K427" s="197"/>
      <c r="L427" s="197"/>
      <c r="M427" s="197"/>
      <c r="N427" s="197"/>
      <c r="O427" s="197"/>
      <c r="P427" s="197"/>
      <c r="Q427" s="197"/>
      <c r="R427" s="181"/>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row>
    <row r="428" spans="4:39" s="193" customFormat="1" x14ac:dyDescent="0.25">
      <c r="D428" s="750"/>
      <c r="H428" s="197"/>
      <c r="I428" s="197"/>
      <c r="J428" s="197"/>
      <c r="K428" s="197"/>
      <c r="L428" s="197"/>
      <c r="M428" s="197"/>
      <c r="N428" s="197"/>
      <c r="O428" s="197"/>
      <c r="P428" s="197"/>
      <c r="Q428" s="197"/>
      <c r="R428" s="181"/>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row>
    <row r="429" spans="4:39" s="193" customFormat="1" x14ac:dyDescent="0.25">
      <c r="D429" s="750"/>
      <c r="H429" s="197"/>
      <c r="I429" s="197"/>
      <c r="J429" s="197"/>
      <c r="K429" s="197"/>
      <c r="L429" s="197"/>
      <c r="M429" s="197"/>
      <c r="N429" s="197"/>
      <c r="O429" s="197"/>
      <c r="P429" s="197"/>
      <c r="Q429" s="197"/>
      <c r="R429" s="181"/>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row>
    <row r="430" spans="4:39" s="193" customFormat="1" x14ac:dyDescent="0.25">
      <c r="D430" s="750"/>
      <c r="H430" s="197"/>
      <c r="I430" s="197"/>
      <c r="J430" s="197"/>
      <c r="K430" s="197"/>
      <c r="L430" s="197"/>
      <c r="M430" s="197"/>
      <c r="N430" s="197"/>
      <c r="O430" s="197"/>
      <c r="P430" s="197"/>
      <c r="Q430" s="197"/>
      <c r="R430" s="181"/>
      <c r="S430" s="182"/>
      <c r="T430" s="182"/>
      <c r="U430" s="182"/>
      <c r="V430" s="182"/>
      <c r="W430" s="182"/>
      <c r="X430" s="182"/>
      <c r="Y430" s="182"/>
      <c r="Z430" s="182"/>
      <c r="AA430" s="182"/>
      <c r="AB430" s="182"/>
      <c r="AC430" s="182"/>
      <c r="AD430" s="182"/>
      <c r="AE430" s="182"/>
      <c r="AF430" s="182"/>
      <c r="AG430" s="182"/>
      <c r="AH430" s="182"/>
      <c r="AI430" s="182"/>
      <c r="AJ430" s="182"/>
      <c r="AK430" s="182"/>
      <c r="AL430" s="182"/>
      <c r="AM430" s="182"/>
    </row>
    <row r="431" spans="4:39" s="193" customFormat="1" x14ac:dyDescent="0.25">
      <c r="D431" s="750"/>
      <c r="H431" s="197"/>
      <c r="I431" s="197"/>
      <c r="J431" s="197"/>
      <c r="K431" s="197"/>
      <c r="L431" s="197"/>
      <c r="M431" s="197"/>
      <c r="N431" s="197"/>
      <c r="O431" s="197"/>
      <c r="P431" s="197"/>
      <c r="Q431" s="197"/>
      <c r="R431" s="181"/>
      <c r="S431" s="182"/>
      <c r="T431" s="182"/>
      <c r="U431" s="182"/>
      <c r="V431" s="182"/>
      <c r="W431" s="182"/>
      <c r="X431" s="182"/>
      <c r="Y431" s="182"/>
      <c r="Z431" s="182"/>
      <c r="AA431" s="182"/>
      <c r="AB431" s="182"/>
      <c r="AC431" s="182"/>
      <c r="AD431" s="182"/>
      <c r="AE431" s="182"/>
      <c r="AF431" s="182"/>
      <c r="AG431" s="182"/>
      <c r="AH431" s="182"/>
      <c r="AI431" s="182"/>
      <c r="AJ431" s="182"/>
      <c r="AK431" s="182"/>
      <c r="AL431" s="182"/>
      <c r="AM431" s="182"/>
    </row>
    <row r="432" spans="4:39" s="193" customFormat="1" x14ac:dyDescent="0.25">
      <c r="D432" s="750"/>
      <c r="H432" s="197"/>
      <c r="I432" s="197"/>
      <c r="J432" s="197"/>
      <c r="K432" s="197"/>
      <c r="L432" s="197"/>
      <c r="M432" s="197"/>
      <c r="N432" s="197"/>
      <c r="O432" s="197"/>
      <c r="P432" s="197"/>
      <c r="Q432" s="197"/>
      <c r="R432" s="181"/>
      <c r="S432" s="182"/>
      <c r="T432" s="182"/>
      <c r="U432" s="182"/>
      <c r="V432" s="182"/>
      <c r="W432" s="182"/>
      <c r="X432" s="182"/>
      <c r="Y432" s="182"/>
      <c r="Z432" s="182"/>
      <c r="AA432" s="182"/>
      <c r="AB432" s="182"/>
      <c r="AC432" s="182"/>
      <c r="AD432" s="182"/>
      <c r="AE432" s="182"/>
      <c r="AF432" s="182"/>
      <c r="AG432" s="182"/>
      <c r="AH432" s="182"/>
      <c r="AI432" s="182"/>
      <c r="AJ432" s="182"/>
      <c r="AK432" s="182"/>
      <c r="AL432" s="182"/>
      <c r="AM432" s="182"/>
    </row>
    <row r="433" spans="4:39" s="193" customFormat="1" x14ac:dyDescent="0.25">
      <c r="D433" s="750"/>
      <c r="H433" s="197"/>
      <c r="I433" s="197"/>
      <c r="J433" s="197"/>
      <c r="K433" s="197"/>
      <c r="L433" s="197"/>
      <c r="M433" s="197"/>
      <c r="N433" s="197"/>
      <c r="O433" s="197"/>
      <c r="P433" s="197"/>
      <c r="Q433" s="197"/>
      <c r="R433" s="181"/>
      <c r="S433" s="182"/>
      <c r="T433" s="182"/>
      <c r="U433" s="182"/>
      <c r="V433" s="182"/>
      <c r="W433" s="182"/>
      <c r="X433" s="182"/>
      <c r="Y433" s="182"/>
      <c r="Z433" s="182"/>
      <c r="AA433" s="182"/>
      <c r="AB433" s="182"/>
      <c r="AC433" s="182"/>
      <c r="AD433" s="182"/>
      <c r="AE433" s="182"/>
      <c r="AF433" s="182"/>
      <c r="AG433" s="182"/>
      <c r="AH433" s="182"/>
      <c r="AI433" s="182"/>
      <c r="AJ433" s="182"/>
      <c r="AK433" s="182"/>
      <c r="AL433" s="182"/>
      <c r="AM433" s="182"/>
    </row>
    <row r="434" spans="4:39" s="193" customFormat="1" x14ac:dyDescent="0.25">
      <c r="D434" s="750"/>
      <c r="H434" s="197"/>
      <c r="I434" s="197"/>
      <c r="J434" s="197"/>
      <c r="K434" s="197"/>
      <c r="L434" s="197"/>
      <c r="M434" s="197"/>
      <c r="N434" s="197"/>
      <c r="O434" s="197"/>
      <c r="P434" s="197"/>
      <c r="Q434" s="197"/>
      <c r="R434" s="181"/>
      <c r="S434" s="182"/>
      <c r="T434" s="182"/>
      <c r="U434" s="182"/>
      <c r="V434" s="182"/>
      <c r="W434" s="182"/>
      <c r="X434" s="182"/>
      <c r="Y434" s="182"/>
      <c r="Z434" s="182"/>
      <c r="AA434" s="182"/>
      <c r="AB434" s="182"/>
      <c r="AC434" s="182"/>
      <c r="AD434" s="182"/>
      <c r="AE434" s="182"/>
      <c r="AF434" s="182"/>
      <c r="AG434" s="182"/>
      <c r="AH434" s="182"/>
      <c r="AI434" s="182"/>
      <c r="AJ434" s="182"/>
      <c r="AK434" s="182"/>
      <c r="AL434" s="182"/>
      <c r="AM434" s="182"/>
    </row>
    <row r="435" spans="4:39" s="193" customFormat="1" x14ac:dyDescent="0.25">
      <c r="D435" s="750"/>
      <c r="H435" s="197"/>
      <c r="I435" s="197"/>
      <c r="J435" s="197"/>
      <c r="K435" s="197"/>
      <c r="L435" s="197"/>
      <c r="M435" s="197"/>
      <c r="N435" s="197"/>
      <c r="O435" s="197"/>
      <c r="P435" s="197"/>
      <c r="Q435" s="197"/>
      <c r="R435" s="181"/>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row>
    <row r="436" spans="4:39" s="193" customFormat="1" x14ac:dyDescent="0.25">
      <c r="D436" s="750"/>
      <c r="H436" s="197"/>
      <c r="I436" s="197"/>
      <c r="J436" s="197"/>
      <c r="K436" s="197"/>
      <c r="L436" s="197"/>
      <c r="M436" s="197"/>
      <c r="N436" s="197"/>
      <c r="O436" s="197"/>
      <c r="P436" s="197"/>
      <c r="Q436" s="197"/>
      <c r="R436" s="181"/>
      <c r="S436" s="182"/>
      <c r="T436" s="182"/>
      <c r="U436" s="182"/>
      <c r="V436" s="182"/>
      <c r="W436" s="182"/>
      <c r="X436" s="182"/>
      <c r="Y436" s="182"/>
      <c r="Z436" s="182"/>
      <c r="AA436" s="182"/>
      <c r="AB436" s="182"/>
      <c r="AC436" s="182"/>
      <c r="AD436" s="182"/>
      <c r="AE436" s="182"/>
      <c r="AF436" s="182"/>
      <c r="AG436" s="182"/>
      <c r="AH436" s="182"/>
      <c r="AI436" s="182"/>
      <c r="AJ436" s="182"/>
      <c r="AK436" s="182"/>
      <c r="AL436" s="182"/>
      <c r="AM436" s="182"/>
    </row>
    <row r="437" spans="4:39" s="193" customFormat="1" x14ac:dyDescent="0.25">
      <c r="D437" s="750"/>
      <c r="H437" s="197"/>
      <c r="I437" s="197"/>
      <c r="J437" s="197"/>
      <c r="K437" s="197"/>
      <c r="L437" s="197"/>
      <c r="M437" s="197"/>
      <c r="N437" s="197"/>
      <c r="O437" s="197"/>
      <c r="P437" s="197"/>
      <c r="Q437" s="197"/>
      <c r="R437" s="181"/>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182"/>
    </row>
    <row r="438" spans="4:39" s="193" customFormat="1" x14ac:dyDescent="0.25">
      <c r="D438" s="750"/>
      <c r="H438" s="197"/>
      <c r="I438" s="197"/>
      <c r="J438" s="197"/>
      <c r="K438" s="197"/>
      <c r="L438" s="197"/>
      <c r="M438" s="197"/>
      <c r="N438" s="197"/>
      <c r="O438" s="197"/>
      <c r="P438" s="197"/>
      <c r="Q438" s="197"/>
      <c r="R438" s="181"/>
      <c r="S438" s="182"/>
      <c r="T438" s="182"/>
      <c r="U438" s="182"/>
      <c r="V438" s="182"/>
      <c r="W438" s="182"/>
      <c r="X438" s="182"/>
      <c r="Y438" s="182"/>
      <c r="Z438" s="182"/>
      <c r="AA438" s="182"/>
      <c r="AB438" s="182"/>
      <c r="AC438" s="182"/>
      <c r="AD438" s="182"/>
      <c r="AE438" s="182"/>
      <c r="AF438" s="182"/>
      <c r="AG438" s="182"/>
      <c r="AH438" s="182"/>
      <c r="AI438" s="182"/>
      <c r="AJ438" s="182"/>
      <c r="AK438" s="182"/>
      <c r="AL438" s="182"/>
      <c r="AM438" s="182"/>
    </row>
    <row r="439" spans="4:39" s="193" customFormat="1" x14ac:dyDescent="0.25">
      <c r="D439" s="750"/>
      <c r="H439" s="197"/>
      <c r="I439" s="197"/>
      <c r="J439" s="197"/>
      <c r="K439" s="197"/>
      <c r="L439" s="197"/>
      <c r="M439" s="197"/>
      <c r="N439" s="197"/>
      <c r="O439" s="197"/>
      <c r="P439" s="197"/>
      <c r="Q439" s="197"/>
      <c r="R439" s="181"/>
      <c r="S439" s="182"/>
      <c r="T439" s="182"/>
      <c r="U439" s="182"/>
      <c r="V439" s="182"/>
      <c r="W439" s="182"/>
      <c r="X439" s="182"/>
      <c r="Y439" s="182"/>
      <c r="Z439" s="182"/>
      <c r="AA439" s="182"/>
      <c r="AB439" s="182"/>
      <c r="AC439" s="182"/>
      <c r="AD439" s="182"/>
      <c r="AE439" s="182"/>
      <c r="AF439" s="182"/>
      <c r="AG439" s="182"/>
      <c r="AH439" s="182"/>
      <c r="AI439" s="182"/>
      <c r="AJ439" s="182"/>
      <c r="AK439" s="182"/>
      <c r="AL439" s="182"/>
      <c r="AM439" s="182"/>
    </row>
    <row r="440" spans="4:39" s="193" customFormat="1" x14ac:dyDescent="0.25">
      <c r="D440" s="750"/>
      <c r="H440" s="197"/>
      <c r="I440" s="197"/>
      <c r="J440" s="197"/>
      <c r="K440" s="197"/>
      <c r="L440" s="197"/>
      <c r="M440" s="197"/>
      <c r="N440" s="197"/>
      <c r="O440" s="197"/>
      <c r="P440" s="197"/>
      <c r="Q440" s="197"/>
      <c r="R440" s="181"/>
      <c r="S440" s="182"/>
      <c r="T440" s="182"/>
      <c r="U440" s="182"/>
      <c r="V440" s="182"/>
      <c r="W440" s="182"/>
      <c r="X440" s="182"/>
      <c r="Y440" s="182"/>
      <c r="Z440" s="182"/>
      <c r="AA440" s="182"/>
      <c r="AB440" s="182"/>
      <c r="AC440" s="182"/>
      <c r="AD440" s="182"/>
      <c r="AE440" s="182"/>
      <c r="AF440" s="182"/>
      <c r="AG440" s="182"/>
      <c r="AH440" s="182"/>
      <c r="AI440" s="182"/>
      <c r="AJ440" s="182"/>
      <c r="AK440" s="182"/>
      <c r="AL440" s="182"/>
      <c r="AM440" s="182"/>
    </row>
    <row r="441" spans="4:39" s="193" customFormat="1" x14ac:dyDescent="0.25">
      <c r="D441" s="750"/>
      <c r="H441" s="197"/>
      <c r="I441" s="197"/>
      <c r="J441" s="197"/>
      <c r="K441" s="197"/>
      <c r="L441" s="197"/>
      <c r="M441" s="197"/>
      <c r="N441" s="197"/>
      <c r="O441" s="197"/>
      <c r="P441" s="197"/>
      <c r="Q441" s="197"/>
      <c r="R441" s="181"/>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row>
    <row r="442" spans="4:39" s="193" customFormat="1" x14ac:dyDescent="0.25">
      <c r="D442" s="750"/>
      <c r="H442" s="197"/>
      <c r="I442" s="197"/>
      <c r="J442" s="197"/>
      <c r="K442" s="197"/>
      <c r="L442" s="197"/>
      <c r="M442" s="197"/>
      <c r="N442" s="197"/>
      <c r="O442" s="197"/>
      <c r="P442" s="197"/>
      <c r="Q442" s="197"/>
      <c r="R442" s="181"/>
      <c r="S442" s="182"/>
      <c r="T442" s="182"/>
      <c r="U442" s="182"/>
      <c r="V442" s="182"/>
      <c r="W442" s="182"/>
      <c r="X442" s="182"/>
      <c r="Y442" s="182"/>
      <c r="Z442" s="182"/>
      <c r="AA442" s="182"/>
      <c r="AB442" s="182"/>
      <c r="AC442" s="182"/>
      <c r="AD442" s="182"/>
      <c r="AE442" s="182"/>
      <c r="AF442" s="182"/>
      <c r="AG442" s="182"/>
      <c r="AH442" s="182"/>
      <c r="AI442" s="182"/>
      <c r="AJ442" s="182"/>
      <c r="AK442" s="182"/>
      <c r="AL442" s="182"/>
      <c r="AM442" s="182"/>
    </row>
    <row r="443" spans="4:39" s="193" customFormat="1" x14ac:dyDescent="0.25">
      <c r="D443" s="750"/>
      <c r="H443" s="197"/>
      <c r="I443" s="197"/>
      <c r="J443" s="197"/>
      <c r="K443" s="197"/>
      <c r="L443" s="197"/>
      <c r="M443" s="197"/>
      <c r="N443" s="197"/>
      <c r="O443" s="197"/>
      <c r="P443" s="197"/>
      <c r="Q443" s="197"/>
      <c r="R443" s="181"/>
      <c r="S443" s="182"/>
      <c r="T443" s="182"/>
      <c r="U443" s="182"/>
      <c r="V443" s="182"/>
      <c r="W443" s="182"/>
      <c r="X443" s="182"/>
      <c r="Y443" s="182"/>
      <c r="Z443" s="182"/>
      <c r="AA443" s="182"/>
      <c r="AB443" s="182"/>
      <c r="AC443" s="182"/>
      <c r="AD443" s="182"/>
      <c r="AE443" s="182"/>
      <c r="AF443" s="182"/>
      <c r="AG443" s="182"/>
      <c r="AH443" s="182"/>
      <c r="AI443" s="182"/>
      <c r="AJ443" s="182"/>
      <c r="AK443" s="182"/>
      <c r="AL443" s="182"/>
      <c r="AM443" s="182"/>
    </row>
    <row r="444" spans="4:39" s="193" customFormat="1" x14ac:dyDescent="0.25">
      <c r="D444" s="750"/>
      <c r="H444" s="197"/>
      <c r="I444" s="197"/>
      <c r="J444" s="197"/>
      <c r="K444" s="197"/>
      <c r="L444" s="197"/>
      <c r="M444" s="197"/>
      <c r="N444" s="197"/>
      <c r="O444" s="197"/>
      <c r="P444" s="197"/>
      <c r="Q444" s="197"/>
      <c r="R444" s="181"/>
      <c r="S444" s="182"/>
      <c r="T444" s="182"/>
      <c r="U444" s="182"/>
      <c r="V444" s="182"/>
      <c r="W444" s="182"/>
      <c r="X444" s="182"/>
      <c r="Y444" s="182"/>
      <c r="Z444" s="182"/>
      <c r="AA444" s="182"/>
      <c r="AB444" s="182"/>
      <c r="AC444" s="182"/>
      <c r="AD444" s="182"/>
      <c r="AE444" s="182"/>
      <c r="AF444" s="182"/>
      <c r="AG444" s="182"/>
      <c r="AH444" s="182"/>
      <c r="AI444" s="182"/>
      <c r="AJ444" s="182"/>
      <c r="AK444" s="182"/>
      <c r="AL444" s="182"/>
      <c r="AM444" s="182"/>
    </row>
    <row r="445" spans="4:39" s="193" customFormat="1" x14ac:dyDescent="0.25">
      <c r="D445" s="750"/>
      <c r="H445" s="197"/>
      <c r="I445" s="197"/>
      <c r="J445" s="197"/>
      <c r="K445" s="197"/>
      <c r="L445" s="197"/>
      <c r="M445" s="197"/>
      <c r="N445" s="197"/>
      <c r="O445" s="197"/>
      <c r="P445" s="197"/>
      <c r="Q445" s="197"/>
      <c r="R445" s="181"/>
      <c r="S445" s="182"/>
      <c r="T445" s="182"/>
      <c r="U445" s="182"/>
      <c r="V445" s="182"/>
      <c r="W445" s="182"/>
      <c r="X445" s="182"/>
      <c r="Y445" s="182"/>
      <c r="Z445" s="182"/>
      <c r="AA445" s="182"/>
      <c r="AB445" s="182"/>
      <c r="AC445" s="182"/>
      <c r="AD445" s="182"/>
      <c r="AE445" s="182"/>
      <c r="AF445" s="182"/>
      <c r="AG445" s="182"/>
      <c r="AH445" s="182"/>
      <c r="AI445" s="182"/>
      <c r="AJ445" s="182"/>
      <c r="AK445" s="182"/>
      <c r="AL445" s="182"/>
      <c r="AM445" s="182"/>
    </row>
    <row r="446" spans="4:39" s="193" customFormat="1" x14ac:dyDescent="0.25">
      <c r="D446" s="750"/>
      <c r="H446" s="197"/>
      <c r="I446" s="197"/>
      <c r="J446" s="197"/>
      <c r="K446" s="197"/>
      <c r="L446" s="197"/>
      <c r="M446" s="197"/>
      <c r="N446" s="197"/>
      <c r="O446" s="197"/>
      <c r="P446" s="197"/>
      <c r="Q446" s="197"/>
      <c r="R446" s="181"/>
      <c r="S446" s="182"/>
      <c r="T446" s="182"/>
      <c r="U446" s="182"/>
      <c r="V446" s="182"/>
      <c r="W446" s="182"/>
      <c r="X446" s="182"/>
      <c r="Y446" s="182"/>
      <c r="Z446" s="182"/>
      <c r="AA446" s="182"/>
      <c r="AB446" s="182"/>
      <c r="AC446" s="182"/>
      <c r="AD446" s="182"/>
      <c r="AE446" s="182"/>
      <c r="AF446" s="182"/>
      <c r="AG446" s="182"/>
      <c r="AH446" s="182"/>
      <c r="AI446" s="182"/>
      <c r="AJ446" s="182"/>
      <c r="AK446" s="182"/>
      <c r="AL446" s="182"/>
      <c r="AM446" s="182"/>
    </row>
    <row r="447" spans="4:39" s="193" customFormat="1" x14ac:dyDescent="0.25">
      <c r="D447" s="750"/>
      <c r="H447" s="197"/>
      <c r="I447" s="197"/>
      <c r="J447" s="197"/>
      <c r="K447" s="197"/>
      <c r="L447" s="197"/>
      <c r="M447" s="197"/>
      <c r="N447" s="197"/>
      <c r="O447" s="197"/>
      <c r="P447" s="197"/>
      <c r="Q447" s="197"/>
      <c r="R447" s="181"/>
      <c r="S447" s="182"/>
      <c r="T447" s="182"/>
      <c r="U447" s="182"/>
      <c r="V447" s="182"/>
      <c r="W447" s="182"/>
      <c r="X447" s="182"/>
      <c r="Y447" s="182"/>
      <c r="Z447" s="182"/>
      <c r="AA447" s="182"/>
      <c r="AB447" s="182"/>
      <c r="AC447" s="182"/>
      <c r="AD447" s="182"/>
      <c r="AE447" s="182"/>
      <c r="AF447" s="182"/>
      <c r="AG447" s="182"/>
      <c r="AH447" s="182"/>
      <c r="AI447" s="182"/>
      <c r="AJ447" s="182"/>
      <c r="AK447" s="182"/>
      <c r="AL447" s="182"/>
      <c r="AM447" s="182"/>
    </row>
    <row r="448" spans="4:39" s="193" customFormat="1" x14ac:dyDescent="0.25">
      <c r="D448" s="750"/>
      <c r="H448" s="197"/>
      <c r="I448" s="197"/>
      <c r="J448" s="197"/>
      <c r="K448" s="197"/>
      <c r="L448" s="197"/>
      <c r="M448" s="197"/>
      <c r="N448" s="197"/>
      <c r="O448" s="197"/>
      <c r="P448" s="197"/>
      <c r="Q448" s="197"/>
      <c r="R448" s="181"/>
      <c r="S448" s="182"/>
      <c r="T448" s="182"/>
      <c r="U448" s="182"/>
      <c r="V448" s="182"/>
      <c r="W448" s="182"/>
      <c r="X448" s="182"/>
      <c r="Y448" s="182"/>
      <c r="Z448" s="182"/>
      <c r="AA448" s="182"/>
      <c r="AB448" s="182"/>
      <c r="AC448" s="182"/>
      <c r="AD448" s="182"/>
      <c r="AE448" s="182"/>
      <c r="AF448" s="182"/>
      <c r="AG448" s="182"/>
      <c r="AH448" s="182"/>
      <c r="AI448" s="182"/>
      <c r="AJ448" s="182"/>
      <c r="AK448" s="182"/>
      <c r="AL448" s="182"/>
      <c r="AM448" s="182"/>
    </row>
    <row r="449" spans="4:39" s="193" customFormat="1" x14ac:dyDescent="0.25">
      <c r="D449" s="750"/>
      <c r="H449" s="197"/>
      <c r="I449" s="197"/>
      <c r="J449" s="197"/>
      <c r="K449" s="197"/>
      <c r="L449" s="197"/>
      <c r="M449" s="197"/>
      <c r="N449" s="197"/>
      <c r="O449" s="197"/>
      <c r="P449" s="197"/>
      <c r="Q449" s="197"/>
      <c r="R449" s="181"/>
      <c r="S449" s="182"/>
      <c r="T449" s="182"/>
      <c r="U449" s="182"/>
      <c r="V449" s="182"/>
      <c r="W449" s="182"/>
      <c r="X449" s="182"/>
      <c r="Y449" s="182"/>
      <c r="Z449" s="182"/>
      <c r="AA449" s="182"/>
      <c r="AB449" s="182"/>
      <c r="AC449" s="182"/>
      <c r="AD449" s="182"/>
      <c r="AE449" s="182"/>
      <c r="AF449" s="182"/>
      <c r="AG449" s="182"/>
      <c r="AH449" s="182"/>
      <c r="AI449" s="182"/>
      <c r="AJ449" s="182"/>
      <c r="AK449" s="182"/>
      <c r="AL449" s="182"/>
      <c r="AM449" s="182"/>
    </row>
    <row r="450" spans="4:39" s="193" customFormat="1" x14ac:dyDescent="0.25">
      <c r="D450" s="750"/>
      <c r="H450" s="197"/>
      <c r="I450" s="197"/>
      <c r="J450" s="197"/>
      <c r="K450" s="197"/>
      <c r="L450" s="197"/>
      <c r="M450" s="197"/>
      <c r="N450" s="197"/>
      <c r="O450" s="197"/>
      <c r="P450" s="197"/>
      <c r="Q450" s="197"/>
      <c r="R450" s="181"/>
      <c r="S450" s="182"/>
      <c r="T450" s="182"/>
      <c r="U450" s="182"/>
      <c r="V450" s="182"/>
      <c r="W450" s="182"/>
      <c r="X450" s="182"/>
      <c r="Y450" s="182"/>
      <c r="Z450" s="182"/>
      <c r="AA450" s="182"/>
      <c r="AB450" s="182"/>
      <c r="AC450" s="182"/>
      <c r="AD450" s="182"/>
      <c r="AE450" s="182"/>
      <c r="AF450" s="182"/>
      <c r="AG450" s="182"/>
      <c r="AH450" s="182"/>
      <c r="AI450" s="182"/>
      <c r="AJ450" s="182"/>
      <c r="AK450" s="182"/>
      <c r="AL450" s="182"/>
      <c r="AM450" s="182"/>
    </row>
    <row r="451" spans="4:39" s="193" customFormat="1" x14ac:dyDescent="0.25">
      <c r="D451" s="750"/>
      <c r="H451" s="197"/>
      <c r="I451" s="197"/>
      <c r="J451" s="197"/>
      <c r="K451" s="197"/>
      <c r="L451" s="197"/>
      <c r="M451" s="197"/>
      <c r="N451" s="197"/>
      <c r="O451" s="197"/>
      <c r="P451" s="197"/>
      <c r="Q451" s="197"/>
      <c r="R451" s="181"/>
      <c r="S451" s="182"/>
      <c r="T451" s="182"/>
      <c r="U451" s="182"/>
      <c r="V451" s="182"/>
      <c r="W451" s="182"/>
      <c r="X451" s="182"/>
      <c r="Y451" s="182"/>
      <c r="Z451" s="182"/>
      <c r="AA451" s="182"/>
      <c r="AB451" s="182"/>
      <c r="AC451" s="182"/>
      <c r="AD451" s="182"/>
      <c r="AE451" s="182"/>
      <c r="AF451" s="182"/>
      <c r="AG451" s="182"/>
      <c r="AH451" s="182"/>
      <c r="AI451" s="182"/>
      <c r="AJ451" s="182"/>
      <c r="AK451" s="182"/>
      <c r="AL451" s="182"/>
      <c r="AM451" s="182"/>
    </row>
    <row r="452" spans="4:39" s="193" customFormat="1" x14ac:dyDescent="0.25">
      <c r="D452" s="750"/>
      <c r="H452" s="197"/>
      <c r="I452" s="197"/>
      <c r="J452" s="197"/>
      <c r="K452" s="197"/>
      <c r="L452" s="197"/>
      <c r="M452" s="197"/>
      <c r="N452" s="197"/>
      <c r="O452" s="197"/>
      <c r="P452" s="197"/>
      <c r="Q452" s="197"/>
      <c r="R452" s="181"/>
      <c r="S452" s="182"/>
      <c r="T452" s="182"/>
      <c r="U452" s="182"/>
      <c r="V452" s="182"/>
      <c r="W452" s="182"/>
      <c r="X452" s="182"/>
      <c r="Y452" s="182"/>
      <c r="Z452" s="182"/>
      <c r="AA452" s="182"/>
      <c r="AB452" s="182"/>
      <c r="AC452" s="182"/>
      <c r="AD452" s="182"/>
      <c r="AE452" s="182"/>
      <c r="AF452" s="182"/>
      <c r="AG452" s="182"/>
      <c r="AH452" s="182"/>
      <c r="AI452" s="182"/>
      <c r="AJ452" s="182"/>
      <c r="AK452" s="182"/>
      <c r="AL452" s="182"/>
      <c r="AM452" s="182"/>
    </row>
    <row r="453" spans="4:39" s="193" customFormat="1" x14ac:dyDescent="0.25">
      <c r="D453" s="750"/>
      <c r="H453" s="197"/>
      <c r="I453" s="197"/>
      <c r="J453" s="197"/>
      <c r="K453" s="197"/>
      <c r="L453" s="197"/>
      <c r="M453" s="197"/>
      <c r="N453" s="197"/>
      <c r="O453" s="197"/>
      <c r="P453" s="197"/>
      <c r="Q453" s="197"/>
      <c r="R453" s="181"/>
      <c r="S453" s="182"/>
      <c r="T453" s="182"/>
      <c r="U453" s="182"/>
      <c r="V453" s="182"/>
      <c r="W453" s="182"/>
      <c r="X453" s="182"/>
      <c r="Y453" s="182"/>
      <c r="Z453" s="182"/>
      <c r="AA453" s="182"/>
      <c r="AB453" s="182"/>
      <c r="AC453" s="182"/>
      <c r="AD453" s="182"/>
      <c r="AE453" s="182"/>
      <c r="AF453" s="182"/>
      <c r="AG453" s="182"/>
      <c r="AH453" s="182"/>
      <c r="AI453" s="182"/>
      <c r="AJ453" s="182"/>
      <c r="AK453" s="182"/>
      <c r="AL453" s="182"/>
      <c r="AM453" s="182"/>
    </row>
    <row r="454" spans="4:39" s="193" customFormat="1" x14ac:dyDescent="0.25">
      <c r="D454" s="750"/>
      <c r="H454" s="197"/>
      <c r="I454" s="197"/>
      <c r="J454" s="197"/>
      <c r="K454" s="197"/>
      <c r="L454" s="197"/>
      <c r="M454" s="197"/>
      <c r="N454" s="197"/>
      <c r="O454" s="197"/>
      <c r="P454" s="197"/>
      <c r="Q454" s="197"/>
      <c r="R454" s="181"/>
      <c r="S454" s="182"/>
      <c r="T454" s="182"/>
      <c r="U454" s="182"/>
      <c r="V454" s="182"/>
      <c r="W454" s="182"/>
      <c r="X454" s="182"/>
      <c r="Y454" s="182"/>
      <c r="Z454" s="182"/>
      <c r="AA454" s="182"/>
      <c r="AB454" s="182"/>
      <c r="AC454" s="182"/>
      <c r="AD454" s="182"/>
      <c r="AE454" s="182"/>
      <c r="AF454" s="182"/>
      <c r="AG454" s="182"/>
      <c r="AH454" s="182"/>
      <c r="AI454" s="182"/>
      <c r="AJ454" s="182"/>
      <c r="AK454" s="182"/>
      <c r="AL454" s="182"/>
      <c r="AM454" s="182"/>
    </row>
    <row r="455" spans="4:39" s="193" customFormat="1" x14ac:dyDescent="0.25">
      <c r="D455" s="750"/>
      <c r="H455" s="197"/>
      <c r="I455" s="197"/>
      <c r="J455" s="197"/>
      <c r="K455" s="197"/>
      <c r="L455" s="197"/>
      <c r="M455" s="197"/>
      <c r="N455" s="197"/>
      <c r="O455" s="197"/>
      <c r="P455" s="197"/>
      <c r="Q455" s="197"/>
      <c r="R455" s="181"/>
      <c r="S455" s="182"/>
      <c r="T455" s="182"/>
      <c r="U455" s="182"/>
      <c r="V455" s="182"/>
      <c r="W455" s="182"/>
      <c r="X455" s="182"/>
      <c r="Y455" s="182"/>
      <c r="Z455" s="182"/>
      <c r="AA455" s="182"/>
      <c r="AB455" s="182"/>
      <c r="AC455" s="182"/>
      <c r="AD455" s="182"/>
      <c r="AE455" s="182"/>
      <c r="AF455" s="182"/>
      <c r="AG455" s="182"/>
      <c r="AH455" s="182"/>
      <c r="AI455" s="182"/>
      <c r="AJ455" s="182"/>
      <c r="AK455" s="182"/>
      <c r="AL455" s="182"/>
      <c r="AM455" s="182"/>
    </row>
    <row r="456" spans="4:39" s="193" customFormat="1" x14ac:dyDescent="0.25">
      <c r="D456" s="750"/>
      <c r="H456" s="197"/>
      <c r="I456" s="197"/>
      <c r="J456" s="197"/>
      <c r="K456" s="197"/>
      <c r="L456" s="197"/>
      <c r="M456" s="197"/>
      <c r="N456" s="197"/>
      <c r="O456" s="197"/>
      <c r="P456" s="197"/>
      <c r="Q456" s="197"/>
      <c r="R456" s="181"/>
      <c r="S456" s="182"/>
      <c r="T456" s="182"/>
      <c r="U456" s="182"/>
      <c r="V456" s="182"/>
      <c r="W456" s="182"/>
      <c r="X456" s="182"/>
      <c r="Y456" s="182"/>
      <c r="Z456" s="182"/>
      <c r="AA456" s="182"/>
      <c r="AB456" s="182"/>
      <c r="AC456" s="182"/>
      <c r="AD456" s="182"/>
      <c r="AE456" s="182"/>
      <c r="AF456" s="182"/>
      <c r="AG456" s="182"/>
      <c r="AH456" s="182"/>
      <c r="AI456" s="182"/>
      <c r="AJ456" s="182"/>
      <c r="AK456" s="182"/>
      <c r="AL456" s="182"/>
      <c r="AM456" s="182"/>
    </row>
    <row r="457" spans="4:39" s="193" customFormat="1" x14ac:dyDescent="0.25">
      <c r="D457" s="750"/>
      <c r="H457" s="197"/>
      <c r="I457" s="197"/>
      <c r="J457" s="197"/>
      <c r="K457" s="197"/>
      <c r="L457" s="197"/>
      <c r="M457" s="197"/>
      <c r="N457" s="197"/>
      <c r="O457" s="197"/>
      <c r="P457" s="197"/>
      <c r="Q457" s="197"/>
      <c r="R457" s="181"/>
      <c r="S457" s="182"/>
      <c r="T457" s="182"/>
      <c r="U457" s="182"/>
      <c r="V457" s="182"/>
      <c r="W457" s="182"/>
      <c r="X457" s="182"/>
      <c r="Y457" s="182"/>
      <c r="Z457" s="182"/>
      <c r="AA457" s="182"/>
      <c r="AB457" s="182"/>
      <c r="AC457" s="182"/>
      <c r="AD457" s="182"/>
      <c r="AE457" s="182"/>
      <c r="AF457" s="182"/>
      <c r="AG457" s="182"/>
      <c r="AH457" s="182"/>
      <c r="AI457" s="182"/>
      <c r="AJ457" s="182"/>
      <c r="AK457" s="182"/>
      <c r="AL457" s="182"/>
      <c r="AM457" s="182"/>
    </row>
    <row r="458" spans="4:39" s="193" customFormat="1" x14ac:dyDescent="0.25">
      <c r="D458" s="750"/>
      <c r="H458" s="197"/>
      <c r="I458" s="197"/>
      <c r="J458" s="197"/>
      <c r="K458" s="197"/>
      <c r="L458" s="197"/>
      <c r="M458" s="197"/>
      <c r="N458" s="197"/>
      <c r="O458" s="197"/>
      <c r="P458" s="197"/>
      <c r="Q458" s="197"/>
      <c r="R458" s="181"/>
      <c r="S458" s="182"/>
      <c r="T458" s="182"/>
      <c r="U458" s="182"/>
      <c r="V458" s="182"/>
      <c r="W458" s="182"/>
      <c r="X458" s="182"/>
      <c r="Y458" s="182"/>
      <c r="Z458" s="182"/>
      <c r="AA458" s="182"/>
      <c r="AB458" s="182"/>
      <c r="AC458" s="182"/>
      <c r="AD458" s="182"/>
      <c r="AE458" s="182"/>
      <c r="AF458" s="182"/>
      <c r="AG458" s="182"/>
      <c r="AH458" s="182"/>
      <c r="AI458" s="182"/>
      <c r="AJ458" s="182"/>
      <c r="AK458" s="182"/>
      <c r="AL458" s="182"/>
      <c r="AM458" s="182"/>
    </row>
    <row r="459" spans="4:39" s="193" customFormat="1" x14ac:dyDescent="0.25">
      <c r="D459" s="750"/>
      <c r="H459" s="197"/>
      <c r="I459" s="197"/>
      <c r="J459" s="197"/>
      <c r="K459" s="197"/>
      <c r="L459" s="197"/>
      <c r="M459" s="197"/>
      <c r="N459" s="197"/>
      <c r="O459" s="197"/>
      <c r="P459" s="197"/>
      <c r="Q459" s="197"/>
      <c r="R459" s="181"/>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row>
    <row r="460" spans="4:39" s="193" customFormat="1" x14ac:dyDescent="0.25">
      <c r="D460" s="750"/>
      <c r="H460" s="197"/>
      <c r="I460" s="197"/>
      <c r="J460" s="197"/>
      <c r="K460" s="197"/>
      <c r="L460" s="197"/>
      <c r="M460" s="197"/>
      <c r="N460" s="197"/>
      <c r="O460" s="197"/>
      <c r="P460" s="197"/>
      <c r="Q460" s="197"/>
      <c r="R460" s="181"/>
      <c r="S460" s="182"/>
      <c r="T460" s="182"/>
      <c r="U460" s="182"/>
      <c r="V460" s="182"/>
      <c r="W460" s="182"/>
      <c r="X460" s="182"/>
      <c r="Y460" s="182"/>
      <c r="Z460" s="182"/>
      <c r="AA460" s="182"/>
      <c r="AB460" s="182"/>
      <c r="AC460" s="182"/>
      <c r="AD460" s="182"/>
      <c r="AE460" s="182"/>
      <c r="AF460" s="182"/>
      <c r="AG460" s="182"/>
      <c r="AH460" s="182"/>
      <c r="AI460" s="182"/>
      <c r="AJ460" s="182"/>
      <c r="AK460" s="182"/>
      <c r="AL460" s="182"/>
      <c r="AM460" s="182"/>
    </row>
    <row r="461" spans="4:39" s="193" customFormat="1" x14ac:dyDescent="0.25">
      <c r="D461" s="750"/>
      <c r="H461" s="197"/>
      <c r="I461" s="197"/>
      <c r="J461" s="197"/>
      <c r="K461" s="197"/>
      <c r="L461" s="197"/>
      <c r="M461" s="197"/>
      <c r="N461" s="197"/>
      <c r="O461" s="197"/>
      <c r="P461" s="197"/>
      <c r="Q461" s="197"/>
      <c r="R461" s="181"/>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row>
    <row r="462" spans="4:39" s="193" customFormat="1" x14ac:dyDescent="0.25">
      <c r="D462" s="750"/>
      <c r="H462" s="197"/>
      <c r="I462" s="197"/>
      <c r="J462" s="197"/>
      <c r="K462" s="197"/>
      <c r="L462" s="197"/>
      <c r="M462" s="197"/>
      <c r="N462" s="197"/>
      <c r="O462" s="197"/>
      <c r="P462" s="197"/>
      <c r="Q462" s="197"/>
      <c r="R462" s="181"/>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row>
    <row r="463" spans="4:39" s="193" customFormat="1" x14ac:dyDescent="0.25">
      <c r="D463" s="750"/>
      <c r="H463" s="197"/>
      <c r="I463" s="197"/>
      <c r="J463" s="197"/>
      <c r="K463" s="197"/>
      <c r="L463" s="197"/>
      <c r="M463" s="197"/>
      <c r="N463" s="197"/>
      <c r="O463" s="197"/>
      <c r="P463" s="197"/>
      <c r="Q463" s="197"/>
      <c r="R463" s="181"/>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row>
    <row r="464" spans="4:39" s="193" customFormat="1" x14ac:dyDescent="0.25">
      <c r="D464" s="750"/>
      <c r="H464" s="197"/>
      <c r="I464" s="197"/>
      <c r="J464" s="197"/>
      <c r="K464" s="197"/>
      <c r="L464" s="197"/>
      <c r="M464" s="197"/>
      <c r="N464" s="197"/>
      <c r="O464" s="197"/>
      <c r="P464" s="197"/>
      <c r="Q464" s="197"/>
      <c r="R464" s="181"/>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row>
    <row r="465" spans="4:39" s="193" customFormat="1" x14ac:dyDescent="0.25">
      <c r="D465" s="750"/>
      <c r="H465" s="197"/>
      <c r="I465" s="197"/>
      <c r="J465" s="197"/>
      <c r="K465" s="197"/>
      <c r="L465" s="197"/>
      <c r="M465" s="197"/>
      <c r="N465" s="197"/>
      <c r="O465" s="197"/>
      <c r="P465" s="197"/>
      <c r="Q465" s="197"/>
      <c r="R465" s="181"/>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row>
    <row r="466" spans="4:39" s="193" customFormat="1" x14ac:dyDescent="0.25">
      <c r="D466" s="750"/>
      <c r="H466" s="197"/>
      <c r="I466" s="197"/>
      <c r="J466" s="197"/>
      <c r="K466" s="197"/>
      <c r="L466" s="197"/>
      <c r="M466" s="197"/>
      <c r="N466" s="197"/>
      <c r="O466" s="197"/>
      <c r="P466" s="197"/>
      <c r="Q466" s="197"/>
      <c r="R466" s="181"/>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row>
    <row r="467" spans="4:39" s="193" customFormat="1" x14ac:dyDescent="0.25">
      <c r="D467" s="750"/>
      <c r="H467" s="197"/>
      <c r="I467" s="197"/>
      <c r="J467" s="197"/>
      <c r="K467" s="197"/>
      <c r="L467" s="197"/>
      <c r="M467" s="197"/>
      <c r="N467" s="197"/>
      <c r="O467" s="197"/>
      <c r="P467" s="197"/>
      <c r="Q467" s="197"/>
      <c r="R467" s="181"/>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row>
    <row r="468" spans="4:39" s="193" customFormat="1" x14ac:dyDescent="0.25">
      <c r="D468" s="750"/>
      <c r="H468" s="197"/>
      <c r="I468" s="197"/>
      <c r="J468" s="197"/>
      <c r="K468" s="197"/>
      <c r="L468" s="197"/>
      <c r="M468" s="197"/>
      <c r="N468" s="197"/>
      <c r="O468" s="197"/>
      <c r="P468" s="197"/>
      <c r="Q468" s="197"/>
      <c r="R468" s="181"/>
      <c r="S468" s="182"/>
      <c r="T468" s="182"/>
      <c r="U468" s="182"/>
      <c r="V468" s="182"/>
      <c r="W468" s="182"/>
      <c r="X468" s="182"/>
      <c r="Y468" s="182"/>
      <c r="Z468" s="182"/>
      <c r="AA468" s="182"/>
      <c r="AB468" s="182"/>
      <c r="AC468" s="182"/>
      <c r="AD468" s="182"/>
      <c r="AE468" s="182"/>
      <c r="AF468" s="182"/>
      <c r="AG468" s="182"/>
      <c r="AH468" s="182"/>
      <c r="AI468" s="182"/>
      <c r="AJ468" s="182"/>
      <c r="AK468" s="182"/>
      <c r="AL468" s="182"/>
      <c r="AM468" s="182"/>
    </row>
    <row r="469" spans="4:39" s="193" customFormat="1" x14ac:dyDescent="0.25">
      <c r="D469" s="750"/>
      <c r="H469" s="197"/>
      <c r="I469" s="197"/>
      <c r="J469" s="197"/>
      <c r="K469" s="197"/>
      <c r="L469" s="197"/>
      <c r="M469" s="197"/>
      <c r="N469" s="197"/>
      <c r="O469" s="197"/>
      <c r="P469" s="197"/>
      <c r="Q469" s="197"/>
      <c r="R469" s="181"/>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row>
    <row r="470" spans="4:39" s="193" customFormat="1" x14ac:dyDescent="0.25">
      <c r="D470" s="750"/>
      <c r="H470" s="197"/>
      <c r="I470" s="197"/>
      <c r="J470" s="197"/>
      <c r="K470" s="197"/>
      <c r="L470" s="197"/>
      <c r="M470" s="197"/>
      <c r="N470" s="197"/>
      <c r="O470" s="197"/>
      <c r="P470" s="197"/>
      <c r="Q470" s="197"/>
      <c r="R470" s="181"/>
      <c r="S470" s="182"/>
      <c r="T470" s="182"/>
      <c r="U470" s="182"/>
      <c r="V470" s="182"/>
      <c r="W470" s="182"/>
      <c r="X470" s="182"/>
      <c r="Y470" s="182"/>
      <c r="Z470" s="182"/>
      <c r="AA470" s="182"/>
      <c r="AB470" s="182"/>
      <c r="AC470" s="182"/>
      <c r="AD470" s="182"/>
      <c r="AE470" s="182"/>
      <c r="AF470" s="182"/>
      <c r="AG470" s="182"/>
      <c r="AH470" s="182"/>
      <c r="AI470" s="182"/>
      <c r="AJ470" s="182"/>
      <c r="AK470" s="182"/>
      <c r="AL470" s="182"/>
      <c r="AM470" s="182"/>
    </row>
    <row r="471" spans="4:39" s="193" customFormat="1" x14ac:dyDescent="0.25">
      <c r="D471" s="750"/>
      <c r="H471" s="197"/>
      <c r="I471" s="197"/>
      <c r="J471" s="197"/>
      <c r="K471" s="197"/>
      <c r="L471" s="197"/>
      <c r="M471" s="197"/>
      <c r="N471" s="197"/>
      <c r="O471" s="197"/>
      <c r="P471" s="197"/>
      <c r="Q471" s="197"/>
      <c r="R471" s="181"/>
      <c r="S471" s="182"/>
      <c r="T471" s="182"/>
      <c r="U471" s="182"/>
      <c r="V471" s="182"/>
      <c r="W471" s="182"/>
      <c r="X471" s="182"/>
      <c r="Y471" s="182"/>
      <c r="Z471" s="182"/>
      <c r="AA471" s="182"/>
      <c r="AB471" s="182"/>
      <c r="AC471" s="182"/>
      <c r="AD471" s="182"/>
      <c r="AE471" s="182"/>
      <c r="AF471" s="182"/>
      <c r="AG471" s="182"/>
      <c r="AH471" s="182"/>
      <c r="AI471" s="182"/>
      <c r="AJ471" s="182"/>
      <c r="AK471" s="182"/>
      <c r="AL471" s="182"/>
      <c r="AM471" s="182"/>
    </row>
    <row r="472" spans="4:39" s="193" customFormat="1" x14ac:dyDescent="0.25">
      <c r="D472" s="750"/>
      <c r="H472" s="197"/>
      <c r="I472" s="197"/>
      <c r="J472" s="197"/>
      <c r="K472" s="197"/>
      <c r="L472" s="197"/>
      <c r="M472" s="197"/>
      <c r="N472" s="197"/>
      <c r="O472" s="197"/>
      <c r="P472" s="197"/>
      <c r="Q472" s="197"/>
      <c r="R472" s="181"/>
      <c r="S472" s="182"/>
      <c r="T472" s="182"/>
      <c r="U472" s="182"/>
      <c r="V472" s="182"/>
      <c r="W472" s="182"/>
      <c r="X472" s="182"/>
      <c r="Y472" s="182"/>
      <c r="Z472" s="182"/>
      <c r="AA472" s="182"/>
      <c r="AB472" s="182"/>
      <c r="AC472" s="182"/>
      <c r="AD472" s="182"/>
      <c r="AE472" s="182"/>
      <c r="AF472" s="182"/>
      <c r="AG472" s="182"/>
      <c r="AH472" s="182"/>
      <c r="AI472" s="182"/>
      <c r="AJ472" s="182"/>
      <c r="AK472" s="182"/>
      <c r="AL472" s="182"/>
      <c r="AM472" s="182"/>
    </row>
    <row r="473" spans="4:39" s="193" customFormat="1" x14ac:dyDescent="0.25">
      <c r="D473" s="750"/>
      <c r="H473" s="197"/>
      <c r="I473" s="197"/>
      <c r="J473" s="197"/>
      <c r="K473" s="197"/>
      <c r="L473" s="197"/>
      <c r="M473" s="197"/>
      <c r="N473" s="197"/>
      <c r="O473" s="197"/>
      <c r="P473" s="197"/>
      <c r="Q473" s="197"/>
      <c r="R473" s="181"/>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row>
    <row r="474" spans="4:39" s="193" customFormat="1" x14ac:dyDescent="0.25">
      <c r="D474" s="750"/>
      <c r="H474" s="197"/>
      <c r="I474" s="197"/>
      <c r="J474" s="197"/>
      <c r="K474" s="197"/>
      <c r="L474" s="197"/>
      <c r="M474" s="197"/>
      <c r="N474" s="197"/>
      <c r="O474" s="197"/>
      <c r="P474" s="197"/>
      <c r="Q474" s="197"/>
      <c r="R474" s="181"/>
      <c r="S474" s="182"/>
      <c r="T474" s="182"/>
      <c r="U474" s="182"/>
      <c r="V474" s="182"/>
      <c r="W474" s="182"/>
      <c r="X474" s="182"/>
      <c r="Y474" s="182"/>
      <c r="Z474" s="182"/>
      <c r="AA474" s="182"/>
      <c r="AB474" s="182"/>
      <c r="AC474" s="182"/>
      <c r="AD474" s="182"/>
      <c r="AE474" s="182"/>
      <c r="AF474" s="182"/>
      <c r="AG474" s="182"/>
      <c r="AH474" s="182"/>
      <c r="AI474" s="182"/>
      <c r="AJ474" s="182"/>
      <c r="AK474" s="182"/>
      <c r="AL474" s="182"/>
      <c r="AM474" s="182"/>
    </row>
    <row r="475" spans="4:39" s="193" customFormat="1" x14ac:dyDescent="0.25">
      <c r="D475" s="750"/>
      <c r="H475" s="197"/>
      <c r="I475" s="197"/>
      <c r="J475" s="197"/>
      <c r="K475" s="197"/>
      <c r="L475" s="197"/>
      <c r="M475" s="197"/>
      <c r="N475" s="197"/>
      <c r="O475" s="197"/>
      <c r="P475" s="197"/>
      <c r="Q475" s="197"/>
      <c r="R475" s="181"/>
      <c r="S475" s="182"/>
      <c r="T475" s="182"/>
      <c r="U475" s="182"/>
      <c r="V475" s="182"/>
      <c r="W475" s="182"/>
      <c r="X475" s="182"/>
      <c r="Y475" s="182"/>
      <c r="Z475" s="182"/>
      <c r="AA475" s="182"/>
      <c r="AB475" s="182"/>
      <c r="AC475" s="182"/>
      <c r="AD475" s="182"/>
      <c r="AE475" s="182"/>
      <c r="AF475" s="182"/>
      <c r="AG475" s="182"/>
      <c r="AH475" s="182"/>
      <c r="AI475" s="182"/>
      <c r="AJ475" s="182"/>
      <c r="AK475" s="182"/>
      <c r="AL475" s="182"/>
      <c r="AM475" s="182"/>
    </row>
    <row r="476" spans="4:39" s="193" customFormat="1" x14ac:dyDescent="0.25">
      <c r="D476" s="750"/>
      <c r="H476" s="197"/>
      <c r="I476" s="197"/>
      <c r="J476" s="197"/>
      <c r="K476" s="197"/>
      <c r="L476" s="197"/>
      <c r="M476" s="197"/>
      <c r="N476" s="197"/>
      <c r="O476" s="197"/>
      <c r="P476" s="197"/>
      <c r="Q476" s="197"/>
      <c r="R476" s="181"/>
      <c r="S476" s="182"/>
      <c r="T476" s="182"/>
      <c r="U476" s="182"/>
      <c r="V476" s="182"/>
      <c r="W476" s="182"/>
      <c r="X476" s="182"/>
      <c r="Y476" s="182"/>
      <c r="Z476" s="182"/>
      <c r="AA476" s="182"/>
      <c r="AB476" s="182"/>
      <c r="AC476" s="182"/>
      <c r="AD476" s="182"/>
      <c r="AE476" s="182"/>
      <c r="AF476" s="182"/>
      <c r="AG476" s="182"/>
      <c r="AH476" s="182"/>
      <c r="AI476" s="182"/>
      <c r="AJ476" s="182"/>
      <c r="AK476" s="182"/>
      <c r="AL476" s="182"/>
      <c r="AM476" s="182"/>
    </row>
    <row r="477" spans="4:39" s="193" customFormat="1" x14ac:dyDescent="0.25">
      <c r="D477" s="750"/>
      <c r="H477" s="197"/>
      <c r="I477" s="197"/>
      <c r="J477" s="197"/>
      <c r="K477" s="197"/>
      <c r="L477" s="197"/>
      <c r="M477" s="197"/>
      <c r="N477" s="197"/>
      <c r="O477" s="197"/>
      <c r="P477" s="197"/>
      <c r="Q477" s="197"/>
      <c r="R477" s="181"/>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row>
    <row r="478" spans="4:39" s="193" customFormat="1" x14ac:dyDescent="0.25">
      <c r="D478" s="750"/>
      <c r="H478" s="197"/>
      <c r="I478" s="197"/>
      <c r="J478" s="197"/>
      <c r="K478" s="197"/>
      <c r="L478" s="197"/>
      <c r="M478" s="197"/>
      <c r="N478" s="197"/>
      <c r="O478" s="197"/>
      <c r="P478" s="197"/>
      <c r="Q478" s="197"/>
      <c r="R478" s="181"/>
      <c r="S478" s="182"/>
      <c r="T478" s="182"/>
      <c r="U478" s="182"/>
      <c r="V478" s="182"/>
      <c r="W478" s="182"/>
      <c r="X478" s="182"/>
      <c r="Y478" s="182"/>
      <c r="Z478" s="182"/>
      <c r="AA478" s="182"/>
      <c r="AB478" s="182"/>
      <c r="AC478" s="182"/>
      <c r="AD478" s="182"/>
      <c r="AE478" s="182"/>
      <c r="AF478" s="182"/>
      <c r="AG478" s="182"/>
      <c r="AH478" s="182"/>
      <c r="AI478" s="182"/>
      <c r="AJ478" s="182"/>
      <c r="AK478" s="182"/>
      <c r="AL478" s="182"/>
      <c r="AM478" s="182"/>
    </row>
    <row r="479" spans="4:39" s="193" customFormat="1" x14ac:dyDescent="0.25">
      <c r="D479" s="750"/>
      <c r="H479" s="197"/>
      <c r="I479" s="197"/>
      <c r="J479" s="197"/>
      <c r="K479" s="197"/>
      <c r="L479" s="197"/>
      <c r="M479" s="197"/>
      <c r="N479" s="197"/>
      <c r="O479" s="197"/>
      <c r="P479" s="197"/>
      <c r="Q479" s="197"/>
      <c r="R479" s="181"/>
      <c r="S479" s="182"/>
      <c r="T479" s="182"/>
      <c r="U479" s="182"/>
      <c r="V479" s="182"/>
      <c r="W479" s="182"/>
      <c r="X479" s="182"/>
      <c r="Y479" s="182"/>
      <c r="Z479" s="182"/>
      <c r="AA479" s="182"/>
      <c r="AB479" s="182"/>
      <c r="AC479" s="182"/>
      <c r="AD479" s="182"/>
      <c r="AE479" s="182"/>
      <c r="AF479" s="182"/>
      <c r="AG479" s="182"/>
      <c r="AH479" s="182"/>
      <c r="AI479" s="182"/>
      <c r="AJ479" s="182"/>
      <c r="AK479" s="182"/>
      <c r="AL479" s="182"/>
      <c r="AM479" s="182"/>
    </row>
    <row r="480" spans="4:39" s="193" customFormat="1" x14ac:dyDescent="0.25">
      <c r="D480" s="750"/>
      <c r="H480" s="197"/>
      <c r="I480" s="197"/>
      <c r="J480" s="197"/>
      <c r="K480" s="197"/>
      <c r="L480" s="197"/>
      <c r="M480" s="197"/>
      <c r="N480" s="197"/>
      <c r="O480" s="197"/>
      <c r="P480" s="197"/>
      <c r="Q480" s="197"/>
      <c r="R480" s="181"/>
      <c r="S480" s="182"/>
      <c r="T480" s="182"/>
      <c r="U480" s="182"/>
      <c r="V480" s="182"/>
      <c r="W480" s="182"/>
      <c r="X480" s="182"/>
      <c r="Y480" s="182"/>
      <c r="Z480" s="182"/>
      <c r="AA480" s="182"/>
      <c r="AB480" s="182"/>
      <c r="AC480" s="182"/>
      <c r="AD480" s="182"/>
      <c r="AE480" s="182"/>
      <c r="AF480" s="182"/>
      <c r="AG480" s="182"/>
      <c r="AH480" s="182"/>
      <c r="AI480" s="182"/>
      <c r="AJ480" s="182"/>
      <c r="AK480" s="182"/>
      <c r="AL480" s="182"/>
      <c r="AM480" s="182"/>
    </row>
    <row r="481" spans="4:39" s="193" customFormat="1" x14ac:dyDescent="0.25">
      <c r="D481" s="750"/>
      <c r="H481" s="197"/>
      <c r="I481" s="197"/>
      <c r="J481" s="197"/>
      <c r="K481" s="197"/>
      <c r="L481" s="197"/>
      <c r="M481" s="197"/>
      <c r="N481" s="197"/>
      <c r="O481" s="197"/>
      <c r="P481" s="197"/>
      <c r="Q481" s="197"/>
      <c r="R481" s="181"/>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row>
    <row r="482" spans="4:39" s="193" customFormat="1" x14ac:dyDescent="0.25">
      <c r="D482" s="750"/>
      <c r="H482" s="197"/>
      <c r="I482" s="197"/>
      <c r="J482" s="197"/>
      <c r="K482" s="197"/>
      <c r="L482" s="197"/>
      <c r="M482" s="197"/>
      <c r="N482" s="197"/>
      <c r="O482" s="197"/>
      <c r="P482" s="197"/>
      <c r="Q482" s="197"/>
      <c r="R482" s="181"/>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row>
    <row r="483" spans="4:39" s="193" customFormat="1" x14ac:dyDescent="0.25">
      <c r="D483" s="750"/>
      <c r="H483" s="197"/>
      <c r="I483" s="197"/>
      <c r="J483" s="197"/>
      <c r="K483" s="197"/>
      <c r="L483" s="197"/>
      <c r="M483" s="197"/>
      <c r="N483" s="197"/>
      <c r="O483" s="197"/>
      <c r="P483" s="197"/>
      <c r="Q483" s="197"/>
      <c r="R483" s="181"/>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row>
    <row r="484" spans="4:39" s="193" customFormat="1" x14ac:dyDescent="0.25">
      <c r="D484" s="750"/>
      <c r="H484" s="197"/>
      <c r="I484" s="197"/>
      <c r="J484" s="197"/>
      <c r="K484" s="197"/>
      <c r="L484" s="197"/>
      <c r="M484" s="197"/>
      <c r="N484" s="197"/>
      <c r="O484" s="197"/>
      <c r="P484" s="197"/>
      <c r="Q484" s="197"/>
      <c r="R484" s="181"/>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row>
    <row r="485" spans="4:39" s="193" customFormat="1" x14ac:dyDescent="0.25">
      <c r="D485" s="750"/>
      <c r="H485" s="197"/>
      <c r="I485" s="197"/>
      <c r="J485" s="197"/>
      <c r="K485" s="197"/>
      <c r="L485" s="197"/>
      <c r="M485" s="197"/>
      <c r="N485" s="197"/>
      <c r="O485" s="197"/>
      <c r="P485" s="197"/>
      <c r="Q485" s="197"/>
      <c r="R485" s="181"/>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row>
    <row r="486" spans="4:39" s="193" customFormat="1" x14ac:dyDescent="0.25">
      <c r="D486" s="750"/>
      <c r="H486" s="197"/>
      <c r="I486" s="197"/>
      <c r="J486" s="197"/>
      <c r="K486" s="197"/>
      <c r="L486" s="197"/>
      <c r="M486" s="197"/>
      <c r="N486" s="197"/>
      <c r="O486" s="197"/>
      <c r="P486" s="197"/>
      <c r="Q486" s="197"/>
      <c r="R486" s="181"/>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row>
    <row r="487" spans="4:39" s="193" customFormat="1" x14ac:dyDescent="0.25">
      <c r="D487" s="750"/>
      <c r="H487" s="197"/>
      <c r="I487" s="197"/>
      <c r="J487" s="197"/>
      <c r="K487" s="197"/>
      <c r="L487" s="197"/>
      <c r="M487" s="197"/>
      <c r="N487" s="197"/>
      <c r="O487" s="197"/>
      <c r="P487" s="197"/>
      <c r="Q487" s="197"/>
      <c r="R487" s="181"/>
      <c r="S487" s="182"/>
      <c r="T487" s="182"/>
      <c r="U487" s="182"/>
      <c r="V487" s="182"/>
      <c r="W487" s="182"/>
      <c r="X487" s="182"/>
      <c r="Y487" s="182"/>
      <c r="Z487" s="182"/>
      <c r="AA487" s="182"/>
      <c r="AB487" s="182"/>
      <c r="AC487" s="182"/>
      <c r="AD487" s="182"/>
      <c r="AE487" s="182"/>
      <c r="AF487" s="182"/>
      <c r="AG487" s="182"/>
      <c r="AH487" s="182"/>
      <c r="AI487" s="182"/>
      <c r="AJ487" s="182"/>
      <c r="AK487" s="182"/>
      <c r="AL487" s="182"/>
      <c r="AM487" s="182"/>
    </row>
    <row r="488" spans="4:39" s="193" customFormat="1" x14ac:dyDescent="0.25">
      <c r="D488" s="750"/>
      <c r="H488" s="197"/>
      <c r="I488" s="197"/>
      <c r="J488" s="197"/>
      <c r="K488" s="197"/>
      <c r="L488" s="197"/>
      <c r="M488" s="197"/>
      <c r="N488" s="197"/>
      <c r="O488" s="197"/>
      <c r="P488" s="197"/>
      <c r="Q488" s="197"/>
      <c r="R488" s="181"/>
      <c r="S488" s="182"/>
      <c r="T488" s="182"/>
      <c r="U488" s="182"/>
      <c r="V488" s="182"/>
      <c r="W488" s="182"/>
      <c r="X488" s="182"/>
      <c r="Y488" s="182"/>
      <c r="Z488" s="182"/>
      <c r="AA488" s="182"/>
      <c r="AB488" s="182"/>
      <c r="AC488" s="182"/>
      <c r="AD488" s="182"/>
      <c r="AE488" s="182"/>
      <c r="AF488" s="182"/>
      <c r="AG488" s="182"/>
      <c r="AH488" s="182"/>
      <c r="AI488" s="182"/>
      <c r="AJ488" s="182"/>
      <c r="AK488" s="182"/>
      <c r="AL488" s="182"/>
      <c r="AM488" s="182"/>
    </row>
    <row r="489" spans="4:39" s="193" customFormat="1" x14ac:dyDescent="0.25">
      <c r="D489" s="750"/>
      <c r="H489" s="197"/>
      <c r="I489" s="197"/>
      <c r="J489" s="197"/>
      <c r="K489" s="197"/>
      <c r="L489" s="197"/>
      <c r="M489" s="197"/>
      <c r="N489" s="197"/>
      <c r="O489" s="197"/>
      <c r="P489" s="197"/>
      <c r="Q489" s="197"/>
      <c r="R489" s="181"/>
      <c r="S489" s="182"/>
      <c r="T489" s="182"/>
      <c r="U489" s="182"/>
      <c r="V489" s="182"/>
      <c r="W489" s="182"/>
      <c r="X489" s="182"/>
      <c r="Y489" s="182"/>
      <c r="Z489" s="182"/>
      <c r="AA489" s="182"/>
      <c r="AB489" s="182"/>
      <c r="AC489" s="182"/>
      <c r="AD489" s="182"/>
      <c r="AE489" s="182"/>
      <c r="AF489" s="182"/>
      <c r="AG489" s="182"/>
      <c r="AH489" s="182"/>
      <c r="AI489" s="182"/>
      <c r="AJ489" s="182"/>
      <c r="AK489" s="182"/>
      <c r="AL489" s="182"/>
      <c r="AM489" s="182"/>
    </row>
    <row r="490" spans="4:39" s="193" customFormat="1" x14ac:dyDescent="0.25">
      <c r="D490" s="750"/>
      <c r="H490" s="197"/>
      <c r="I490" s="197"/>
      <c r="J490" s="197"/>
      <c r="K490" s="197"/>
      <c r="L490" s="197"/>
      <c r="M490" s="197"/>
      <c r="N490" s="197"/>
      <c r="O490" s="197"/>
      <c r="P490" s="197"/>
      <c r="Q490" s="197"/>
      <c r="R490" s="181"/>
      <c r="S490" s="182"/>
      <c r="T490" s="182"/>
      <c r="U490" s="182"/>
      <c r="V490" s="182"/>
      <c r="W490" s="182"/>
      <c r="X490" s="182"/>
      <c r="Y490" s="182"/>
      <c r="Z490" s="182"/>
      <c r="AA490" s="182"/>
      <c r="AB490" s="182"/>
      <c r="AC490" s="182"/>
      <c r="AD490" s="182"/>
      <c r="AE490" s="182"/>
      <c r="AF490" s="182"/>
      <c r="AG490" s="182"/>
      <c r="AH490" s="182"/>
      <c r="AI490" s="182"/>
      <c r="AJ490" s="182"/>
      <c r="AK490" s="182"/>
      <c r="AL490" s="182"/>
      <c r="AM490" s="182"/>
    </row>
    <row r="491" spans="4:39" s="193" customFormat="1" x14ac:dyDescent="0.25">
      <c r="D491" s="750"/>
      <c r="H491" s="197"/>
      <c r="I491" s="197"/>
      <c r="J491" s="197"/>
      <c r="K491" s="197"/>
      <c r="L491" s="197"/>
      <c r="M491" s="197"/>
      <c r="N491" s="197"/>
      <c r="O491" s="197"/>
      <c r="P491" s="197"/>
      <c r="Q491" s="197"/>
      <c r="R491" s="181"/>
      <c r="S491" s="182"/>
      <c r="T491" s="182"/>
      <c r="U491" s="182"/>
      <c r="V491" s="182"/>
      <c r="W491" s="182"/>
      <c r="X491" s="182"/>
      <c r="Y491" s="182"/>
      <c r="Z491" s="182"/>
      <c r="AA491" s="182"/>
      <c r="AB491" s="182"/>
      <c r="AC491" s="182"/>
      <c r="AD491" s="182"/>
      <c r="AE491" s="182"/>
      <c r="AF491" s="182"/>
      <c r="AG491" s="182"/>
      <c r="AH491" s="182"/>
      <c r="AI491" s="182"/>
      <c r="AJ491" s="182"/>
      <c r="AK491" s="182"/>
      <c r="AL491" s="182"/>
      <c r="AM491" s="182"/>
    </row>
    <row r="492" spans="4:39" s="193" customFormat="1" x14ac:dyDescent="0.25">
      <c r="D492" s="750"/>
      <c r="H492" s="197"/>
      <c r="I492" s="197"/>
      <c r="J492" s="197"/>
      <c r="K492" s="197"/>
      <c r="L492" s="197"/>
      <c r="M492" s="197"/>
      <c r="N492" s="197"/>
      <c r="O492" s="197"/>
      <c r="P492" s="197"/>
      <c r="Q492" s="197"/>
      <c r="R492" s="181"/>
      <c r="S492" s="182"/>
      <c r="T492" s="182"/>
      <c r="U492" s="182"/>
      <c r="V492" s="182"/>
      <c r="W492" s="182"/>
      <c r="X492" s="182"/>
      <c r="Y492" s="182"/>
      <c r="Z492" s="182"/>
      <c r="AA492" s="182"/>
      <c r="AB492" s="182"/>
      <c r="AC492" s="182"/>
      <c r="AD492" s="182"/>
      <c r="AE492" s="182"/>
      <c r="AF492" s="182"/>
      <c r="AG492" s="182"/>
      <c r="AH492" s="182"/>
      <c r="AI492" s="182"/>
      <c r="AJ492" s="182"/>
      <c r="AK492" s="182"/>
      <c r="AL492" s="182"/>
      <c r="AM492" s="182"/>
    </row>
    <row r="493" spans="4:39" s="193" customFormat="1" x14ac:dyDescent="0.25">
      <c r="D493" s="750"/>
      <c r="H493" s="197"/>
      <c r="I493" s="197"/>
      <c r="J493" s="197"/>
      <c r="K493" s="197"/>
      <c r="L493" s="197"/>
      <c r="M493" s="197"/>
      <c r="N493" s="197"/>
      <c r="O493" s="197"/>
      <c r="P493" s="197"/>
      <c r="Q493" s="197"/>
      <c r="R493" s="181"/>
      <c r="S493" s="182"/>
      <c r="T493" s="182"/>
      <c r="U493" s="182"/>
      <c r="V493" s="182"/>
      <c r="W493" s="182"/>
      <c r="X493" s="182"/>
      <c r="Y493" s="182"/>
      <c r="Z493" s="182"/>
      <c r="AA493" s="182"/>
      <c r="AB493" s="182"/>
      <c r="AC493" s="182"/>
      <c r="AD493" s="182"/>
      <c r="AE493" s="182"/>
      <c r="AF493" s="182"/>
      <c r="AG493" s="182"/>
      <c r="AH493" s="182"/>
      <c r="AI493" s="182"/>
      <c r="AJ493" s="182"/>
      <c r="AK493" s="182"/>
      <c r="AL493" s="182"/>
      <c r="AM493" s="182"/>
    </row>
    <row r="494" spans="4:39" s="193" customFormat="1" x14ac:dyDescent="0.25">
      <c r="D494" s="750"/>
      <c r="H494" s="197"/>
      <c r="I494" s="197"/>
      <c r="J494" s="197"/>
      <c r="K494" s="197"/>
      <c r="L494" s="197"/>
      <c r="M494" s="197"/>
      <c r="N494" s="197"/>
      <c r="O494" s="197"/>
      <c r="P494" s="197"/>
      <c r="Q494" s="197"/>
      <c r="R494" s="181"/>
      <c r="S494" s="182"/>
      <c r="T494" s="182"/>
      <c r="U494" s="182"/>
      <c r="V494" s="182"/>
      <c r="W494" s="182"/>
      <c r="X494" s="182"/>
      <c r="Y494" s="182"/>
      <c r="Z494" s="182"/>
      <c r="AA494" s="182"/>
      <c r="AB494" s="182"/>
      <c r="AC494" s="182"/>
      <c r="AD494" s="182"/>
      <c r="AE494" s="182"/>
      <c r="AF494" s="182"/>
      <c r="AG494" s="182"/>
      <c r="AH494" s="182"/>
      <c r="AI494" s="182"/>
      <c r="AJ494" s="182"/>
      <c r="AK494" s="182"/>
      <c r="AL494" s="182"/>
      <c r="AM494" s="182"/>
    </row>
    <row r="495" spans="4:39" s="193" customFormat="1" x14ac:dyDescent="0.25">
      <c r="D495" s="750"/>
      <c r="H495" s="197"/>
      <c r="I495" s="197"/>
      <c r="J495" s="197"/>
      <c r="K495" s="197"/>
      <c r="L495" s="197"/>
      <c r="M495" s="197"/>
      <c r="N495" s="197"/>
      <c r="O495" s="197"/>
      <c r="P495" s="197"/>
      <c r="Q495" s="197"/>
      <c r="R495" s="181"/>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row>
    <row r="496" spans="4:39" s="193" customFormat="1" x14ac:dyDescent="0.25">
      <c r="D496" s="750"/>
      <c r="H496" s="197"/>
      <c r="I496" s="197"/>
      <c r="J496" s="197"/>
      <c r="K496" s="197"/>
      <c r="L496" s="197"/>
      <c r="M496" s="197"/>
      <c r="N496" s="197"/>
      <c r="O496" s="197"/>
      <c r="P496" s="197"/>
      <c r="Q496" s="197"/>
      <c r="R496" s="181"/>
      <c r="S496" s="182"/>
      <c r="T496" s="182"/>
      <c r="U496" s="182"/>
      <c r="V496" s="182"/>
      <c r="W496" s="182"/>
      <c r="X496" s="182"/>
      <c r="Y496" s="182"/>
      <c r="Z496" s="182"/>
      <c r="AA496" s="182"/>
      <c r="AB496" s="182"/>
      <c r="AC496" s="182"/>
      <c r="AD496" s="182"/>
      <c r="AE496" s="182"/>
      <c r="AF496" s="182"/>
      <c r="AG496" s="182"/>
      <c r="AH496" s="182"/>
      <c r="AI496" s="182"/>
      <c r="AJ496" s="182"/>
      <c r="AK496" s="182"/>
      <c r="AL496" s="182"/>
      <c r="AM496" s="182"/>
    </row>
    <row r="497" spans="4:39" s="193" customFormat="1" x14ac:dyDescent="0.25">
      <c r="D497" s="750"/>
      <c r="H497" s="197"/>
      <c r="I497" s="197"/>
      <c r="J497" s="197"/>
      <c r="K497" s="197"/>
      <c r="L497" s="197"/>
      <c r="M497" s="197"/>
      <c r="N497" s="197"/>
      <c r="O497" s="197"/>
      <c r="P497" s="197"/>
      <c r="Q497" s="197"/>
      <c r="R497" s="181"/>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row>
    <row r="498" spans="4:39" s="193" customFormat="1" x14ac:dyDescent="0.25">
      <c r="D498" s="750"/>
      <c r="H498" s="197"/>
      <c r="I498" s="197"/>
      <c r="J498" s="197"/>
      <c r="K498" s="197"/>
      <c r="L498" s="197"/>
      <c r="M498" s="197"/>
      <c r="N498" s="197"/>
      <c r="O498" s="197"/>
      <c r="P498" s="197"/>
      <c r="Q498" s="197"/>
      <c r="R498" s="181"/>
      <c r="S498" s="182"/>
      <c r="T498" s="182"/>
      <c r="U498" s="182"/>
      <c r="V498" s="182"/>
      <c r="W498" s="182"/>
      <c r="X498" s="182"/>
      <c r="Y498" s="182"/>
      <c r="Z498" s="182"/>
      <c r="AA498" s="182"/>
      <c r="AB498" s="182"/>
      <c r="AC498" s="182"/>
      <c r="AD498" s="182"/>
      <c r="AE498" s="182"/>
      <c r="AF498" s="182"/>
      <c r="AG498" s="182"/>
      <c r="AH498" s="182"/>
      <c r="AI498" s="182"/>
      <c r="AJ498" s="182"/>
      <c r="AK498" s="182"/>
      <c r="AL498" s="182"/>
      <c r="AM498" s="182"/>
    </row>
    <row r="499" spans="4:39" s="193" customFormat="1" x14ac:dyDescent="0.25">
      <c r="D499" s="750"/>
      <c r="H499" s="197"/>
      <c r="I499" s="197"/>
      <c r="J499" s="197"/>
      <c r="K499" s="197"/>
      <c r="L499" s="197"/>
      <c r="M499" s="197"/>
      <c r="N499" s="197"/>
      <c r="O499" s="197"/>
      <c r="P499" s="197"/>
      <c r="Q499" s="197"/>
      <c r="R499" s="181"/>
      <c r="S499" s="182"/>
      <c r="T499" s="182"/>
      <c r="U499" s="182"/>
      <c r="V499" s="182"/>
      <c r="W499" s="182"/>
      <c r="X499" s="182"/>
      <c r="Y499" s="182"/>
      <c r="Z499" s="182"/>
      <c r="AA499" s="182"/>
      <c r="AB499" s="182"/>
      <c r="AC499" s="182"/>
      <c r="AD499" s="182"/>
      <c r="AE499" s="182"/>
      <c r="AF499" s="182"/>
      <c r="AG499" s="182"/>
      <c r="AH499" s="182"/>
      <c r="AI499" s="182"/>
      <c r="AJ499" s="182"/>
      <c r="AK499" s="182"/>
      <c r="AL499" s="182"/>
      <c r="AM499" s="182"/>
    </row>
    <row r="500" spans="4:39" s="193" customFormat="1" x14ac:dyDescent="0.25">
      <c r="D500" s="750"/>
      <c r="H500" s="197"/>
      <c r="I500" s="197"/>
      <c r="J500" s="197"/>
      <c r="K500" s="197"/>
      <c r="L500" s="197"/>
      <c r="M500" s="197"/>
      <c r="N500" s="197"/>
      <c r="O500" s="197"/>
      <c r="P500" s="197"/>
      <c r="Q500" s="197"/>
      <c r="R500" s="181"/>
      <c r="S500" s="182"/>
      <c r="T500" s="182"/>
      <c r="U500" s="182"/>
      <c r="V500" s="182"/>
      <c r="W500" s="182"/>
      <c r="X500" s="182"/>
      <c r="Y500" s="182"/>
      <c r="Z500" s="182"/>
      <c r="AA500" s="182"/>
      <c r="AB500" s="182"/>
      <c r="AC500" s="182"/>
      <c r="AD500" s="182"/>
      <c r="AE500" s="182"/>
      <c r="AF500" s="182"/>
      <c r="AG500" s="182"/>
      <c r="AH500" s="182"/>
      <c r="AI500" s="182"/>
      <c r="AJ500" s="182"/>
      <c r="AK500" s="182"/>
      <c r="AL500" s="182"/>
      <c r="AM500" s="182"/>
    </row>
    <row r="501" spans="4:39" s="193" customFormat="1" x14ac:dyDescent="0.25">
      <c r="D501" s="750"/>
      <c r="H501" s="197"/>
      <c r="I501" s="197"/>
      <c r="J501" s="197"/>
      <c r="K501" s="197"/>
      <c r="L501" s="197"/>
      <c r="M501" s="197"/>
      <c r="N501" s="197"/>
      <c r="O501" s="197"/>
      <c r="P501" s="197"/>
      <c r="Q501" s="197"/>
      <c r="R501" s="181"/>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row>
    <row r="502" spans="4:39" s="193" customFormat="1" x14ac:dyDescent="0.25">
      <c r="D502" s="750"/>
      <c r="H502" s="197"/>
      <c r="I502" s="197"/>
      <c r="J502" s="197"/>
      <c r="K502" s="197"/>
      <c r="L502" s="197"/>
      <c r="M502" s="197"/>
      <c r="N502" s="197"/>
      <c r="O502" s="197"/>
      <c r="P502" s="197"/>
      <c r="Q502" s="197"/>
      <c r="R502" s="181"/>
      <c r="S502" s="182"/>
      <c r="T502" s="182"/>
      <c r="U502" s="182"/>
      <c r="V502" s="182"/>
      <c r="W502" s="182"/>
      <c r="X502" s="182"/>
      <c r="Y502" s="182"/>
      <c r="Z502" s="182"/>
      <c r="AA502" s="182"/>
      <c r="AB502" s="182"/>
      <c r="AC502" s="182"/>
      <c r="AD502" s="182"/>
      <c r="AE502" s="182"/>
      <c r="AF502" s="182"/>
      <c r="AG502" s="182"/>
      <c r="AH502" s="182"/>
      <c r="AI502" s="182"/>
      <c r="AJ502" s="182"/>
      <c r="AK502" s="182"/>
      <c r="AL502" s="182"/>
      <c r="AM502" s="182"/>
    </row>
    <row r="503" spans="4:39" s="193" customFormat="1" x14ac:dyDescent="0.25">
      <c r="D503" s="750"/>
      <c r="H503" s="197"/>
      <c r="I503" s="197"/>
      <c r="J503" s="197"/>
      <c r="K503" s="197"/>
      <c r="L503" s="197"/>
      <c r="M503" s="197"/>
      <c r="N503" s="197"/>
      <c r="O503" s="197"/>
      <c r="P503" s="197"/>
      <c r="Q503" s="197"/>
      <c r="R503" s="181"/>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row>
    <row r="504" spans="4:39" s="193" customFormat="1" x14ac:dyDescent="0.25">
      <c r="D504" s="750"/>
      <c r="H504" s="197"/>
      <c r="I504" s="197"/>
      <c r="J504" s="197"/>
      <c r="K504" s="197"/>
      <c r="L504" s="197"/>
      <c r="M504" s="197"/>
      <c r="N504" s="197"/>
      <c r="O504" s="197"/>
      <c r="P504" s="197"/>
      <c r="Q504" s="197"/>
      <c r="R504" s="181"/>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row>
    <row r="505" spans="4:39" s="193" customFormat="1" x14ac:dyDescent="0.25">
      <c r="D505" s="750"/>
      <c r="H505" s="197"/>
      <c r="I505" s="197"/>
      <c r="J505" s="197"/>
      <c r="K505" s="197"/>
      <c r="L505" s="197"/>
      <c r="M505" s="197"/>
      <c r="N505" s="197"/>
      <c r="O505" s="197"/>
      <c r="P505" s="197"/>
      <c r="Q505" s="197"/>
      <c r="R505" s="181"/>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row>
    <row r="506" spans="4:39" s="193" customFormat="1" x14ac:dyDescent="0.25">
      <c r="D506" s="750"/>
      <c r="H506" s="197"/>
      <c r="I506" s="197"/>
      <c r="J506" s="197"/>
      <c r="K506" s="197"/>
      <c r="L506" s="197"/>
      <c r="M506" s="197"/>
      <c r="N506" s="197"/>
      <c r="O506" s="197"/>
      <c r="P506" s="197"/>
      <c r="Q506" s="197"/>
      <c r="R506" s="181"/>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row>
    <row r="507" spans="4:39" s="193" customFormat="1" x14ac:dyDescent="0.25">
      <c r="D507" s="750"/>
      <c r="H507" s="197"/>
      <c r="I507" s="197"/>
      <c r="J507" s="197"/>
      <c r="K507" s="197"/>
      <c r="L507" s="197"/>
      <c r="M507" s="197"/>
      <c r="N507" s="197"/>
      <c r="O507" s="197"/>
      <c r="P507" s="197"/>
      <c r="Q507" s="197"/>
      <c r="R507" s="181"/>
      <c r="S507" s="182"/>
      <c r="T507" s="182"/>
      <c r="U507" s="182"/>
      <c r="V507" s="182"/>
      <c r="W507" s="182"/>
      <c r="X507" s="182"/>
      <c r="Y507" s="182"/>
      <c r="Z507" s="182"/>
      <c r="AA507" s="182"/>
      <c r="AB507" s="182"/>
      <c r="AC507" s="182"/>
      <c r="AD507" s="182"/>
      <c r="AE507" s="182"/>
      <c r="AF507" s="182"/>
      <c r="AG507" s="182"/>
      <c r="AH507" s="182"/>
      <c r="AI507" s="182"/>
      <c r="AJ507" s="182"/>
      <c r="AK507" s="182"/>
      <c r="AL507" s="182"/>
      <c r="AM507" s="182"/>
    </row>
    <row r="508" spans="4:39" s="193" customFormat="1" x14ac:dyDescent="0.25">
      <c r="D508" s="750"/>
      <c r="H508" s="197"/>
      <c r="I508" s="197"/>
      <c r="J508" s="197"/>
      <c r="K508" s="197"/>
      <c r="L508" s="197"/>
      <c r="M508" s="197"/>
      <c r="N508" s="197"/>
      <c r="O508" s="197"/>
      <c r="P508" s="197"/>
      <c r="Q508" s="197"/>
      <c r="R508" s="181"/>
      <c r="S508" s="182"/>
      <c r="T508" s="182"/>
      <c r="U508" s="182"/>
      <c r="V508" s="182"/>
      <c r="W508" s="182"/>
      <c r="X508" s="182"/>
      <c r="Y508" s="182"/>
      <c r="Z508" s="182"/>
      <c r="AA508" s="182"/>
      <c r="AB508" s="182"/>
      <c r="AC508" s="182"/>
      <c r="AD508" s="182"/>
      <c r="AE508" s="182"/>
      <c r="AF508" s="182"/>
      <c r="AG508" s="182"/>
      <c r="AH508" s="182"/>
      <c r="AI508" s="182"/>
      <c r="AJ508" s="182"/>
      <c r="AK508" s="182"/>
      <c r="AL508" s="182"/>
      <c r="AM508" s="182"/>
    </row>
    <row r="509" spans="4:39" s="193" customFormat="1" x14ac:dyDescent="0.25">
      <c r="D509" s="750"/>
      <c r="H509" s="197"/>
      <c r="I509" s="197"/>
      <c r="J509" s="197"/>
      <c r="K509" s="197"/>
      <c r="L509" s="197"/>
      <c r="M509" s="197"/>
      <c r="N509" s="197"/>
      <c r="O509" s="197"/>
      <c r="P509" s="197"/>
      <c r="Q509" s="197"/>
      <c r="R509" s="181"/>
      <c r="S509" s="182"/>
      <c r="T509" s="182"/>
      <c r="U509" s="182"/>
      <c r="V509" s="182"/>
      <c r="W509" s="182"/>
      <c r="X509" s="182"/>
      <c r="Y509" s="182"/>
      <c r="Z509" s="182"/>
      <c r="AA509" s="182"/>
      <c r="AB509" s="182"/>
      <c r="AC509" s="182"/>
      <c r="AD509" s="182"/>
      <c r="AE509" s="182"/>
      <c r="AF509" s="182"/>
      <c r="AG509" s="182"/>
      <c r="AH509" s="182"/>
      <c r="AI509" s="182"/>
      <c r="AJ509" s="182"/>
      <c r="AK509" s="182"/>
      <c r="AL509" s="182"/>
      <c r="AM509" s="182"/>
    </row>
    <row r="510" spans="4:39" s="193" customFormat="1" x14ac:dyDescent="0.25">
      <c r="D510" s="750"/>
      <c r="H510" s="197"/>
      <c r="I510" s="197"/>
      <c r="J510" s="197"/>
      <c r="K510" s="197"/>
      <c r="L510" s="197"/>
      <c r="M510" s="197"/>
      <c r="N510" s="197"/>
      <c r="O510" s="197"/>
      <c r="P510" s="197"/>
      <c r="Q510" s="197"/>
      <c r="R510" s="181"/>
      <c r="S510" s="182"/>
      <c r="T510" s="182"/>
      <c r="U510" s="182"/>
      <c r="V510" s="182"/>
      <c r="W510" s="182"/>
      <c r="X510" s="182"/>
      <c r="Y510" s="182"/>
      <c r="Z510" s="182"/>
      <c r="AA510" s="182"/>
      <c r="AB510" s="182"/>
      <c r="AC510" s="182"/>
      <c r="AD510" s="182"/>
      <c r="AE510" s="182"/>
      <c r="AF510" s="182"/>
      <c r="AG510" s="182"/>
      <c r="AH510" s="182"/>
      <c r="AI510" s="182"/>
      <c r="AJ510" s="182"/>
      <c r="AK510" s="182"/>
      <c r="AL510" s="182"/>
      <c r="AM510" s="182"/>
    </row>
    <row r="511" spans="4:39" s="193" customFormat="1" x14ac:dyDescent="0.25">
      <c r="D511" s="750"/>
      <c r="H511" s="197"/>
      <c r="I511" s="197"/>
      <c r="J511" s="197"/>
      <c r="K511" s="197"/>
      <c r="L511" s="197"/>
      <c r="M511" s="197"/>
      <c r="N511" s="197"/>
      <c r="O511" s="197"/>
      <c r="P511" s="197"/>
      <c r="Q511" s="197"/>
      <c r="R511" s="181"/>
      <c r="S511" s="182"/>
      <c r="T511" s="182"/>
      <c r="U511" s="182"/>
      <c r="V511" s="182"/>
      <c r="W511" s="182"/>
      <c r="X511" s="182"/>
      <c r="Y511" s="182"/>
      <c r="Z511" s="182"/>
      <c r="AA511" s="182"/>
      <c r="AB511" s="182"/>
      <c r="AC511" s="182"/>
      <c r="AD511" s="182"/>
      <c r="AE511" s="182"/>
      <c r="AF511" s="182"/>
      <c r="AG511" s="182"/>
      <c r="AH511" s="182"/>
      <c r="AI511" s="182"/>
      <c r="AJ511" s="182"/>
      <c r="AK511" s="182"/>
      <c r="AL511" s="182"/>
      <c r="AM511" s="182"/>
    </row>
    <row r="512" spans="4:39" s="193" customFormat="1" x14ac:dyDescent="0.25">
      <c r="D512" s="750"/>
      <c r="H512" s="197"/>
      <c r="I512" s="197"/>
      <c r="J512" s="197"/>
      <c r="K512" s="197"/>
      <c r="L512" s="197"/>
      <c r="M512" s="197"/>
      <c r="N512" s="197"/>
      <c r="O512" s="197"/>
      <c r="P512" s="197"/>
      <c r="Q512" s="197"/>
      <c r="R512" s="181"/>
      <c r="S512" s="182"/>
      <c r="T512" s="182"/>
      <c r="U512" s="182"/>
      <c r="V512" s="182"/>
      <c r="W512" s="182"/>
      <c r="X512" s="182"/>
      <c r="Y512" s="182"/>
      <c r="Z512" s="182"/>
      <c r="AA512" s="182"/>
      <c r="AB512" s="182"/>
      <c r="AC512" s="182"/>
      <c r="AD512" s="182"/>
      <c r="AE512" s="182"/>
      <c r="AF512" s="182"/>
      <c r="AG512" s="182"/>
      <c r="AH512" s="182"/>
      <c r="AI512" s="182"/>
      <c r="AJ512" s="182"/>
      <c r="AK512" s="182"/>
      <c r="AL512" s="182"/>
      <c r="AM512" s="182"/>
    </row>
    <row r="513" spans="4:39" s="193" customFormat="1" x14ac:dyDescent="0.25">
      <c r="D513" s="750"/>
      <c r="H513" s="197"/>
      <c r="I513" s="197"/>
      <c r="J513" s="197"/>
      <c r="K513" s="197"/>
      <c r="L513" s="197"/>
      <c r="M513" s="197"/>
      <c r="N513" s="197"/>
      <c r="O513" s="197"/>
      <c r="P513" s="197"/>
      <c r="Q513" s="197"/>
      <c r="R513" s="181"/>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row>
    <row r="514" spans="4:39" s="193" customFormat="1" x14ac:dyDescent="0.25">
      <c r="D514" s="750"/>
      <c r="H514" s="197"/>
      <c r="I514" s="197"/>
      <c r="J514" s="197"/>
      <c r="K514" s="197"/>
      <c r="L514" s="197"/>
      <c r="M514" s="197"/>
      <c r="N514" s="197"/>
      <c r="O514" s="197"/>
      <c r="P514" s="197"/>
      <c r="Q514" s="197"/>
      <c r="R514" s="181"/>
      <c r="S514" s="182"/>
      <c r="T514" s="182"/>
      <c r="U514" s="182"/>
      <c r="V514" s="182"/>
      <c r="W514" s="182"/>
      <c r="X514" s="182"/>
      <c r="Y514" s="182"/>
      <c r="Z514" s="182"/>
      <c r="AA514" s="182"/>
      <c r="AB514" s="182"/>
      <c r="AC514" s="182"/>
      <c r="AD514" s="182"/>
      <c r="AE514" s="182"/>
      <c r="AF514" s="182"/>
      <c r="AG514" s="182"/>
      <c r="AH514" s="182"/>
      <c r="AI514" s="182"/>
      <c r="AJ514" s="182"/>
      <c r="AK514" s="182"/>
      <c r="AL514" s="182"/>
      <c r="AM514" s="182"/>
    </row>
    <row r="515" spans="4:39" s="193" customFormat="1" x14ac:dyDescent="0.25">
      <c r="D515" s="750"/>
      <c r="H515" s="197"/>
      <c r="I515" s="197"/>
      <c r="J515" s="197"/>
      <c r="K515" s="197"/>
      <c r="L515" s="197"/>
      <c r="M515" s="197"/>
      <c r="N515" s="197"/>
      <c r="O515" s="197"/>
      <c r="P515" s="197"/>
      <c r="Q515" s="197"/>
      <c r="R515" s="181"/>
      <c r="S515" s="182"/>
      <c r="T515" s="182"/>
      <c r="U515" s="182"/>
      <c r="V515" s="182"/>
      <c r="W515" s="182"/>
      <c r="X515" s="182"/>
      <c r="Y515" s="182"/>
      <c r="Z515" s="182"/>
      <c r="AA515" s="182"/>
      <c r="AB515" s="182"/>
      <c r="AC515" s="182"/>
      <c r="AD515" s="182"/>
      <c r="AE515" s="182"/>
      <c r="AF515" s="182"/>
      <c r="AG515" s="182"/>
      <c r="AH515" s="182"/>
      <c r="AI515" s="182"/>
      <c r="AJ515" s="182"/>
      <c r="AK515" s="182"/>
      <c r="AL515" s="182"/>
      <c r="AM515" s="182"/>
    </row>
    <row r="516" spans="4:39" s="193" customFormat="1" x14ac:dyDescent="0.25">
      <c r="D516" s="750"/>
      <c r="H516" s="197"/>
      <c r="I516" s="197"/>
      <c r="J516" s="197"/>
      <c r="K516" s="197"/>
      <c r="L516" s="197"/>
      <c r="M516" s="197"/>
      <c r="N516" s="197"/>
      <c r="O516" s="197"/>
      <c r="P516" s="197"/>
      <c r="Q516" s="197"/>
      <c r="R516" s="181"/>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row>
    <row r="517" spans="4:39" s="193" customFormat="1" x14ac:dyDescent="0.25">
      <c r="D517" s="750"/>
      <c r="H517" s="197"/>
      <c r="I517" s="197"/>
      <c r="J517" s="197"/>
      <c r="K517" s="197"/>
      <c r="L517" s="197"/>
      <c r="M517" s="197"/>
      <c r="N517" s="197"/>
      <c r="O517" s="197"/>
      <c r="P517" s="197"/>
      <c r="Q517" s="197"/>
      <c r="R517" s="181"/>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row>
    <row r="518" spans="4:39" s="193" customFormat="1" x14ac:dyDescent="0.25">
      <c r="D518" s="750"/>
      <c r="H518" s="197"/>
      <c r="I518" s="197"/>
      <c r="J518" s="197"/>
      <c r="K518" s="197"/>
      <c r="L518" s="197"/>
      <c r="M518" s="197"/>
      <c r="N518" s="197"/>
      <c r="O518" s="197"/>
      <c r="P518" s="197"/>
      <c r="Q518" s="197"/>
      <c r="R518" s="181"/>
      <c r="S518" s="182"/>
      <c r="T518" s="182"/>
      <c r="U518" s="182"/>
      <c r="V518" s="182"/>
      <c r="W518" s="182"/>
      <c r="X518" s="182"/>
      <c r="Y518" s="182"/>
      <c r="Z518" s="182"/>
      <c r="AA518" s="182"/>
      <c r="AB518" s="182"/>
      <c r="AC518" s="182"/>
      <c r="AD518" s="182"/>
      <c r="AE518" s="182"/>
      <c r="AF518" s="182"/>
      <c r="AG518" s="182"/>
      <c r="AH518" s="182"/>
      <c r="AI518" s="182"/>
      <c r="AJ518" s="182"/>
      <c r="AK518" s="182"/>
      <c r="AL518" s="182"/>
      <c r="AM518" s="182"/>
    </row>
    <row r="519" spans="4:39" s="193" customFormat="1" x14ac:dyDescent="0.25">
      <c r="D519" s="750"/>
      <c r="H519" s="197"/>
      <c r="I519" s="197"/>
      <c r="J519" s="197"/>
      <c r="K519" s="197"/>
      <c r="L519" s="197"/>
      <c r="M519" s="197"/>
      <c r="N519" s="197"/>
      <c r="O519" s="197"/>
      <c r="P519" s="197"/>
      <c r="Q519" s="197"/>
      <c r="R519" s="181"/>
      <c r="S519" s="182"/>
      <c r="T519" s="182"/>
      <c r="U519" s="182"/>
      <c r="V519" s="182"/>
      <c r="W519" s="182"/>
      <c r="X519" s="182"/>
      <c r="Y519" s="182"/>
      <c r="Z519" s="182"/>
      <c r="AA519" s="182"/>
      <c r="AB519" s="182"/>
      <c r="AC519" s="182"/>
      <c r="AD519" s="182"/>
      <c r="AE519" s="182"/>
      <c r="AF519" s="182"/>
      <c r="AG519" s="182"/>
      <c r="AH519" s="182"/>
      <c r="AI519" s="182"/>
      <c r="AJ519" s="182"/>
      <c r="AK519" s="182"/>
      <c r="AL519" s="182"/>
      <c r="AM519" s="182"/>
    </row>
    <row r="520" spans="4:39" s="193" customFormat="1" x14ac:dyDescent="0.25">
      <c r="D520" s="750"/>
      <c r="H520" s="197"/>
      <c r="I520" s="197"/>
      <c r="J520" s="197"/>
      <c r="K520" s="197"/>
      <c r="L520" s="197"/>
      <c r="M520" s="197"/>
      <c r="N520" s="197"/>
      <c r="O520" s="197"/>
      <c r="P520" s="197"/>
      <c r="Q520" s="197"/>
      <c r="R520" s="181"/>
      <c r="S520" s="182"/>
      <c r="T520" s="182"/>
      <c r="U520" s="182"/>
      <c r="V520" s="182"/>
      <c r="W520" s="182"/>
      <c r="X520" s="182"/>
      <c r="Y520" s="182"/>
      <c r="Z520" s="182"/>
      <c r="AA520" s="182"/>
      <c r="AB520" s="182"/>
      <c r="AC520" s="182"/>
      <c r="AD520" s="182"/>
      <c r="AE520" s="182"/>
      <c r="AF520" s="182"/>
      <c r="AG520" s="182"/>
      <c r="AH520" s="182"/>
      <c r="AI520" s="182"/>
      <c r="AJ520" s="182"/>
      <c r="AK520" s="182"/>
      <c r="AL520" s="182"/>
      <c r="AM520" s="182"/>
    </row>
    <row r="521" spans="4:39" s="193" customFormat="1" x14ac:dyDescent="0.25">
      <c r="D521" s="750"/>
      <c r="H521" s="197"/>
      <c r="I521" s="197"/>
      <c r="J521" s="197"/>
      <c r="K521" s="197"/>
      <c r="L521" s="197"/>
      <c r="M521" s="197"/>
      <c r="N521" s="197"/>
      <c r="O521" s="197"/>
      <c r="P521" s="197"/>
      <c r="Q521" s="197"/>
      <c r="R521" s="181"/>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row>
    <row r="522" spans="4:39" s="193" customFormat="1" x14ac:dyDescent="0.25">
      <c r="D522" s="750"/>
      <c r="H522" s="197"/>
      <c r="I522" s="197"/>
      <c r="J522" s="197"/>
      <c r="K522" s="197"/>
      <c r="L522" s="197"/>
      <c r="M522" s="197"/>
      <c r="N522" s="197"/>
      <c r="O522" s="197"/>
      <c r="P522" s="197"/>
      <c r="Q522" s="197"/>
      <c r="R522" s="181"/>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row>
    <row r="523" spans="4:39" s="193" customFormat="1" x14ac:dyDescent="0.25">
      <c r="D523" s="750"/>
      <c r="H523" s="197"/>
      <c r="I523" s="197"/>
      <c r="J523" s="197"/>
      <c r="K523" s="197"/>
      <c r="L523" s="197"/>
      <c r="M523" s="197"/>
      <c r="N523" s="197"/>
      <c r="O523" s="197"/>
      <c r="P523" s="197"/>
      <c r="Q523" s="197"/>
      <c r="R523" s="181"/>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row>
    <row r="524" spans="4:39" s="193" customFormat="1" x14ac:dyDescent="0.25">
      <c r="D524" s="750"/>
      <c r="H524" s="197"/>
      <c r="I524" s="197"/>
      <c r="J524" s="197"/>
      <c r="K524" s="197"/>
      <c r="L524" s="197"/>
      <c r="M524" s="197"/>
      <c r="N524" s="197"/>
      <c r="O524" s="197"/>
      <c r="P524" s="197"/>
      <c r="Q524" s="197"/>
      <c r="R524" s="181"/>
      <c r="S524" s="182"/>
      <c r="T524" s="182"/>
      <c r="U524" s="182"/>
      <c r="V524" s="182"/>
      <c r="W524" s="182"/>
      <c r="X524" s="182"/>
      <c r="Y524" s="182"/>
      <c r="Z524" s="182"/>
      <c r="AA524" s="182"/>
      <c r="AB524" s="182"/>
      <c r="AC524" s="182"/>
      <c r="AD524" s="182"/>
      <c r="AE524" s="182"/>
      <c r="AF524" s="182"/>
      <c r="AG524" s="182"/>
      <c r="AH524" s="182"/>
      <c r="AI524" s="182"/>
      <c r="AJ524" s="182"/>
      <c r="AK524" s="182"/>
      <c r="AL524" s="182"/>
      <c r="AM524" s="182"/>
    </row>
    <row r="525" spans="4:39" s="193" customFormat="1" x14ac:dyDescent="0.25">
      <c r="D525" s="750"/>
      <c r="H525" s="197"/>
      <c r="I525" s="197"/>
      <c r="J525" s="197"/>
      <c r="K525" s="197"/>
      <c r="L525" s="197"/>
      <c r="M525" s="197"/>
      <c r="N525" s="197"/>
      <c r="O525" s="197"/>
      <c r="P525" s="197"/>
      <c r="Q525" s="197"/>
      <c r="R525" s="181"/>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row>
    <row r="526" spans="4:39" s="193" customFormat="1" x14ac:dyDescent="0.25">
      <c r="D526" s="750"/>
      <c r="H526" s="197"/>
      <c r="I526" s="197"/>
      <c r="J526" s="197"/>
      <c r="K526" s="197"/>
      <c r="L526" s="197"/>
      <c r="M526" s="197"/>
      <c r="N526" s="197"/>
      <c r="O526" s="197"/>
      <c r="P526" s="197"/>
      <c r="Q526" s="197"/>
      <c r="R526" s="181"/>
      <c r="S526" s="182"/>
      <c r="T526" s="182"/>
      <c r="U526" s="182"/>
      <c r="V526" s="182"/>
      <c r="W526" s="182"/>
      <c r="X526" s="182"/>
      <c r="Y526" s="182"/>
      <c r="Z526" s="182"/>
      <c r="AA526" s="182"/>
      <c r="AB526" s="182"/>
      <c r="AC526" s="182"/>
      <c r="AD526" s="182"/>
      <c r="AE526" s="182"/>
      <c r="AF526" s="182"/>
      <c r="AG526" s="182"/>
      <c r="AH526" s="182"/>
      <c r="AI526" s="182"/>
      <c r="AJ526" s="182"/>
      <c r="AK526" s="182"/>
      <c r="AL526" s="182"/>
      <c r="AM526" s="182"/>
    </row>
    <row r="527" spans="4:39" s="193" customFormat="1" x14ac:dyDescent="0.25">
      <c r="D527" s="750"/>
      <c r="H527" s="197"/>
      <c r="I527" s="197"/>
      <c r="J527" s="197"/>
      <c r="K527" s="197"/>
      <c r="L527" s="197"/>
      <c r="M527" s="197"/>
      <c r="N527" s="197"/>
      <c r="O527" s="197"/>
      <c r="P527" s="197"/>
      <c r="Q527" s="197"/>
      <c r="R527" s="181"/>
      <c r="S527" s="182"/>
      <c r="T527" s="182"/>
      <c r="U527" s="182"/>
      <c r="V527" s="182"/>
      <c r="W527" s="182"/>
      <c r="X527" s="182"/>
      <c r="Y527" s="182"/>
      <c r="Z527" s="182"/>
      <c r="AA527" s="182"/>
      <c r="AB527" s="182"/>
      <c r="AC527" s="182"/>
      <c r="AD527" s="182"/>
      <c r="AE527" s="182"/>
      <c r="AF527" s="182"/>
      <c r="AG527" s="182"/>
      <c r="AH527" s="182"/>
      <c r="AI527" s="182"/>
      <c r="AJ527" s="182"/>
      <c r="AK527" s="182"/>
      <c r="AL527" s="182"/>
      <c r="AM527" s="182"/>
    </row>
    <row r="528" spans="4:39" s="193" customFormat="1" x14ac:dyDescent="0.25">
      <c r="D528" s="750"/>
      <c r="H528" s="197"/>
      <c r="I528" s="197"/>
      <c r="J528" s="197"/>
      <c r="K528" s="197"/>
      <c r="L528" s="197"/>
      <c r="M528" s="197"/>
      <c r="N528" s="197"/>
      <c r="O528" s="197"/>
      <c r="P528" s="197"/>
      <c r="Q528" s="197"/>
      <c r="R528" s="181"/>
      <c r="S528" s="182"/>
      <c r="T528" s="182"/>
      <c r="U528" s="182"/>
      <c r="V528" s="182"/>
      <c r="W528" s="182"/>
      <c r="X528" s="182"/>
      <c r="Y528" s="182"/>
      <c r="Z528" s="182"/>
      <c r="AA528" s="182"/>
      <c r="AB528" s="182"/>
      <c r="AC528" s="182"/>
      <c r="AD528" s="182"/>
      <c r="AE528" s="182"/>
      <c r="AF528" s="182"/>
      <c r="AG528" s="182"/>
      <c r="AH528" s="182"/>
      <c r="AI528" s="182"/>
      <c r="AJ528" s="182"/>
      <c r="AK528" s="182"/>
      <c r="AL528" s="182"/>
      <c r="AM528" s="182"/>
    </row>
    <row r="529" spans="4:39" s="193" customFormat="1" x14ac:dyDescent="0.25">
      <c r="D529" s="750"/>
      <c r="H529" s="197"/>
      <c r="I529" s="197"/>
      <c r="J529" s="197"/>
      <c r="K529" s="197"/>
      <c r="L529" s="197"/>
      <c r="M529" s="197"/>
      <c r="N529" s="197"/>
      <c r="O529" s="197"/>
      <c r="P529" s="197"/>
      <c r="Q529" s="197"/>
      <c r="R529" s="181"/>
      <c r="S529" s="182"/>
      <c r="T529" s="182"/>
      <c r="U529" s="182"/>
      <c r="V529" s="182"/>
      <c r="W529" s="182"/>
      <c r="X529" s="182"/>
      <c r="Y529" s="182"/>
      <c r="Z529" s="182"/>
      <c r="AA529" s="182"/>
      <c r="AB529" s="182"/>
      <c r="AC529" s="182"/>
      <c r="AD529" s="182"/>
      <c r="AE529" s="182"/>
      <c r="AF529" s="182"/>
      <c r="AG529" s="182"/>
      <c r="AH529" s="182"/>
      <c r="AI529" s="182"/>
      <c r="AJ529" s="182"/>
      <c r="AK529" s="182"/>
      <c r="AL529" s="182"/>
      <c r="AM529" s="182"/>
    </row>
    <row r="530" spans="4:39" s="193" customFormat="1" x14ac:dyDescent="0.25">
      <c r="D530" s="750"/>
      <c r="H530" s="197"/>
      <c r="I530" s="197"/>
      <c r="J530" s="197"/>
      <c r="K530" s="197"/>
      <c r="L530" s="197"/>
      <c r="M530" s="197"/>
      <c r="N530" s="197"/>
      <c r="O530" s="197"/>
      <c r="P530" s="197"/>
      <c r="Q530" s="197"/>
      <c r="R530" s="181"/>
      <c r="S530" s="182"/>
      <c r="T530" s="182"/>
      <c r="U530" s="182"/>
      <c r="V530" s="182"/>
      <c r="W530" s="182"/>
      <c r="X530" s="182"/>
      <c r="Y530" s="182"/>
      <c r="Z530" s="182"/>
      <c r="AA530" s="182"/>
      <c r="AB530" s="182"/>
      <c r="AC530" s="182"/>
      <c r="AD530" s="182"/>
      <c r="AE530" s="182"/>
      <c r="AF530" s="182"/>
      <c r="AG530" s="182"/>
      <c r="AH530" s="182"/>
      <c r="AI530" s="182"/>
      <c r="AJ530" s="182"/>
      <c r="AK530" s="182"/>
      <c r="AL530" s="182"/>
      <c r="AM530" s="182"/>
    </row>
    <row r="531" spans="4:39" s="193" customFormat="1" x14ac:dyDescent="0.25">
      <c r="D531" s="750"/>
      <c r="H531" s="197"/>
      <c r="I531" s="197"/>
      <c r="J531" s="197"/>
      <c r="K531" s="197"/>
      <c r="L531" s="197"/>
      <c r="M531" s="197"/>
      <c r="N531" s="197"/>
      <c r="O531" s="197"/>
      <c r="P531" s="197"/>
      <c r="Q531" s="197"/>
      <c r="R531" s="181"/>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row>
    <row r="532" spans="4:39" s="193" customFormat="1" x14ac:dyDescent="0.25">
      <c r="D532" s="750"/>
      <c r="H532" s="197"/>
      <c r="I532" s="197"/>
      <c r="J532" s="197"/>
      <c r="K532" s="197"/>
      <c r="L532" s="197"/>
      <c r="M532" s="197"/>
      <c r="N532" s="197"/>
      <c r="O532" s="197"/>
      <c r="P532" s="197"/>
      <c r="Q532" s="197"/>
      <c r="R532" s="181"/>
      <c r="S532" s="182"/>
      <c r="T532" s="182"/>
      <c r="U532" s="182"/>
      <c r="V532" s="182"/>
      <c r="W532" s="182"/>
      <c r="X532" s="182"/>
      <c r="Y532" s="182"/>
      <c r="Z532" s="182"/>
      <c r="AA532" s="182"/>
      <c r="AB532" s="182"/>
      <c r="AC532" s="182"/>
      <c r="AD532" s="182"/>
      <c r="AE532" s="182"/>
      <c r="AF532" s="182"/>
      <c r="AG532" s="182"/>
      <c r="AH532" s="182"/>
      <c r="AI532" s="182"/>
      <c r="AJ532" s="182"/>
      <c r="AK532" s="182"/>
      <c r="AL532" s="182"/>
      <c r="AM532" s="182"/>
    </row>
    <row r="533" spans="4:39" s="193" customFormat="1" x14ac:dyDescent="0.25">
      <c r="D533" s="750"/>
      <c r="H533" s="197"/>
      <c r="I533" s="197"/>
      <c r="J533" s="197"/>
      <c r="K533" s="197"/>
      <c r="L533" s="197"/>
      <c r="M533" s="197"/>
      <c r="N533" s="197"/>
      <c r="O533" s="197"/>
      <c r="P533" s="197"/>
      <c r="Q533" s="197"/>
      <c r="R533" s="181"/>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row>
    <row r="534" spans="4:39" s="193" customFormat="1" x14ac:dyDescent="0.25">
      <c r="D534" s="750"/>
      <c r="H534" s="197"/>
      <c r="I534" s="197"/>
      <c r="J534" s="197"/>
      <c r="K534" s="197"/>
      <c r="L534" s="197"/>
      <c r="M534" s="197"/>
      <c r="N534" s="197"/>
      <c r="O534" s="197"/>
      <c r="P534" s="197"/>
      <c r="Q534" s="197"/>
      <c r="R534" s="181"/>
      <c r="S534" s="182"/>
      <c r="T534" s="182"/>
      <c r="U534" s="182"/>
      <c r="V534" s="182"/>
      <c r="W534" s="182"/>
      <c r="X534" s="182"/>
      <c r="Y534" s="182"/>
      <c r="Z534" s="182"/>
      <c r="AA534" s="182"/>
      <c r="AB534" s="182"/>
      <c r="AC534" s="182"/>
      <c r="AD534" s="182"/>
      <c r="AE534" s="182"/>
      <c r="AF534" s="182"/>
      <c r="AG534" s="182"/>
      <c r="AH534" s="182"/>
      <c r="AI534" s="182"/>
      <c r="AJ534" s="182"/>
      <c r="AK534" s="182"/>
      <c r="AL534" s="182"/>
      <c r="AM534" s="182"/>
    </row>
    <row r="535" spans="4:39" s="193" customFormat="1" x14ac:dyDescent="0.25">
      <c r="D535" s="750"/>
      <c r="H535" s="197"/>
      <c r="I535" s="197"/>
      <c r="J535" s="197"/>
      <c r="K535" s="197"/>
      <c r="L535" s="197"/>
      <c r="M535" s="197"/>
      <c r="N535" s="197"/>
      <c r="O535" s="197"/>
      <c r="P535" s="197"/>
      <c r="Q535" s="197"/>
      <c r="R535" s="181"/>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row>
    <row r="536" spans="4:39" s="193" customFormat="1" x14ac:dyDescent="0.25">
      <c r="D536" s="750"/>
      <c r="H536" s="197"/>
      <c r="I536" s="197"/>
      <c r="J536" s="197"/>
      <c r="K536" s="197"/>
      <c r="L536" s="197"/>
      <c r="M536" s="197"/>
      <c r="N536" s="197"/>
      <c r="O536" s="197"/>
      <c r="P536" s="197"/>
      <c r="Q536" s="197"/>
      <c r="R536" s="181"/>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row>
    <row r="537" spans="4:39" s="193" customFormat="1" x14ac:dyDescent="0.25">
      <c r="D537" s="750"/>
      <c r="H537" s="197"/>
      <c r="I537" s="197"/>
      <c r="J537" s="197"/>
      <c r="K537" s="197"/>
      <c r="L537" s="197"/>
      <c r="M537" s="197"/>
      <c r="N537" s="197"/>
      <c r="O537" s="197"/>
      <c r="P537" s="197"/>
      <c r="Q537" s="197"/>
      <c r="R537" s="181"/>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row>
    <row r="538" spans="4:39" s="193" customFormat="1" x14ac:dyDescent="0.25">
      <c r="D538" s="750"/>
      <c r="H538" s="197"/>
      <c r="I538" s="197"/>
      <c r="J538" s="197"/>
      <c r="K538" s="197"/>
      <c r="L538" s="197"/>
      <c r="M538" s="197"/>
      <c r="N538" s="197"/>
      <c r="O538" s="197"/>
      <c r="P538" s="197"/>
      <c r="Q538" s="197"/>
      <c r="R538" s="181"/>
      <c r="S538" s="182"/>
      <c r="T538" s="182"/>
      <c r="U538" s="182"/>
      <c r="V538" s="182"/>
      <c r="W538" s="182"/>
      <c r="X538" s="182"/>
      <c r="Y538" s="182"/>
      <c r="Z538" s="182"/>
      <c r="AA538" s="182"/>
      <c r="AB538" s="182"/>
      <c r="AC538" s="182"/>
      <c r="AD538" s="182"/>
      <c r="AE538" s="182"/>
      <c r="AF538" s="182"/>
      <c r="AG538" s="182"/>
      <c r="AH538" s="182"/>
      <c r="AI538" s="182"/>
      <c r="AJ538" s="182"/>
      <c r="AK538" s="182"/>
      <c r="AL538" s="182"/>
      <c r="AM538" s="182"/>
    </row>
    <row r="539" spans="4:39" s="193" customFormat="1" x14ac:dyDescent="0.25">
      <c r="D539" s="750"/>
      <c r="H539" s="197"/>
      <c r="I539" s="197"/>
      <c r="J539" s="197"/>
      <c r="K539" s="197"/>
      <c r="L539" s="197"/>
      <c r="M539" s="197"/>
      <c r="N539" s="197"/>
      <c r="O539" s="197"/>
      <c r="P539" s="197"/>
      <c r="Q539" s="197"/>
      <c r="R539" s="181"/>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row>
    <row r="540" spans="4:39" s="193" customFormat="1" x14ac:dyDescent="0.25">
      <c r="D540" s="750"/>
      <c r="H540" s="197"/>
      <c r="I540" s="197"/>
      <c r="J540" s="197"/>
      <c r="K540" s="197"/>
      <c r="L540" s="197"/>
      <c r="M540" s="197"/>
      <c r="N540" s="197"/>
      <c r="O540" s="197"/>
      <c r="P540" s="197"/>
      <c r="Q540" s="197"/>
      <c r="R540" s="181"/>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row>
    <row r="541" spans="4:39" s="193" customFormat="1" x14ac:dyDescent="0.25">
      <c r="D541" s="750"/>
      <c r="H541" s="197"/>
      <c r="I541" s="197"/>
      <c r="J541" s="197"/>
      <c r="K541" s="197"/>
      <c r="L541" s="197"/>
      <c r="M541" s="197"/>
      <c r="N541" s="197"/>
      <c r="O541" s="197"/>
      <c r="P541" s="197"/>
      <c r="Q541" s="197"/>
      <c r="R541" s="181"/>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row>
    <row r="542" spans="4:39" s="193" customFormat="1" x14ac:dyDescent="0.25">
      <c r="D542" s="750"/>
      <c r="H542" s="197"/>
      <c r="I542" s="197"/>
      <c r="J542" s="197"/>
      <c r="K542" s="197"/>
      <c r="L542" s="197"/>
      <c r="M542" s="197"/>
      <c r="N542" s="197"/>
      <c r="O542" s="197"/>
      <c r="P542" s="197"/>
      <c r="Q542" s="197"/>
      <c r="R542" s="181"/>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row>
    <row r="543" spans="4:39" s="193" customFormat="1" x14ac:dyDescent="0.25">
      <c r="D543" s="750"/>
      <c r="H543" s="197"/>
      <c r="I543" s="197"/>
      <c r="J543" s="197"/>
      <c r="K543" s="197"/>
      <c r="L543" s="197"/>
      <c r="M543" s="197"/>
      <c r="N543" s="197"/>
      <c r="O543" s="197"/>
      <c r="P543" s="197"/>
      <c r="Q543" s="197"/>
      <c r="R543" s="181"/>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row>
    <row r="544" spans="4:39" s="193" customFormat="1" x14ac:dyDescent="0.25">
      <c r="D544" s="750"/>
      <c r="H544" s="197"/>
      <c r="I544" s="197"/>
      <c r="J544" s="197"/>
      <c r="K544" s="197"/>
      <c r="L544" s="197"/>
      <c r="M544" s="197"/>
      <c r="N544" s="197"/>
      <c r="O544" s="197"/>
      <c r="P544" s="197"/>
      <c r="Q544" s="197"/>
      <c r="R544" s="181"/>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row>
    <row r="545" spans="4:39" s="193" customFormat="1" x14ac:dyDescent="0.25">
      <c r="D545" s="750"/>
      <c r="H545" s="197"/>
      <c r="I545" s="197"/>
      <c r="J545" s="197"/>
      <c r="K545" s="197"/>
      <c r="L545" s="197"/>
      <c r="M545" s="197"/>
      <c r="N545" s="197"/>
      <c r="O545" s="197"/>
      <c r="P545" s="197"/>
      <c r="Q545" s="197"/>
      <c r="R545" s="181"/>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row>
    <row r="546" spans="4:39" s="193" customFormat="1" x14ac:dyDescent="0.25">
      <c r="D546" s="750"/>
      <c r="H546" s="197"/>
      <c r="I546" s="197"/>
      <c r="J546" s="197"/>
      <c r="K546" s="197"/>
      <c r="L546" s="197"/>
      <c r="M546" s="197"/>
      <c r="N546" s="197"/>
      <c r="O546" s="197"/>
      <c r="P546" s="197"/>
      <c r="Q546" s="197"/>
      <c r="R546" s="181"/>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row>
    <row r="547" spans="4:39" s="193" customFormat="1" x14ac:dyDescent="0.25">
      <c r="D547" s="750"/>
      <c r="R547" s="181"/>
      <c r="S547" s="182"/>
      <c r="T547" s="182"/>
      <c r="U547" s="182"/>
      <c r="V547" s="182"/>
      <c r="W547" s="182"/>
      <c r="X547" s="182"/>
      <c r="Y547" s="182"/>
      <c r="Z547" s="182"/>
      <c r="AA547" s="182"/>
      <c r="AB547" s="182"/>
      <c r="AC547" s="182"/>
      <c r="AD547" s="182"/>
      <c r="AE547" s="182"/>
      <c r="AF547" s="182"/>
      <c r="AG547" s="182"/>
      <c r="AH547" s="182"/>
      <c r="AI547" s="182"/>
      <c r="AJ547" s="182"/>
      <c r="AK547" s="182"/>
      <c r="AL547" s="182"/>
      <c r="AM547" s="182"/>
    </row>
    <row r="548" spans="4:39" s="193" customFormat="1" x14ac:dyDescent="0.25">
      <c r="D548" s="750"/>
      <c r="R548" s="181"/>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row>
    <row r="549" spans="4:39" s="193" customFormat="1" x14ac:dyDescent="0.25">
      <c r="D549" s="750"/>
      <c r="R549" s="181"/>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row>
    <row r="550" spans="4:39" s="193" customFormat="1" x14ac:dyDescent="0.25">
      <c r="D550" s="750"/>
      <c r="R550" s="181"/>
      <c r="S550" s="182"/>
      <c r="T550" s="182"/>
      <c r="U550" s="182"/>
      <c r="V550" s="182"/>
      <c r="W550" s="182"/>
      <c r="X550" s="182"/>
      <c r="Y550" s="182"/>
      <c r="Z550" s="182"/>
      <c r="AA550" s="182"/>
      <c r="AB550" s="182"/>
      <c r="AC550" s="182"/>
      <c r="AD550" s="182"/>
      <c r="AE550" s="182"/>
      <c r="AF550" s="182"/>
      <c r="AG550" s="182"/>
      <c r="AH550" s="182"/>
      <c r="AI550" s="182"/>
      <c r="AJ550" s="182"/>
      <c r="AK550" s="182"/>
      <c r="AL550" s="182"/>
      <c r="AM550" s="182"/>
    </row>
    <row r="551" spans="4:39" s="193" customFormat="1" x14ac:dyDescent="0.25">
      <c r="D551" s="750"/>
      <c r="R551" s="181"/>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row>
    <row r="552" spans="4:39" s="193" customFormat="1" x14ac:dyDescent="0.25">
      <c r="D552" s="750"/>
      <c r="R552" s="181"/>
      <c r="S552" s="182"/>
      <c r="T552" s="182"/>
      <c r="U552" s="182"/>
      <c r="V552" s="182"/>
      <c r="W552" s="182"/>
      <c r="X552" s="182"/>
      <c r="Y552" s="182"/>
      <c r="Z552" s="182"/>
      <c r="AA552" s="182"/>
      <c r="AB552" s="182"/>
      <c r="AC552" s="182"/>
      <c r="AD552" s="182"/>
      <c r="AE552" s="182"/>
      <c r="AF552" s="182"/>
      <c r="AG552" s="182"/>
      <c r="AH552" s="182"/>
      <c r="AI552" s="182"/>
      <c r="AJ552" s="182"/>
      <c r="AK552" s="182"/>
      <c r="AL552" s="182"/>
      <c r="AM552" s="182"/>
    </row>
    <row r="553" spans="4:39" s="193" customFormat="1" x14ac:dyDescent="0.25">
      <c r="D553" s="750"/>
      <c r="R553" s="181"/>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row>
    <row r="554" spans="4:39" s="193" customFormat="1" x14ac:dyDescent="0.25">
      <c r="D554" s="750"/>
      <c r="R554" s="181"/>
      <c r="S554" s="182"/>
      <c r="T554" s="182"/>
      <c r="U554" s="182"/>
      <c r="V554" s="182"/>
      <c r="W554" s="182"/>
      <c r="X554" s="182"/>
      <c r="Y554" s="182"/>
      <c r="Z554" s="182"/>
      <c r="AA554" s="182"/>
      <c r="AB554" s="182"/>
      <c r="AC554" s="182"/>
      <c r="AD554" s="182"/>
      <c r="AE554" s="182"/>
      <c r="AF554" s="182"/>
      <c r="AG554" s="182"/>
      <c r="AH554" s="182"/>
      <c r="AI554" s="182"/>
      <c r="AJ554" s="182"/>
      <c r="AK554" s="182"/>
      <c r="AL554" s="182"/>
      <c r="AM554" s="182"/>
    </row>
    <row r="555" spans="4:39" s="193" customFormat="1" x14ac:dyDescent="0.25">
      <c r="D555" s="750"/>
      <c r="R555" s="181"/>
      <c r="S555" s="182"/>
      <c r="T555" s="182"/>
      <c r="U555" s="182"/>
      <c r="V555" s="182"/>
      <c r="W555" s="182"/>
      <c r="X555" s="182"/>
      <c r="Y555" s="182"/>
      <c r="Z555" s="182"/>
      <c r="AA555" s="182"/>
      <c r="AB555" s="182"/>
      <c r="AC555" s="182"/>
      <c r="AD555" s="182"/>
      <c r="AE555" s="182"/>
      <c r="AF555" s="182"/>
      <c r="AG555" s="182"/>
      <c r="AH555" s="182"/>
      <c r="AI555" s="182"/>
      <c r="AJ555" s="182"/>
      <c r="AK555" s="182"/>
      <c r="AL555" s="182"/>
      <c r="AM555" s="182"/>
    </row>
    <row r="556" spans="4:39" s="193" customFormat="1" x14ac:dyDescent="0.25">
      <c r="D556" s="750"/>
      <c r="R556" s="181"/>
      <c r="S556" s="182"/>
      <c r="T556" s="182"/>
      <c r="U556" s="182"/>
      <c r="V556" s="182"/>
      <c r="W556" s="182"/>
      <c r="X556" s="182"/>
      <c r="Y556" s="182"/>
      <c r="Z556" s="182"/>
      <c r="AA556" s="182"/>
      <c r="AB556" s="182"/>
      <c r="AC556" s="182"/>
      <c r="AD556" s="182"/>
      <c r="AE556" s="182"/>
      <c r="AF556" s="182"/>
      <c r="AG556" s="182"/>
      <c r="AH556" s="182"/>
      <c r="AI556" s="182"/>
      <c r="AJ556" s="182"/>
      <c r="AK556" s="182"/>
      <c r="AL556" s="182"/>
      <c r="AM556" s="182"/>
    </row>
    <row r="557" spans="4:39" s="193" customFormat="1" x14ac:dyDescent="0.25">
      <c r="D557" s="750"/>
      <c r="R557" s="181"/>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row>
    <row r="558" spans="4:39" s="193" customFormat="1" x14ac:dyDescent="0.25">
      <c r="D558" s="750"/>
      <c r="R558" s="181"/>
      <c r="S558" s="182"/>
      <c r="T558" s="182"/>
      <c r="U558" s="182"/>
      <c r="V558" s="182"/>
      <c r="W558" s="182"/>
      <c r="X558" s="182"/>
      <c r="Y558" s="182"/>
      <c r="Z558" s="182"/>
      <c r="AA558" s="182"/>
      <c r="AB558" s="182"/>
      <c r="AC558" s="182"/>
      <c r="AD558" s="182"/>
      <c r="AE558" s="182"/>
      <c r="AF558" s="182"/>
      <c r="AG558" s="182"/>
      <c r="AH558" s="182"/>
      <c r="AI558" s="182"/>
      <c r="AJ558" s="182"/>
      <c r="AK558" s="182"/>
      <c r="AL558" s="182"/>
      <c r="AM558" s="182"/>
    </row>
    <row r="559" spans="4:39" s="193" customFormat="1" x14ac:dyDescent="0.25">
      <c r="D559" s="750"/>
      <c r="R559" s="181"/>
      <c r="S559" s="182"/>
      <c r="T559" s="182"/>
      <c r="U559" s="182"/>
      <c r="V559" s="182"/>
      <c r="W559" s="182"/>
      <c r="X559" s="182"/>
      <c r="Y559" s="182"/>
      <c r="Z559" s="182"/>
      <c r="AA559" s="182"/>
      <c r="AB559" s="182"/>
      <c r="AC559" s="182"/>
      <c r="AD559" s="182"/>
      <c r="AE559" s="182"/>
      <c r="AF559" s="182"/>
      <c r="AG559" s="182"/>
      <c r="AH559" s="182"/>
      <c r="AI559" s="182"/>
      <c r="AJ559" s="182"/>
      <c r="AK559" s="182"/>
      <c r="AL559" s="182"/>
      <c r="AM559" s="182"/>
    </row>
    <row r="560" spans="4:39" s="193" customFormat="1" x14ac:dyDescent="0.25">
      <c r="D560" s="750"/>
      <c r="R560" s="181"/>
      <c r="S560" s="182"/>
      <c r="T560" s="182"/>
      <c r="U560" s="182"/>
      <c r="V560" s="182"/>
      <c r="W560" s="182"/>
      <c r="X560" s="182"/>
      <c r="Y560" s="182"/>
      <c r="Z560" s="182"/>
      <c r="AA560" s="182"/>
      <c r="AB560" s="182"/>
      <c r="AC560" s="182"/>
      <c r="AD560" s="182"/>
      <c r="AE560" s="182"/>
      <c r="AF560" s="182"/>
      <c r="AG560" s="182"/>
      <c r="AH560" s="182"/>
      <c r="AI560" s="182"/>
      <c r="AJ560" s="182"/>
      <c r="AK560" s="182"/>
      <c r="AL560" s="182"/>
      <c r="AM560" s="182"/>
    </row>
    <row r="561" spans="4:39" s="193" customFormat="1" x14ac:dyDescent="0.25">
      <c r="D561" s="750"/>
      <c r="R561" s="181"/>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row>
    <row r="562" spans="4:39" s="193" customFormat="1" x14ac:dyDescent="0.25">
      <c r="D562" s="750"/>
      <c r="R562" s="181"/>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row>
    <row r="563" spans="4:39" s="193" customFormat="1" x14ac:dyDescent="0.25">
      <c r="D563" s="750"/>
      <c r="R563" s="181"/>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row>
    <row r="564" spans="4:39" s="193" customFormat="1" x14ac:dyDescent="0.25">
      <c r="D564" s="750"/>
      <c r="R564" s="181"/>
      <c r="S564" s="182"/>
      <c r="T564" s="182"/>
      <c r="U564" s="182"/>
      <c r="V564" s="182"/>
      <c r="W564" s="182"/>
      <c r="X564" s="182"/>
      <c r="Y564" s="182"/>
      <c r="Z564" s="182"/>
      <c r="AA564" s="182"/>
      <c r="AB564" s="182"/>
      <c r="AC564" s="182"/>
      <c r="AD564" s="182"/>
      <c r="AE564" s="182"/>
      <c r="AF564" s="182"/>
      <c r="AG564" s="182"/>
      <c r="AH564" s="182"/>
      <c r="AI564" s="182"/>
      <c r="AJ564" s="182"/>
      <c r="AK564" s="182"/>
      <c r="AL564" s="182"/>
      <c r="AM564" s="182"/>
    </row>
    <row r="565" spans="4:39" s="193" customFormat="1" x14ac:dyDescent="0.25">
      <c r="D565" s="750"/>
      <c r="R565" s="181"/>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row>
    <row r="566" spans="4:39" s="193" customFormat="1" x14ac:dyDescent="0.25">
      <c r="D566" s="750"/>
      <c r="R566" s="181"/>
      <c r="S566" s="182"/>
      <c r="T566" s="182"/>
      <c r="U566" s="182"/>
      <c r="V566" s="182"/>
      <c r="W566" s="182"/>
      <c r="X566" s="182"/>
      <c r="Y566" s="182"/>
      <c r="Z566" s="182"/>
      <c r="AA566" s="182"/>
      <c r="AB566" s="182"/>
      <c r="AC566" s="182"/>
      <c r="AD566" s="182"/>
      <c r="AE566" s="182"/>
      <c r="AF566" s="182"/>
      <c r="AG566" s="182"/>
      <c r="AH566" s="182"/>
      <c r="AI566" s="182"/>
      <c r="AJ566" s="182"/>
      <c r="AK566" s="182"/>
      <c r="AL566" s="182"/>
      <c r="AM566" s="182"/>
    </row>
    <row r="567" spans="4:39" s="193" customFormat="1" x14ac:dyDescent="0.25">
      <c r="D567" s="750"/>
      <c r="R567" s="181"/>
      <c r="S567" s="182"/>
      <c r="T567" s="182"/>
      <c r="U567" s="182"/>
      <c r="V567" s="182"/>
      <c r="W567" s="182"/>
      <c r="X567" s="182"/>
      <c r="Y567" s="182"/>
      <c r="Z567" s="182"/>
      <c r="AA567" s="182"/>
      <c r="AB567" s="182"/>
      <c r="AC567" s="182"/>
      <c r="AD567" s="182"/>
      <c r="AE567" s="182"/>
      <c r="AF567" s="182"/>
      <c r="AG567" s="182"/>
      <c r="AH567" s="182"/>
      <c r="AI567" s="182"/>
      <c r="AJ567" s="182"/>
      <c r="AK567" s="182"/>
      <c r="AL567" s="182"/>
      <c r="AM567" s="182"/>
    </row>
    <row r="568" spans="4:39" s="193" customFormat="1" x14ac:dyDescent="0.25">
      <c r="D568" s="750"/>
      <c r="R568" s="181"/>
      <c r="S568" s="182"/>
      <c r="T568" s="182"/>
      <c r="U568" s="182"/>
      <c r="V568" s="182"/>
      <c r="W568" s="182"/>
      <c r="X568" s="182"/>
      <c r="Y568" s="182"/>
      <c r="Z568" s="182"/>
      <c r="AA568" s="182"/>
      <c r="AB568" s="182"/>
      <c r="AC568" s="182"/>
      <c r="AD568" s="182"/>
      <c r="AE568" s="182"/>
      <c r="AF568" s="182"/>
      <c r="AG568" s="182"/>
      <c r="AH568" s="182"/>
      <c r="AI568" s="182"/>
      <c r="AJ568" s="182"/>
      <c r="AK568" s="182"/>
      <c r="AL568" s="182"/>
      <c r="AM568" s="182"/>
    </row>
    <row r="569" spans="4:39" s="193" customFormat="1" x14ac:dyDescent="0.25">
      <c r="D569" s="750"/>
      <c r="R569" s="181"/>
      <c r="S569" s="182"/>
      <c r="T569" s="182"/>
      <c r="U569" s="182"/>
      <c r="V569" s="182"/>
      <c r="W569" s="182"/>
      <c r="X569" s="182"/>
      <c r="Y569" s="182"/>
      <c r="Z569" s="182"/>
      <c r="AA569" s="182"/>
      <c r="AB569" s="182"/>
      <c r="AC569" s="182"/>
      <c r="AD569" s="182"/>
      <c r="AE569" s="182"/>
      <c r="AF569" s="182"/>
      <c r="AG569" s="182"/>
      <c r="AH569" s="182"/>
      <c r="AI569" s="182"/>
      <c r="AJ569" s="182"/>
      <c r="AK569" s="182"/>
      <c r="AL569" s="182"/>
      <c r="AM569" s="182"/>
    </row>
    <row r="570" spans="4:39" s="193" customFormat="1" x14ac:dyDescent="0.25">
      <c r="D570" s="750"/>
      <c r="R570" s="181"/>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row>
    <row r="571" spans="4:39" s="193" customFormat="1" x14ac:dyDescent="0.25">
      <c r="D571" s="750"/>
      <c r="R571" s="181"/>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row>
    <row r="572" spans="4:39" s="193" customFormat="1" x14ac:dyDescent="0.25">
      <c r="D572" s="750"/>
      <c r="R572" s="181"/>
      <c r="S572" s="182"/>
      <c r="T572" s="182"/>
      <c r="U572" s="182"/>
      <c r="V572" s="182"/>
      <c r="W572" s="182"/>
      <c r="X572" s="182"/>
      <c r="Y572" s="182"/>
      <c r="Z572" s="182"/>
      <c r="AA572" s="182"/>
      <c r="AB572" s="182"/>
      <c r="AC572" s="182"/>
      <c r="AD572" s="182"/>
      <c r="AE572" s="182"/>
      <c r="AF572" s="182"/>
      <c r="AG572" s="182"/>
      <c r="AH572" s="182"/>
      <c r="AI572" s="182"/>
      <c r="AJ572" s="182"/>
      <c r="AK572" s="182"/>
      <c r="AL572" s="182"/>
      <c r="AM572" s="182"/>
    </row>
    <row r="573" spans="4:39" s="193" customFormat="1" x14ac:dyDescent="0.25">
      <c r="D573" s="750"/>
      <c r="R573" s="181"/>
      <c r="S573" s="182"/>
      <c r="T573" s="182"/>
      <c r="U573" s="182"/>
      <c r="V573" s="182"/>
      <c r="W573" s="182"/>
      <c r="X573" s="182"/>
      <c r="Y573" s="182"/>
      <c r="Z573" s="182"/>
      <c r="AA573" s="182"/>
      <c r="AB573" s="182"/>
      <c r="AC573" s="182"/>
      <c r="AD573" s="182"/>
      <c r="AE573" s="182"/>
      <c r="AF573" s="182"/>
      <c r="AG573" s="182"/>
      <c r="AH573" s="182"/>
      <c r="AI573" s="182"/>
      <c r="AJ573" s="182"/>
      <c r="AK573" s="182"/>
      <c r="AL573" s="182"/>
      <c r="AM573" s="182"/>
    </row>
    <row r="574" spans="4:39" s="193" customFormat="1" x14ac:dyDescent="0.25">
      <c r="D574" s="750"/>
      <c r="R574" s="181"/>
      <c r="S574" s="182"/>
      <c r="T574" s="182"/>
      <c r="U574" s="182"/>
      <c r="V574" s="182"/>
      <c r="W574" s="182"/>
      <c r="X574" s="182"/>
      <c r="Y574" s="182"/>
      <c r="Z574" s="182"/>
      <c r="AA574" s="182"/>
      <c r="AB574" s="182"/>
      <c r="AC574" s="182"/>
      <c r="AD574" s="182"/>
      <c r="AE574" s="182"/>
      <c r="AF574" s="182"/>
      <c r="AG574" s="182"/>
      <c r="AH574" s="182"/>
      <c r="AI574" s="182"/>
      <c r="AJ574" s="182"/>
      <c r="AK574" s="182"/>
      <c r="AL574" s="182"/>
      <c r="AM574" s="182"/>
    </row>
    <row r="575" spans="4:39" s="193" customFormat="1" x14ac:dyDescent="0.25">
      <c r="D575" s="750"/>
      <c r="R575" s="181"/>
      <c r="S575" s="182"/>
      <c r="T575" s="182"/>
      <c r="U575" s="182"/>
      <c r="V575" s="182"/>
      <c r="W575" s="182"/>
      <c r="X575" s="182"/>
      <c r="Y575" s="182"/>
      <c r="Z575" s="182"/>
      <c r="AA575" s="182"/>
      <c r="AB575" s="182"/>
      <c r="AC575" s="182"/>
      <c r="AD575" s="182"/>
      <c r="AE575" s="182"/>
      <c r="AF575" s="182"/>
      <c r="AG575" s="182"/>
      <c r="AH575" s="182"/>
      <c r="AI575" s="182"/>
      <c r="AJ575" s="182"/>
      <c r="AK575" s="182"/>
      <c r="AL575" s="182"/>
      <c r="AM575" s="182"/>
    </row>
    <row r="576" spans="4:39" s="193" customFormat="1" x14ac:dyDescent="0.25">
      <c r="D576" s="750"/>
      <c r="R576" s="181"/>
      <c r="S576" s="182"/>
      <c r="T576" s="182"/>
      <c r="U576" s="182"/>
      <c r="V576" s="182"/>
      <c r="W576" s="182"/>
      <c r="X576" s="182"/>
      <c r="Y576" s="182"/>
      <c r="Z576" s="182"/>
      <c r="AA576" s="182"/>
      <c r="AB576" s="182"/>
      <c r="AC576" s="182"/>
      <c r="AD576" s="182"/>
      <c r="AE576" s="182"/>
      <c r="AF576" s="182"/>
      <c r="AG576" s="182"/>
      <c r="AH576" s="182"/>
      <c r="AI576" s="182"/>
      <c r="AJ576" s="182"/>
      <c r="AK576" s="182"/>
      <c r="AL576" s="182"/>
      <c r="AM576" s="182"/>
    </row>
    <row r="577" spans="4:39" s="193" customFormat="1" x14ac:dyDescent="0.25">
      <c r="D577" s="750"/>
      <c r="R577" s="181"/>
      <c r="S577" s="182"/>
      <c r="T577" s="182"/>
      <c r="U577" s="182"/>
      <c r="V577" s="182"/>
      <c r="W577" s="182"/>
      <c r="X577" s="182"/>
      <c r="Y577" s="182"/>
      <c r="Z577" s="182"/>
      <c r="AA577" s="182"/>
      <c r="AB577" s="182"/>
      <c r="AC577" s="182"/>
      <c r="AD577" s="182"/>
      <c r="AE577" s="182"/>
      <c r="AF577" s="182"/>
      <c r="AG577" s="182"/>
      <c r="AH577" s="182"/>
      <c r="AI577" s="182"/>
      <c r="AJ577" s="182"/>
      <c r="AK577" s="182"/>
      <c r="AL577" s="182"/>
      <c r="AM577" s="182"/>
    </row>
    <row r="578" spans="4:39" s="193" customFormat="1" x14ac:dyDescent="0.25">
      <c r="D578" s="750"/>
      <c r="R578" s="181"/>
      <c r="S578" s="182"/>
      <c r="T578" s="182"/>
      <c r="U578" s="182"/>
      <c r="V578" s="182"/>
      <c r="W578" s="182"/>
      <c r="X578" s="182"/>
      <c r="Y578" s="182"/>
      <c r="Z578" s="182"/>
      <c r="AA578" s="182"/>
      <c r="AB578" s="182"/>
      <c r="AC578" s="182"/>
      <c r="AD578" s="182"/>
      <c r="AE578" s="182"/>
      <c r="AF578" s="182"/>
      <c r="AG578" s="182"/>
      <c r="AH578" s="182"/>
      <c r="AI578" s="182"/>
      <c r="AJ578" s="182"/>
      <c r="AK578" s="182"/>
      <c r="AL578" s="182"/>
      <c r="AM578" s="182"/>
    </row>
    <row r="579" spans="4:39" s="193" customFormat="1" x14ac:dyDescent="0.25">
      <c r="D579" s="750"/>
      <c r="R579" s="181"/>
      <c r="S579" s="182"/>
      <c r="T579" s="182"/>
      <c r="U579" s="182"/>
      <c r="V579" s="182"/>
      <c r="W579" s="182"/>
      <c r="X579" s="182"/>
      <c r="Y579" s="182"/>
      <c r="Z579" s="182"/>
      <c r="AA579" s="182"/>
      <c r="AB579" s="182"/>
      <c r="AC579" s="182"/>
      <c r="AD579" s="182"/>
      <c r="AE579" s="182"/>
      <c r="AF579" s="182"/>
      <c r="AG579" s="182"/>
      <c r="AH579" s="182"/>
      <c r="AI579" s="182"/>
      <c r="AJ579" s="182"/>
      <c r="AK579" s="182"/>
      <c r="AL579" s="182"/>
      <c r="AM579" s="182"/>
    </row>
    <row r="580" spans="4:39" s="193" customFormat="1" x14ac:dyDescent="0.25">
      <c r="D580" s="750"/>
      <c r="R580" s="181"/>
      <c r="S580" s="182"/>
      <c r="T580" s="182"/>
      <c r="U580" s="182"/>
      <c r="V580" s="182"/>
      <c r="W580" s="182"/>
      <c r="X580" s="182"/>
      <c r="Y580" s="182"/>
      <c r="Z580" s="182"/>
      <c r="AA580" s="182"/>
      <c r="AB580" s="182"/>
      <c r="AC580" s="182"/>
      <c r="AD580" s="182"/>
      <c r="AE580" s="182"/>
      <c r="AF580" s="182"/>
      <c r="AG580" s="182"/>
      <c r="AH580" s="182"/>
      <c r="AI580" s="182"/>
      <c r="AJ580" s="182"/>
      <c r="AK580" s="182"/>
      <c r="AL580" s="182"/>
      <c r="AM580" s="182"/>
    </row>
    <row r="581" spans="4:39" s="193" customFormat="1" x14ac:dyDescent="0.25">
      <c r="D581" s="750"/>
      <c r="R581" s="181"/>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row>
    <row r="582" spans="4:39" s="193" customFormat="1" x14ac:dyDescent="0.25">
      <c r="D582" s="750"/>
      <c r="R582" s="181"/>
      <c r="S582" s="182"/>
      <c r="T582" s="182"/>
      <c r="U582" s="182"/>
      <c r="V582" s="182"/>
      <c r="W582" s="182"/>
      <c r="X582" s="182"/>
      <c r="Y582" s="182"/>
      <c r="Z582" s="182"/>
      <c r="AA582" s="182"/>
      <c r="AB582" s="182"/>
      <c r="AC582" s="182"/>
      <c r="AD582" s="182"/>
      <c r="AE582" s="182"/>
      <c r="AF582" s="182"/>
      <c r="AG582" s="182"/>
      <c r="AH582" s="182"/>
      <c r="AI582" s="182"/>
      <c r="AJ582" s="182"/>
      <c r="AK582" s="182"/>
      <c r="AL582" s="182"/>
      <c r="AM582" s="182"/>
    </row>
    <row r="583" spans="4:39" s="193" customFormat="1" x14ac:dyDescent="0.25">
      <c r="D583" s="750"/>
      <c r="R583" s="181"/>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row>
    <row r="584" spans="4:39" s="193" customFormat="1" x14ac:dyDescent="0.25">
      <c r="D584" s="750"/>
      <c r="R584" s="181"/>
      <c r="S584" s="182"/>
      <c r="T584" s="182"/>
      <c r="U584" s="182"/>
      <c r="V584" s="182"/>
      <c r="W584" s="182"/>
      <c r="X584" s="182"/>
      <c r="Y584" s="182"/>
      <c r="Z584" s="182"/>
      <c r="AA584" s="182"/>
      <c r="AB584" s="182"/>
      <c r="AC584" s="182"/>
      <c r="AD584" s="182"/>
      <c r="AE584" s="182"/>
      <c r="AF584" s="182"/>
      <c r="AG584" s="182"/>
      <c r="AH584" s="182"/>
      <c r="AI584" s="182"/>
      <c r="AJ584" s="182"/>
      <c r="AK584" s="182"/>
      <c r="AL584" s="182"/>
      <c r="AM584" s="182"/>
    </row>
    <row r="585" spans="4:39" s="193" customFormat="1" x14ac:dyDescent="0.25">
      <c r="D585" s="750"/>
      <c r="R585" s="181"/>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row>
    <row r="586" spans="4:39" s="193" customFormat="1" x14ac:dyDescent="0.25">
      <c r="D586" s="750"/>
      <c r="R586" s="181"/>
      <c r="S586" s="182"/>
      <c r="T586" s="182"/>
      <c r="U586" s="182"/>
      <c r="V586" s="182"/>
      <c r="W586" s="182"/>
      <c r="X586" s="182"/>
      <c r="Y586" s="182"/>
      <c r="Z586" s="182"/>
      <c r="AA586" s="182"/>
      <c r="AB586" s="182"/>
      <c r="AC586" s="182"/>
      <c r="AD586" s="182"/>
      <c r="AE586" s="182"/>
      <c r="AF586" s="182"/>
      <c r="AG586" s="182"/>
      <c r="AH586" s="182"/>
      <c r="AI586" s="182"/>
      <c r="AJ586" s="182"/>
      <c r="AK586" s="182"/>
      <c r="AL586" s="182"/>
      <c r="AM586" s="182"/>
    </row>
    <row r="587" spans="4:39" s="193" customFormat="1" x14ac:dyDescent="0.25">
      <c r="D587" s="750"/>
      <c r="R587" s="181"/>
      <c r="S587" s="182"/>
      <c r="T587" s="182"/>
      <c r="U587" s="182"/>
      <c r="V587" s="182"/>
      <c r="W587" s="182"/>
      <c r="X587" s="182"/>
      <c r="Y587" s="182"/>
      <c r="Z587" s="182"/>
      <c r="AA587" s="182"/>
      <c r="AB587" s="182"/>
      <c r="AC587" s="182"/>
      <c r="AD587" s="182"/>
      <c r="AE587" s="182"/>
      <c r="AF587" s="182"/>
      <c r="AG587" s="182"/>
      <c r="AH587" s="182"/>
      <c r="AI587" s="182"/>
      <c r="AJ587" s="182"/>
      <c r="AK587" s="182"/>
      <c r="AL587" s="182"/>
      <c r="AM587" s="182"/>
    </row>
    <row r="588" spans="4:39" s="193" customFormat="1" x14ac:dyDescent="0.25">
      <c r="D588" s="750"/>
      <c r="R588" s="181"/>
      <c r="S588" s="182"/>
      <c r="T588" s="182"/>
      <c r="U588" s="182"/>
      <c r="V588" s="182"/>
      <c r="W588" s="182"/>
      <c r="X588" s="182"/>
      <c r="Y588" s="182"/>
      <c r="Z588" s="182"/>
      <c r="AA588" s="182"/>
      <c r="AB588" s="182"/>
      <c r="AC588" s="182"/>
      <c r="AD588" s="182"/>
      <c r="AE588" s="182"/>
      <c r="AF588" s="182"/>
      <c r="AG588" s="182"/>
      <c r="AH588" s="182"/>
      <c r="AI588" s="182"/>
      <c r="AJ588" s="182"/>
      <c r="AK588" s="182"/>
      <c r="AL588" s="182"/>
      <c r="AM588" s="182"/>
    </row>
    <row r="589" spans="4:39" s="193" customFormat="1" x14ac:dyDescent="0.25">
      <c r="D589" s="750"/>
      <c r="R589" s="181"/>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row>
    <row r="590" spans="4:39" s="193" customFormat="1" x14ac:dyDescent="0.25">
      <c r="D590" s="750"/>
      <c r="R590" s="181"/>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row>
    <row r="591" spans="4:39" s="193" customFormat="1" x14ac:dyDescent="0.25">
      <c r="D591" s="750"/>
      <c r="R591" s="181"/>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row>
    <row r="592" spans="4:39" s="193" customFormat="1" x14ac:dyDescent="0.25">
      <c r="D592" s="750"/>
      <c r="R592" s="181"/>
      <c r="S592" s="182"/>
      <c r="T592" s="182"/>
      <c r="U592" s="182"/>
      <c r="V592" s="182"/>
      <c r="W592" s="182"/>
      <c r="X592" s="182"/>
      <c r="Y592" s="182"/>
      <c r="Z592" s="182"/>
      <c r="AA592" s="182"/>
      <c r="AB592" s="182"/>
      <c r="AC592" s="182"/>
      <c r="AD592" s="182"/>
      <c r="AE592" s="182"/>
      <c r="AF592" s="182"/>
      <c r="AG592" s="182"/>
      <c r="AH592" s="182"/>
      <c r="AI592" s="182"/>
      <c r="AJ592" s="182"/>
      <c r="AK592" s="182"/>
      <c r="AL592" s="182"/>
      <c r="AM592" s="182"/>
    </row>
    <row r="593" spans="4:39" s="193" customFormat="1" x14ac:dyDescent="0.25">
      <c r="D593" s="750"/>
      <c r="R593" s="181"/>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row>
    <row r="594" spans="4:39" s="193" customFormat="1" x14ac:dyDescent="0.25">
      <c r="D594" s="750"/>
      <c r="R594" s="181"/>
      <c r="S594" s="182"/>
      <c r="T594" s="182"/>
      <c r="U594" s="182"/>
      <c r="V594" s="182"/>
      <c r="W594" s="182"/>
      <c r="X594" s="182"/>
      <c r="Y594" s="182"/>
      <c r="Z594" s="182"/>
      <c r="AA594" s="182"/>
      <c r="AB594" s="182"/>
      <c r="AC594" s="182"/>
      <c r="AD594" s="182"/>
      <c r="AE594" s="182"/>
      <c r="AF594" s="182"/>
      <c r="AG594" s="182"/>
      <c r="AH594" s="182"/>
      <c r="AI594" s="182"/>
      <c r="AJ594" s="182"/>
      <c r="AK594" s="182"/>
      <c r="AL594" s="182"/>
      <c r="AM594" s="182"/>
    </row>
    <row r="595" spans="4:39" s="193" customFormat="1" x14ac:dyDescent="0.25">
      <c r="D595" s="750"/>
      <c r="R595" s="181"/>
      <c r="S595" s="182"/>
      <c r="T595" s="182"/>
      <c r="U595" s="182"/>
      <c r="V595" s="182"/>
      <c r="W595" s="182"/>
      <c r="X595" s="182"/>
      <c r="Y595" s="182"/>
      <c r="Z595" s="182"/>
      <c r="AA595" s="182"/>
      <c r="AB595" s="182"/>
      <c r="AC595" s="182"/>
      <c r="AD595" s="182"/>
      <c r="AE595" s="182"/>
      <c r="AF595" s="182"/>
      <c r="AG595" s="182"/>
      <c r="AH595" s="182"/>
      <c r="AI595" s="182"/>
      <c r="AJ595" s="182"/>
      <c r="AK595" s="182"/>
      <c r="AL595" s="182"/>
      <c r="AM595" s="182"/>
    </row>
    <row r="596" spans="4:39" s="193" customFormat="1" x14ac:dyDescent="0.25">
      <c r="D596" s="750"/>
      <c r="R596" s="181"/>
      <c r="S596" s="182"/>
      <c r="T596" s="182"/>
      <c r="U596" s="182"/>
      <c r="V596" s="182"/>
      <c r="W596" s="182"/>
      <c r="X596" s="182"/>
      <c r="Y596" s="182"/>
      <c r="Z596" s="182"/>
      <c r="AA596" s="182"/>
      <c r="AB596" s="182"/>
      <c r="AC596" s="182"/>
      <c r="AD596" s="182"/>
      <c r="AE596" s="182"/>
      <c r="AF596" s="182"/>
      <c r="AG596" s="182"/>
      <c r="AH596" s="182"/>
      <c r="AI596" s="182"/>
      <c r="AJ596" s="182"/>
      <c r="AK596" s="182"/>
      <c r="AL596" s="182"/>
      <c r="AM596" s="182"/>
    </row>
    <row r="597" spans="4:39" s="193" customFormat="1" x14ac:dyDescent="0.25">
      <c r="D597" s="750"/>
      <c r="R597" s="181"/>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row>
    <row r="598" spans="4:39" s="193" customFormat="1" x14ac:dyDescent="0.25">
      <c r="D598" s="750"/>
      <c r="R598" s="181"/>
      <c r="S598" s="182"/>
      <c r="T598" s="182"/>
      <c r="U598" s="182"/>
      <c r="V598" s="182"/>
      <c r="W598" s="182"/>
      <c r="X598" s="182"/>
      <c r="Y598" s="182"/>
      <c r="Z598" s="182"/>
      <c r="AA598" s="182"/>
      <c r="AB598" s="182"/>
      <c r="AC598" s="182"/>
      <c r="AD598" s="182"/>
      <c r="AE598" s="182"/>
      <c r="AF598" s="182"/>
      <c r="AG598" s="182"/>
      <c r="AH598" s="182"/>
      <c r="AI598" s="182"/>
      <c r="AJ598" s="182"/>
      <c r="AK598" s="182"/>
      <c r="AL598" s="182"/>
      <c r="AM598" s="182"/>
    </row>
    <row r="599" spans="4:39" s="193" customFormat="1" x14ac:dyDescent="0.25">
      <c r="D599" s="750"/>
      <c r="R599" s="181"/>
      <c r="S599" s="182"/>
      <c r="T599" s="182"/>
      <c r="U599" s="182"/>
      <c r="V599" s="182"/>
      <c r="W599" s="182"/>
      <c r="X599" s="182"/>
      <c r="Y599" s="182"/>
      <c r="Z599" s="182"/>
      <c r="AA599" s="182"/>
      <c r="AB599" s="182"/>
      <c r="AC599" s="182"/>
      <c r="AD599" s="182"/>
      <c r="AE599" s="182"/>
      <c r="AF599" s="182"/>
      <c r="AG599" s="182"/>
      <c r="AH599" s="182"/>
      <c r="AI599" s="182"/>
      <c r="AJ599" s="182"/>
      <c r="AK599" s="182"/>
      <c r="AL599" s="182"/>
      <c r="AM599" s="182"/>
    </row>
    <row r="600" spans="4:39" s="193" customFormat="1" x14ac:dyDescent="0.25">
      <c r="D600" s="750"/>
      <c r="R600" s="181"/>
      <c r="S600" s="182"/>
      <c r="T600" s="182"/>
      <c r="U600" s="182"/>
      <c r="V600" s="182"/>
      <c r="W600" s="182"/>
      <c r="X600" s="182"/>
      <c r="Y600" s="182"/>
      <c r="Z600" s="182"/>
      <c r="AA600" s="182"/>
      <c r="AB600" s="182"/>
      <c r="AC600" s="182"/>
      <c r="AD600" s="182"/>
      <c r="AE600" s="182"/>
      <c r="AF600" s="182"/>
      <c r="AG600" s="182"/>
      <c r="AH600" s="182"/>
      <c r="AI600" s="182"/>
      <c r="AJ600" s="182"/>
      <c r="AK600" s="182"/>
      <c r="AL600" s="182"/>
      <c r="AM600" s="182"/>
    </row>
    <row r="601" spans="4:39" s="193" customFormat="1" x14ac:dyDescent="0.25">
      <c r="D601" s="750"/>
      <c r="R601" s="181"/>
      <c r="S601" s="182"/>
      <c r="T601" s="182"/>
      <c r="U601" s="182"/>
      <c r="V601" s="182"/>
      <c r="W601" s="182"/>
      <c r="X601" s="182"/>
      <c r="Y601" s="182"/>
      <c r="Z601" s="182"/>
      <c r="AA601" s="182"/>
      <c r="AB601" s="182"/>
      <c r="AC601" s="182"/>
      <c r="AD601" s="182"/>
      <c r="AE601" s="182"/>
      <c r="AF601" s="182"/>
      <c r="AG601" s="182"/>
      <c r="AH601" s="182"/>
      <c r="AI601" s="182"/>
      <c r="AJ601" s="182"/>
      <c r="AK601" s="182"/>
      <c r="AL601" s="182"/>
      <c r="AM601" s="182"/>
    </row>
    <row r="602" spans="4:39" s="193" customFormat="1" x14ac:dyDescent="0.25">
      <c r="D602" s="750"/>
      <c r="R602" s="181"/>
      <c r="S602" s="182"/>
      <c r="T602" s="182"/>
      <c r="U602" s="182"/>
      <c r="V602" s="182"/>
      <c r="W602" s="182"/>
      <c r="X602" s="182"/>
      <c r="Y602" s="182"/>
      <c r="Z602" s="182"/>
      <c r="AA602" s="182"/>
      <c r="AB602" s="182"/>
      <c r="AC602" s="182"/>
      <c r="AD602" s="182"/>
      <c r="AE602" s="182"/>
      <c r="AF602" s="182"/>
      <c r="AG602" s="182"/>
      <c r="AH602" s="182"/>
      <c r="AI602" s="182"/>
      <c r="AJ602" s="182"/>
      <c r="AK602" s="182"/>
      <c r="AL602" s="182"/>
      <c r="AM602" s="182"/>
    </row>
    <row r="603" spans="4:39" s="193" customFormat="1" x14ac:dyDescent="0.25">
      <c r="D603" s="750"/>
      <c r="R603" s="181"/>
      <c r="S603" s="182"/>
      <c r="T603" s="182"/>
      <c r="U603" s="182"/>
      <c r="V603" s="182"/>
      <c r="W603" s="182"/>
      <c r="X603" s="182"/>
      <c r="Y603" s="182"/>
      <c r="Z603" s="182"/>
      <c r="AA603" s="182"/>
      <c r="AB603" s="182"/>
      <c r="AC603" s="182"/>
      <c r="AD603" s="182"/>
      <c r="AE603" s="182"/>
      <c r="AF603" s="182"/>
      <c r="AG603" s="182"/>
      <c r="AH603" s="182"/>
      <c r="AI603" s="182"/>
      <c r="AJ603" s="182"/>
      <c r="AK603" s="182"/>
      <c r="AL603" s="182"/>
      <c r="AM603" s="182"/>
    </row>
    <row r="604" spans="4:39" s="193" customFormat="1" x14ac:dyDescent="0.25">
      <c r="D604" s="750"/>
      <c r="R604" s="181"/>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2"/>
    </row>
    <row r="605" spans="4:39" s="193" customFormat="1" x14ac:dyDescent="0.25">
      <c r="D605" s="750"/>
      <c r="R605" s="181"/>
      <c r="S605" s="182"/>
      <c r="T605" s="182"/>
      <c r="U605" s="182"/>
      <c r="V605" s="182"/>
      <c r="W605" s="182"/>
      <c r="X605" s="182"/>
      <c r="Y605" s="182"/>
      <c r="Z605" s="182"/>
      <c r="AA605" s="182"/>
      <c r="AB605" s="182"/>
      <c r="AC605" s="182"/>
      <c r="AD605" s="182"/>
      <c r="AE605" s="182"/>
      <c r="AF605" s="182"/>
      <c r="AG605" s="182"/>
      <c r="AH605" s="182"/>
      <c r="AI605" s="182"/>
      <c r="AJ605" s="182"/>
      <c r="AK605" s="182"/>
      <c r="AL605" s="182"/>
      <c r="AM605" s="182"/>
    </row>
    <row r="606" spans="4:39" s="193" customFormat="1" x14ac:dyDescent="0.25">
      <c r="D606" s="750"/>
      <c r="R606" s="181"/>
      <c r="S606" s="182"/>
      <c r="T606" s="182"/>
      <c r="U606" s="182"/>
      <c r="V606" s="182"/>
      <c r="W606" s="182"/>
      <c r="X606" s="182"/>
      <c r="Y606" s="182"/>
      <c r="Z606" s="182"/>
      <c r="AA606" s="182"/>
      <c r="AB606" s="182"/>
      <c r="AC606" s="182"/>
      <c r="AD606" s="182"/>
      <c r="AE606" s="182"/>
      <c r="AF606" s="182"/>
      <c r="AG606" s="182"/>
      <c r="AH606" s="182"/>
      <c r="AI606" s="182"/>
      <c r="AJ606" s="182"/>
      <c r="AK606" s="182"/>
      <c r="AL606" s="182"/>
      <c r="AM606" s="182"/>
    </row>
    <row r="607" spans="4:39" s="193" customFormat="1" x14ac:dyDescent="0.25">
      <c r="D607" s="750"/>
      <c r="R607" s="181"/>
      <c r="S607" s="182"/>
      <c r="T607" s="182"/>
      <c r="U607" s="182"/>
      <c r="V607" s="182"/>
      <c r="W607" s="182"/>
      <c r="X607" s="182"/>
      <c r="Y607" s="182"/>
      <c r="Z607" s="182"/>
      <c r="AA607" s="182"/>
      <c r="AB607" s="182"/>
      <c r="AC607" s="182"/>
      <c r="AD607" s="182"/>
      <c r="AE607" s="182"/>
      <c r="AF607" s="182"/>
      <c r="AG607" s="182"/>
      <c r="AH607" s="182"/>
      <c r="AI607" s="182"/>
      <c r="AJ607" s="182"/>
      <c r="AK607" s="182"/>
      <c r="AL607" s="182"/>
      <c r="AM607" s="182"/>
    </row>
    <row r="608" spans="4:39" s="193" customFormat="1" x14ac:dyDescent="0.25">
      <c r="D608" s="750"/>
      <c r="R608" s="181"/>
      <c r="S608" s="182"/>
      <c r="T608" s="182"/>
      <c r="U608" s="182"/>
      <c r="V608" s="182"/>
      <c r="W608" s="182"/>
      <c r="X608" s="182"/>
      <c r="Y608" s="182"/>
      <c r="Z608" s="182"/>
      <c r="AA608" s="182"/>
      <c r="AB608" s="182"/>
      <c r="AC608" s="182"/>
      <c r="AD608" s="182"/>
      <c r="AE608" s="182"/>
      <c r="AF608" s="182"/>
      <c r="AG608" s="182"/>
      <c r="AH608" s="182"/>
      <c r="AI608" s="182"/>
      <c r="AJ608" s="182"/>
      <c r="AK608" s="182"/>
      <c r="AL608" s="182"/>
      <c r="AM608" s="182"/>
    </row>
    <row r="609" spans="4:39" s="193" customFormat="1" x14ac:dyDescent="0.25">
      <c r="D609" s="750"/>
      <c r="R609" s="181"/>
      <c r="S609" s="182"/>
      <c r="T609" s="182"/>
      <c r="U609" s="182"/>
      <c r="V609" s="182"/>
      <c r="W609" s="182"/>
      <c r="X609" s="182"/>
      <c r="Y609" s="182"/>
      <c r="Z609" s="182"/>
      <c r="AA609" s="182"/>
      <c r="AB609" s="182"/>
      <c r="AC609" s="182"/>
      <c r="AD609" s="182"/>
      <c r="AE609" s="182"/>
      <c r="AF609" s="182"/>
      <c r="AG609" s="182"/>
      <c r="AH609" s="182"/>
      <c r="AI609" s="182"/>
      <c r="AJ609" s="182"/>
      <c r="AK609" s="182"/>
      <c r="AL609" s="182"/>
      <c r="AM609" s="182"/>
    </row>
    <row r="610" spans="4:39" s="193" customFormat="1" x14ac:dyDescent="0.25">
      <c r="D610" s="750"/>
      <c r="R610" s="181"/>
      <c r="S610" s="182"/>
      <c r="T610" s="182"/>
      <c r="U610" s="182"/>
      <c r="V610" s="182"/>
      <c r="W610" s="182"/>
      <c r="X610" s="182"/>
      <c r="Y610" s="182"/>
      <c r="Z610" s="182"/>
      <c r="AA610" s="182"/>
      <c r="AB610" s="182"/>
      <c r="AC610" s="182"/>
      <c r="AD610" s="182"/>
      <c r="AE610" s="182"/>
      <c r="AF610" s="182"/>
      <c r="AG610" s="182"/>
      <c r="AH610" s="182"/>
      <c r="AI610" s="182"/>
      <c r="AJ610" s="182"/>
      <c r="AK610" s="182"/>
      <c r="AL610" s="182"/>
      <c r="AM610" s="182"/>
    </row>
    <row r="611" spans="4:39" s="193" customFormat="1" x14ac:dyDescent="0.25">
      <c r="D611" s="750"/>
      <c r="R611" s="181"/>
      <c r="S611" s="182"/>
      <c r="T611" s="182"/>
      <c r="U611" s="182"/>
      <c r="V611" s="182"/>
      <c r="W611" s="182"/>
      <c r="X611" s="182"/>
      <c r="Y611" s="182"/>
      <c r="Z611" s="182"/>
      <c r="AA611" s="182"/>
      <c r="AB611" s="182"/>
      <c r="AC611" s="182"/>
      <c r="AD611" s="182"/>
      <c r="AE611" s="182"/>
      <c r="AF611" s="182"/>
      <c r="AG611" s="182"/>
      <c r="AH611" s="182"/>
      <c r="AI611" s="182"/>
      <c r="AJ611" s="182"/>
      <c r="AK611" s="182"/>
      <c r="AL611" s="182"/>
      <c r="AM611" s="182"/>
    </row>
    <row r="612" spans="4:39" s="193" customFormat="1" x14ac:dyDescent="0.25">
      <c r="D612" s="750"/>
      <c r="R612" s="181"/>
      <c r="S612" s="182"/>
      <c r="T612" s="182"/>
      <c r="U612" s="182"/>
      <c r="V612" s="182"/>
      <c r="W612" s="182"/>
      <c r="X612" s="182"/>
      <c r="Y612" s="182"/>
      <c r="Z612" s="182"/>
      <c r="AA612" s="182"/>
      <c r="AB612" s="182"/>
      <c r="AC612" s="182"/>
      <c r="AD612" s="182"/>
      <c r="AE612" s="182"/>
      <c r="AF612" s="182"/>
      <c r="AG612" s="182"/>
      <c r="AH612" s="182"/>
      <c r="AI612" s="182"/>
      <c r="AJ612" s="182"/>
      <c r="AK612" s="182"/>
      <c r="AL612" s="182"/>
      <c r="AM612" s="182"/>
    </row>
    <row r="613" spans="4:39" s="193" customFormat="1" x14ac:dyDescent="0.25">
      <c r="D613" s="750"/>
      <c r="R613" s="181"/>
      <c r="S613" s="182"/>
      <c r="T613" s="182"/>
      <c r="U613" s="182"/>
      <c r="V613" s="182"/>
      <c r="W613" s="182"/>
      <c r="X613" s="182"/>
      <c r="Y613" s="182"/>
      <c r="Z613" s="182"/>
      <c r="AA613" s="182"/>
      <c r="AB613" s="182"/>
      <c r="AC613" s="182"/>
      <c r="AD613" s="182"/>
      <c r="AE613" s="182"/>
      <c r="AF613" s="182"/>
      <c r="AG613" s="182"/>
      <c r="AH613" s="182"/>
      <c r="AI613" s="182"/>
      <c r="AJ613" s="182"/>
      <c r="AK613" s="182"/>
      <c r="AL613" s="182"/>
      <c r="AM613" s="182"/>
    </row>
    <row r="614" spans="4:39" s="193" customFormat="1" x14ac:dyDescent="0.25">
      <c r="D614" s="750"/>
      <c r="R614" s="181"/>
      <c r="S614" s="182"/>
      <c r="T614" s="182"/>
      <c r="U614" s="182"/>
      <c r="V614" s="182"/>
      <c r="W614" s="182"/>
      <c r="X614" s="182"/>
      <c r="Y614" s="182"/>
      <c r="Z614" s="182"/>
      <c r="AA614" s="182"/>
      <c r="AB614" s="182"/>
      <c r="AC614" s="182"/>
      <c r="AD614" s="182"/>
      <c r="AE614" s="182"/>
      <c r="AF614" s="182"/>
      <c r="AG614" s="182"/>
      <c r="AH614" s="182"/>
      <c r="AI614" s="182"/>
      <c r="AJ614" s="182"/>
      <c r="AK614" s="182"/>
      <c r="AL614" s="182"/>
      <c r="AM614" s="182"/>
    </row>
    <row r="615" spans="4:39" s="193" customFormat="1" x14ac:dyDescent="0.25">
      <c r="D615" s="750"/>
      <c r="R615" s="181"/>
      <c r="S615" s="182"/>
      <c r="T615" s="182"/>
      <c r="U615" s="182"/>
      <c r="V615" s="182"/>
      <c r="W615" s="182"/>
      <c r="X615" s="182"/>
      <c r="Y615" s="182"/>
      <c r="Z615" s="182"/>
      <c r="AA615" s="182"/>
      <c r="AB615" s="182"/>
      <c r="AC615" s="182"/>
      <c r="AD615" s="182"/>
      <c r="AE615" s="182"/>
      <c r="AF615" s="182"/>
      <c r="AG615" s="182"/>
      <c r="AH615" s="182"/>
      <c r="AI615" s="182"/>
      <c r="AJ615" s="182"/>
      <c r="AK615" s="182"/>
      <c r="AL615" s="182"/>
      <c r="AM615" s="182"/>
    </row>
    <row r="616" spans="4:39" s="193" customFormat="1" x14ac:dyDescent="0.25">
      <c r="D616" s="750"/>
      <c r="R616" s="181"/>
      <c r="S616" s="182"/>
      <c r="T616" s="182"/>
      <c r="U616" s="182"/>
      <c r="V616" s="182"/>
      <c r="W616" s="182"/>
      <c r="X616" s="182"/>
      <c r="Y616" s="182"/>
      <c r="Z616" s="182"/>
      <c r="AA616" s="182"/>
      <c r="AB616" s="182"/>
      <c r="AC616" s="182"/>
      <c r="AD616" s="182"/>
      <c r="AE616" s="182"/>
      <c r="AF616" s="182"/>
      <c r="AG616" s="182"/>
      <c r="AH616" s="182"/>
      <c r="AI616" s="182"/>
      <c r="AJ616" s="182"/>
      <c r="AK616" s="182"/>
      <c r="AL616" s="182"/>
      <c r="AM616" s="182"/>
    </row>
    <row r="617" spans="4:39" s="193" customFormat="1" x14ac:dyDescent="0.25">
      <c r="D617" s="750"/>
      <c r="R617" s="181"/>
      <c r="S617" s="182"/>
      <c r="T617" s="182"/>
      <c r="U617" s="182"/>
      <c r="V617" s="182"/>
      <c r="W617" s="182"/>
      <c r="X617" s="182"/>
      <c r="Y617" s="182"/>
      <c r="Z617" s="182"/>
      <c r="AA617" s="182"/>
      <c r="AB617" s="182"/>
      <c r="AC617" s="182"/>
      <c r="AD617" s="182"/>
      <c r="AE617" s="182"/>
      <c r="AF617" s="182"/>
      <c r="AG617" s="182"/>
      <c r="AH617" s="182"/>
      <c r="AI617" s="182"/>
      <c r="AJ617" s="182"/>
      <c r="AK617" s="182"/>
      <c r="AL617" s="182"/>
      <c r="AM617" s="182"/>
    </row>
    <row r="618" spans="4:39" s="193" customFormat="1" x14ac:dyDescent="0.25">
      <c r="D618" s="750"/>
      <c r="R618" s="181"/>
      <c r="S618" s="182"/>
      <c r="T618" s="182"/>
      <c r="U618" s="182"/>
      <c r="V618" s="182"/>
      <c r="W618" s="182"/>
      <c r="X618" s="182"/>
      <c r="Y618" s="182"/>
      <c r="Z618" s="182"/>
      <c r="AA618" s="182"/>
      <c r="AB618" s="182"/>
      <c r="AC618" s="182"/>
      <c r="AD618" s="182"/>
      <c r="AE618" s="182"/>
      <c r="AF618" s="182"/>
      <c r="AG618" s="182"/>
      <c r="AH618" s="182"/>
      <c r="AI618" s="182"/>
      <c r="AJ618" s="182"/>
      <c r="AK618" s="182"/>
      <c r="AL618" s="182"/>
      <c r="AM618" s="182"/>
    </row>
    <row r="619" spans="4:39" s="193" customFormat="1" x14ac:dyDescent="0.25">
      <c r="D619" s="750"/>
      <c r="R619" s="181"/>
      <c r="S619" s="182"/>
      <c r="T619" s="182"/>
      <c r="U619" s="182"/>
      <c r="V619" s="182"/>
      <c r="W619" s="182"/>
      <c r="X619" s="182"/>
      <c r="Y619" s="182"/>
      <c r="Z619" s="182"/>
      <c r="AA619" s="182"/>
      <c r="AB619" s="182"/>
      <c r="AC619" s="182"/>
      <c r="AD619" s="182"/>
      <c r="AE619" s="182"/>
      <c r="AF619" s="182"/>
      <c r="AG619" s="182"/>
      <c r="AH619" s="182"/>
      <c r="AI619" s="182"/>
      <c r="AJ619" s="182"/>
      <c r="AK619" s="182"/>
      <c r="AL619" s="182"/>
      <c r="AM619" s="182"/>
    </row>
    <row r="620" spans="4:39" s="193" customFormat="1" x14ac:dyDescent="0.25">
      <c r="D620" s="750"/>
      <c r="R620" s="181"/>
      <c r="S620" s="182"/>
      <c r="T620" s="182"/>
      <c r="U620" s="182"/>
      <c r="V620" s="182"/>
      <c r="W620" s="182"/>
      <c r="X620" s="182"/>
      <c r="Y620" s="182"/>
      <c r="Z620" s="182"/>
      <c r="AA620" s="182"/>
      <c r="AB620" s="182"/>
      <c r="AC620" s="182"/>
      <c r="AD620" s="182"/>
      <c r="AE620" s="182"/>
      <c r="AF620" s="182"/>
      <c r="AG620" s="182"/>
      <c r="AH620" s="182"/>
      <c r="AI620" s="182"/>
      <c r="AJ620" s="182"/>
      <c r="AK620" s="182"/>
      <c r="AL620" s="182"/>
      <c r="AM620" s="182"/>
    </row>
    <row r="621" spans="4:39" s="193" customFormat="1" x14ac:dyDescent="0.25">
      <c r="D621" s="750"/>
      <c r="R621" s="181"/>
      <c r="S621" s="182"/>
      <c r="T621" s="182"/>
      <c r="U621" s="182"/>
      <c r="V621" s="182"/>
      <c r="W621" s="182"/>
      <c r="X621" s="182"/>
      <c r="Y621" s="182"/>
      <c r="Z621" s="182"/>
      <c r="AA621" s="182"/>
      <c r="AB621" s="182"/>
      <c r="AC621" s="182"/>
      <c r="AD621" s="182"/>
      <c r="AE621" s="182"/>
      <c r="AF621" s="182"/>
      <c r="AG621" s="182"/>
      <c r="AH621" s="182"/>
      <c r="AI621" s="182"/>
      <c r="AJ621" s="182"/>
      <c r="AK621" s="182"/>
      <c r="AL621" s="182"/>
      <c r="AM621" s="182"/>
    </row>
    <row r="622" spans="4:39" s="193" customFormat="1" x14ac:dyDescent="0.25">
      <c r="D622" s="750"/>
      <c r="R622" s="181"/>
      <c r="S622" s="182"/>
      <c r="T622" s="182"/>
      <c r="U622" s="182"/>
      <c r="V622" s="182"/>
      <c r="W622" s="182"/>
      <c r="X622" s="182"/>
      <c r="Y622" s="182"/>
      <c r="Z622" s="182"/>
      <c r="AA622" s="182"/>
      <c r="AB622" s="182"/>
      <c r="AC622" s="182"/>
      <c r="AD622" s="182"/>
      <c r="AE622" s="182"/>
      <c r="AF622" s="182"/>
      <c r="AG622" s="182"/>
      <c r="AH622" s="182"/>
      <c r="AI622" s="182"/>
      <c r="AJ622" s="182"/>
      <c r="AK622" s="182"/>
      <c r="AL622" s="182"/>
      <c r="AM622" s="182"/>
    </row>
    <row r="623" spans="4:39" s="193" customFormat="1" x14ac:dyDescent="0.25">
      <c r="D623" s="750"/>
      <c r="R623" s="181"/>
      <c r="S623" s="182"/>
      <c r="T623" s="182"/>
      <c r="U623" s="182"/>
      <c r="V623" s="182"/>
      <c r="W623" s="182"/>
      <c r="X623" s="182"/>
      <c r="Y623" s="182"/>
      <c r="Z623" s="182"/>
      <c r="AA623" s="182"/>
      <c r="AB623" s="182"/>
      <c r="AC623" s="182"/>
      <c r="AD623" s="182"/>
      <c r="AE623" s="182"/>
      <c r="AF623" s="182"/>
      <c r="AG623" s="182"/>
      <c r="AH623" s="182"/>
      <c r="AI623" s="182"/>
      <c r="AJ623" s="182"/>
      <c r="AK623" s="182"/>
      <c r="AL623" s="182"/>
      <c r="AM623" s="182"/>
    </row>
    <row r="624" spans="4:39" s="193" customFormat="1" x14ac:dyDescent="0.25">
      <c r="D624" s="750"/>
      <c r="R624" s="181"/>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row>
    <row r="625" spans="4:39" s="193" customFormat="1" x14ac:dyDescent="0.25">
      <c r="D625" s="750"/>
      <c r="R625" s="181"/>
      <c r="S625" s="182"/>
      <c r="T625" s="182"/>
      <c r="U625" s="182"/>
      <c r="V625" s="182"/>
      <c r="W625" s="182"/>
      <c r="X625" s="182"/>
      <c r="Y625" s="182"/>
      <c r="Z625" s="182"/>
      <c r="AA625" s="182"/>
      <c r="AB625" s="182"/>
      <c r="AC625" s="182"/>
      <c r="AD625" s="182"/>
      <c r="AE625" s="182"/>
      <c r="AF625" s="182"/>
      <c r="AG625" s="182"/>
      <c r="AH625" s="182"/>
      <c r="AI625" s="182"/>
      <c r="AJ625" s="182"/>
      <c r="AK625" s="182"/>
      <c r="AL625" s="182"/>
      <c r="AM625" s="182"/>
    </row>
    <row r="626" spans="4:39" s="193" customFormat="1" x14ac:dyDescent="0.25">
      <c r="D626" s="750"/>
      <c r="R626" s="181"/>
      <c r="S626" s="182"/>
      <c r="T626" s="182"/>
      <c r="U626" s="182"/>
      <c r="V626" s="182"/>
      <c r="W626" s="182"/>
      <c r="X626" s="182"/>
      <c r="Y626" s="182"/>
      <c r="Z626" s="182"/>
      <c r="AA626" s="182"/>
      <c r="AB626" s="182"/>
      <c r="AC626" s="182"/>
      <c r="AD626" s="182"/>
      <c r="AE626" s="182"/>
      <c r="AF626" s="182"/>
      <c r="AG626" s="182"/>
      <c r="AH626" s="182"/>
      <c r="AI626" s="182"/>
      <c r="AJ626" s="182"/>
      <c r="AK626" s="182"/>
      <c r="AL626" s="182"/>
      <c r="AM626" s="182"/>
    </row>
    <row r="627" spans="4:39" s="193" customFormat="1" x14ac:dyDescent="0.25">
      <c r="D627" s="750"/>
      <c r="R627" s="181"/>
      <c r="S627" s="182"/>
      <c r="T627" s="182"/>
      <c r="U627" s="182"/>
      <c r="V627" s="182"/>
      <c r="W627" s="182"/>
      <c r="X627" s="182"/>
      <c r="Y627" s="182"/>
      <c r="Z627" s="182"/>
      <c r="AA627" s="182"/>
      <c r="AB627" s="182"/>
      <c r="AC627" s="182"/>
      <c r="AD627" s="182"/>
      <c r="AE627" s="182"/>
      <c r="AF627" s="182"/>
      <c r="AG627" s="182"/>
      <c r="AH627" s="182"/>
      <c r="AI627" s="182"/>
      <c r="AJ627" s="182"/>
      <c r="AK627" s="182"/>
      <c r="AL627" s="182"/>
      <c r="AM627" s="182"/>
    </row>
    <row r="628" spans="4:39" s="193" customFormat="1" x14ac:dyDescent="0.25">
      <c r="D628" s="750"/>
      <c r="R628" s="181"/>
      <c r="S628" s="182"/>
      <c r="T628" s="182"/>
      <c r="U628" s="182"/>
      <c r="V628" s="182"/>
      <c r="W628" s="182"/>
      <c r="X628" s="182"/>
      <c r="Y628" s="182"/>
      <c r="Z628" s="182"/>
      <c r="AA628" s="182"/>
      <c r="AB628" s="182"/>
      <c r="AC628" s="182"/>
      <c r="AD628" s="182"/>
      <c r="AE628" s="182"/>
      <c r="AF628" s="182"/>
      <c r="AG628" s="182"/>
      <c r="AH628" s="182"/>
      <c r="AI628" s="182"/>
      <c r="AJ628" s="182"/>
      <c r="AK628" s="182"/>
      <c r="AL628" s="182"/>
      <c r="AM628" s="182"/>
    </row>
    <row r="629" spans="4:39" s="193" customFormat="1" x14ac:dyDescent="0.25">
      <c r="D629" s="750"/>
      <c r="R629" s="181"/>
      <c r="S629" s="182"/>
      <c r="T629" s="182"/>
      <c r="U629" s="182"/>
      <c r="V629" s="182"/>
      <c r="W629" s="182"/>
      <c r="X629" s="182"/>
      <c r="Y629" s="182"/>
      <c r="Z629" s="182"/>
      <c r="AA629" s="182"/>
      <c r="AB629" s="182"/>
      <c r="AC629" s="182"/>
      <c r="AD629" s="182"/>
      <c r="AE629" s="182"/>
      <c r="AF629" s="182"/>
      <c r="AG629" s="182"/>
      <c r="AH629" s="182"/>
      <c r="AI629" s="182"/>
      <c r="AJ629" s="182"/>
      <c r="AK629" s="182"/>
      <c r="AL629" s="182"/>
      <c r="AM629" s="182"/>
    </row>
    <row r="630" spans="4:39" s="193" customFormat="1" x14ac:dyDescent="0.25">
      <c r="D630" s="750"/>
      <c r="R630" s="181"/>
      <c r="S630" s="182"/>
      <c r="T630" s="182"/>
      <c r="U630" s="182"/>
      <c r="V630" s="182"/>
      <c r="W630" s="182"/>
      <c r="X630" s="182"/>
      <c r="Y630" s="182"/>
      <c r="Z630" s="182"/>
      <c r="AA630" s="182"/>
      <c r="AB630" s="182"/>
      <c r="AC630" s="182"/>
      <c r="AD630" s="182"/>
      <c r="AE630" s="182"/>
      <c r="AF630" s="182"/>
      <c r="AG630" s="182"/>
      <c r="AH630" s="182"/>
      <c r="AI630" s="182"/>
      <c r="AJ630" s="182"/>
      <c r="AK630" s="182"/>
      <c r="AL630" s="182"/>
      <c r="AM630" s="182"/>
    </row>
    <row r="631" spans="4:39" s="193" customFormat="1" x14ac:dyDescent="0.25">
      <c r="D631" s="750"/>
      <c r="R631" s="181"/>
      <c r="S631" s="182"/>
      <c r="T631" s="182"/>
      <c r="U631" s="182"/>
      <c r="V631" s="182"/>
      <c r="W631" s="182"/>
      <c r="X631" s="182"/>
      <c r="Y631" s="182"/>
      <c r="Z631" s="182"/>
      <c r="AA631" s="182"/>
      <c r="AB631" s="182"/>
      <c r="AC631" s="182"/>
      <c r="AD631" s="182"/>
      <c r="AE631" s="182"/>
      <c r="AF631" s="182"/>
      <c r="AG631" s="182"/>
      <c r="AH631" s="182"/>
      <c r="AI631" s="182"/>
      <c r="AJ631" s="182"/>
      <c r="AK631" s="182"/>
      <c r="AL631" s="182"/>
      <c r="AM631" s="182"/>
    </row>
    <row r="632" spans="4:39" s="193" customFormat="1" x14ac:dyDescent="0.25">
      <c r="D632" s="750"/>
      <c r="R632" s="181"/>
      <c r="S632" s="182"/>
      <c r="T632" s="182"/>
      <c r="U632" s="182"/>
      <c r="V632" s="182"/>
      <c r="W632" s="182"/>
      <c r="X632" s="182"/>
      <c r="Y632" s="182"/>
      <c r="Z632" s="182"/>
      <c r="AA632" s="182"/>
      <c r="AB632" s="182"/>
      <c r="AC632" s="182"/>
      <c r="AD632" s="182"/>
      <c r="AE632" s="182"/>
      <c r="AF632" s="182"/>
      <c r="AG632" s="182"/>
      <c r="AH632" s="182"/>
      <c r="AI632" s="182"/>
      <c r="AJ632" s="182"/>
      <c r="AK632" s="182"/>
      <c r="AL632" s="182"/>
      <c r="AM632" s="182"/>
    </row>
    <row r="633" spans="4:39" s="193" customFormat="1" x14ac:dyDescent="0.25">
      <c r="D633" s="750"/>
      <c r="R633" s="181"/>
      <c r="S633" s="182"/>
      <c r="T633" s="182"/>
      <c r="U633" s="182"/>
      <c r="V633" s="182"/>
      <c r="W633" s="182"/>
      <c r="X633" s="182"/>
      <c r="Y633" s="182"/>
      <c r="Z633" s="182"/>
      <c r="AA633" s="182"/>
      <c r="AB633" s="182"/>
      <c r="AC633" s="182"/>
      <c r="AD633" s="182"/>
      <c r="AE633" s="182"/>
      <c r="AF633" s="182"/>
      <c r="AG633" s="182"/>
      <c r="AH633" s="182"/>
      <c r="AI633" s="182"/>
      <c r="AJ633" s="182"/>
      <c r="AK633" s="182"/>
      <c r="AL633" s="182"/>
      <c r="AM633" s="182"/>
    </row>
    <row r="634" spans="4:39" s="193" customFormat="1" x14ac:dyDescent="0.25">
      <c r="D634" s="750"/>
      <c r="R634" s="181"/>
      <c r="S634" s="182"/>
      <c r="T634" s="182"/>
      <c r="U634" s="182"/>
      <c r="V634" s="182"/>
      <c r="W634" s="182"/>
      <c r="X634" s="182"/>
      <c r="Y634" s="182"/>
      <c r="Z634" s="182"/>
      <c r="AA634" s="182"/>
      <c r="AB634" s="182"/>
      <c r="AC634" s="182"/>
      <c r="AD634" s="182"/>
      <c r="AE634" s="182"/>
      <c r="AF634" s="182"/>
      <c r="AG634" s="182"/>
      <c r="AH634" s="182"/>
      <c r="AI634" s="182"/>
      <c r="AJ634" s="182"/>
      <c r="AK634" s="182"/>
      <c r="AL634" s="182"/>
      <c r="AM634" s="182"/>
    </row>
    <row r="635" spans="4:39" s="193" customFormat="1" x14ac:dyDescent="0.25">
      <c r="D635" s="750"/>
      <c r="R635" s="181"/>
      <c r="S635" s="182"/>
      <c r="T635" s="182"/>
      <c r="U635" s="182"/>
      <c r="V635" s="182"/>
      <c r="W635" s="182"/>
      <c r="X635" s="182"/>
      <c r="Y635" s="182"/>
      <c r="Z635" s="182"/>
      <c r="AA635" s="182"/>
      <c r="AB635" s="182"/>
      <c r="AC635" s="182"/>
      <c r="AD635" s="182"/>
      <c r="AE635" s="182"/>
      <c r="AF635" s="182"/>
      <c r="AG635" s="182"/>
      <c r="AH635" s="182"/>
      <c r="AI635" s="182"/>
      <c r="AJ635" s="182"/>
      <c r="AK635" s="182"/>
      <c r="AL635" s="182"/>
      <c r="AM635" s="182"/>
    </row>
    <row r="636" spans="4:39" s="193" customFormat="1" x14ac:dyDescent="0.25">
      <c r="D636" s="750"/>
      <c r="R636" s="181"/>
      <c r="S636" s="182"/>
      <c r="T636" s="182"/>
      <c r="U636" s="182"/>
      <c r="V636" s="182"/>
      <c r="W636" s="182"/>
      <c r="X636" s="182"/>
      <c r="Y636" s="182"/>
      <c r="Z636" s="182"/>
      <c r="AA636" s="182"/>
      <c r="AB636" s="182"/>
      <c r="AC636" s="182"/>
      <c r="AD636" s="182"/>
      <c r="AE636" s="182"/>
      <c r="AF636" s="182"/>
      <c r="AG636" s="182"/>
      <c r="AH636" s="182"/>
      <c r="AI636" s="182"/>
      <c r="AJ636" s="182"/>
      <c r="AK636" s="182"/>
      <c r="AL636" s="182"/>
      <c r="AM636" s="182"/>
    </row>
    <row r="637" spans="4:39" s="193" customFormat="1" x14ac:dyDescent="0.25">
      <c r="D637" s="750"/>
      <c r="R637" s="181"/>
      <c r="S637" s="182"/>
      <c r="T637" s="182"/>
      <c r="U637" s="182"/>
      <c r="V637" s="182"/>
      <c r="W637" s="182"/>
      <c r="X637" s="182"/>
      <c r="Y637" s="182"/>
      <c r="Z637" s="182"/>
      <c r="AA637" s="182"/>
      <c r="AB637" s="182"/>
      <c r="AC637" s="182"/>
      <c r="AD637" s="182"/>
      <c r="AE637" s="182"/>
      <c r="AF637" s="182"/>
      <c r="AG637" s="182"/>
      <c r="AH637" s="182"/>
      <c r="AI637" s="182"/>
      <c r="AJ637" s="182"/>
      <c r="AK637" s="182"/>
      <c r="AL637" s="182"/>
      <c r="AM637" s="182"/>
    </row>
    <row r="638" spans="4:39" s="193" customFormat="1" x14ac:dyDescent="0.25">
      <c r="D638" s="750"/>
      <c r="R638" s="181"/>
      <c r="S638" s="182"/>
      <c r="T638" s="182"/>
      <c r="U638" s="182"/>
      <c r="V638" s="182"/>
      <c r="W638" s="182"/>
      <c r="X638" s="182"/>
      <c r="Y638" s="182"/>
      <c r="Z638" s="182"/>
      <c r="AA638" s="182"/>
      <c r="AB638" s="182"/>
      <c r="AC638" s="182"/>
      <c r="AD638" s="182"/>
      <c r="AE638" s="182"/>
      <c r="AF638" s="182"/>
      <c r="AG638" s="182"/>
      <c r="AH638" s="182"/>
      <c r="AI638" s="182"/>
      <c r="AJ638" s="182"/>
      <c r="AK638" s="182"/>
      <c r="AL638" s="182"/>
      <c r="AM638" s="182"/>
    </row>
    <row r="639" spans="4:39" s="193" customFormat="1" x14ac:dyDescent="0.25">
      <c r="D639" s="750"/>
      <c r="R639" s="181"/>
      <c r="S639" s="182"/>
      <c r="T639" s="182"/>
      <c r="U639" s="182"/>
      <c r="V639" s="182"/>
      <c r="W639" s="182"/>
      <c r="X639" s="182"/>
      <c r="Y639" s="182"/>
      <c r="Z639" s="182"/>
      <c r="AA639" s="182"/>
      <c r="AB639" s="182"/>
      <c r="AC639" s="182"/>
      <c r="AD639" s="182"/>
      <c r="AE639" s="182"/>
      <c r="AF639" s="182"/>
      <c r="AG639" s="182"/>
      <c r="AH639" s="182"/>
      <c r="AI639" s="182"/>
      <c r="AJ639" s="182"/>
      <c r="AK639" s="182"/>
      <c r="AL639" s="182"/>
      <c r="AM639" s="182"/>
    </row>
    <row r="640" spans="4:39" s="193" customFormat="1" x14ac:dyDescent="0.25">
      <c r="D640" s="750"/>
      <c r="R640" s="181"/>
      <c r="S640" s="182"/>
      <c r="T640" s="182"/>
      <c r="U640" s="182"/>
      <c r="V640" s="182"/>
      <c r="W640" s="182"/>
      <c r="X640" s="182"/>
      <c r="Y640" s="182"/>
      <c r="Z640" s="182"/>
      <c r="AA640" s="182"/>
      <c r="AB640" s="182"/>
      <c r="AC640" s="182"/>
      <c r="AD640" s="182"/>
      <c r="AE640" s="182"/>
      <c r="AF640" s="182"/>
      <c r="AG640" s="182"/>
      <c r="AH640" s="182"/>
      <c r="AI640" s="182"/>
      <c r="AJ640" s="182"/>
      <c r="AK640" s="182"/>
      <c r="AL640" s="182"/>
      <c r="AM640" s="182"/>
    </row>
    <row r="641" spans="4:39" s="193" customFormat="1" x14ac:dyDescent="0.25">
      <c r="D641" s="750"/>
      <c r="R641" s="181"/>
      <c r="S641" s="182"/>
      <c r="T641" s="182"/>
      <c r="U641" s="182"/>
      <c r="V641" s="182"/>
      <c r="W641" s="182"/>
      <c r="X641" s="182"/>
      <c r="Y641" s="182"/>
      <c r="Z641" s="182"/>
      <c r="AA641" s="182"/>
      <c r="AB641" s="182"/>
      <c r="AC641" s="182"/>
      <c r="AD641" s="182"/>
      <c r="AE641" s="182"/>
      <c r="AF641" s="182"/>
      <c r="AG641" s="182"/>
      <c r="AH641" s="182"/>
      <c r="AI641" s="182"/>
      <c r="AJ641" s="182"/>
      <c r="AK641" s="182"/>
      <c r="AL641" s="182"/>
      <c r="AM641" s="182"/>
    </row>
    <row r="642" spans="4:39" s="193" customFormat="1" x14ac:dyDescent="0.25">
      <c r="D642" s="750"/>
      <c r="R642" s="181"/>
      <c r="S642" s="182"/>
      <c r="T642" s="182"/>
      <c r="U642" s="182"/>
      <c r="V642" s="182"/>
      <c r="W642" s="182"/>
      <c r="X642" s="182"/>
      <c r="Y642" s="182"/>
      <c r="Z642" s="182"/>
      <c r="AA642" s="182"/>
      <c r="AB642" s="182"/>
      <c r="AC642" s="182"/>
      <c r="AD642" s="182"/>
      <c r="AE642" s="182"/>
      <c r="AF642" s="182"/>
      <c r="AG642" s="182"/>
      <c r="AH642" s="182"/>
      <c r="AI642" s="182"/>
      <c r="AJ642" s="182"/>
      <c r="AK642" s="182"/>
      <c r="AL642" s="182"/>
      <c r="AM642" s="182"/>
    </row>
    <row r="643" spans="4:39" s="193" customFormat="1" x14ac:dyDescent="0.25">
      <c r="D643" s="750"/>
      <c r="R643" s="181"/>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row>
    <row r="644" spans="4:39" s="193" customFormat="1" x14ac:dyDescent="0.25">
      <c r="D644" s="750"/>
      <c r="R644" s="181"/>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row>
    <row r="645" spans="4:39" s="193" customFormat="1" x14ac:dyDescent="0.25">
      <c r="D645" s="750"/>
      <c r="R645" s="181"/>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row>
    <row r="646" spans="4:39" s="193" customFormat="1" x14ac:dyDescent="0.25">
      <c r="D646" s="750"/>
      <c r="R646" s="181"/>
      <c r="S646" s="182"/>
      <c r="T646" s="182"/>
      <c r="U646" s="182"/>
      <c r="V646" s="182"/>
      <c r="W646" s="182"/>
      <c r="X646" s="182"/>
      <c r="Y646" s="182"/>
      <c r="Z646" s="182"/>
      <c r="AA646" s="182"/>
      <c r="AB646" s="182"/>
      <c r="AC646" s="182"/>
      <c r="AD646" s="182"/>
      <c r="AE646" s="182"/>
      <c r="AF646" s="182"/>
      <c r="AG646" s="182"/>
      <c r="AH646" s="182"/>
      <c r="AI646" s="182"/>
      <c r="AJ646" s="182"/>
      <c r="AK646" s="182"/>
      <c r="AL646" s="182"/>
      <c r="AM646" s="182"/>
    </row>
    <row r="647" spans="4:39" s="193" customFormat="1" x14ac:dyDescent="0.25">
      <c r="D647" s="750"/>
      <c r="R647" s="181"/>
      <c r="S647" s="182"/>
      <c r="T647" s="182"/>
      <c r="U647" s="182"/>
      <c r="V647" s="182"/>
      <c r="W647" s="182"/>
      <c r="X647" s="182"/>
      <c r="Y647" s="182"/>
      <c r="Z647" s="182"/>
      <c r="AA647" s="182"/>
      <c r="AB647" s="182"/>
      <c r="AC647" s="182"/>
      <c r="AD647" s="182"/>
      <c r="AE647" s="182"/>
      <c r="AF647" s="182"/>
      <c r="AG647" s="182"/>
      <c r="AH647" s="182"/>
      <c r="AI647" s="182"/>
      <c r="AJ647" s="182"/>
      <c r="AK647" s="182"/>
      <c r="AL647" s="182"/>
      <c r="AM647" s="182"/>
    </row>
    <row r="648" spans="4:39" s="193" customFormat="1" x14ac:dyDescent="0.25">
      <c r="D648" s="750"/>
      <c r="R648" s="181"/>
      <c r="S648" s="182"/>
      <c r="T648" s="182"/>
      <c r="U648" s="182"/>
      <c r="V648" s="182"/>
      <c r="W648" s="182"/>
      <c r="X648" s="182"/>
      <c r="Y648" s="182"/>
      <c r="Z648" s="182"/>
      <c r="AA648" s="182"/>
      <c r="AB648" s="182"/>
      <c r="AC648" s="182"/>
      <c r="AD648" s="182"/>
      <c r="AE648" s="182"/>
      <c r="AF648" s="182"/>
      <c r="AG648" s="182"/>
      <c r="AH648" s="182"/>
      <c r="AI648" s="182"/>
      <c r="AJ648" s="182"/>
      <c r="AK648" s="182"/>
      <c r="AL648" s="182"/>
      <c r="AM648" s="182"/>
    </row>
    <row r="649" spans="4:39" s="193" customFormat="1" x14ac:dyDescent="0.25">
      <c r="D649" s="750"/>
      <c r="R649" s="181"/>
      <c r="S649" s="182"/>
      <c r="T649" s="182"/>
      <c r="U649" s="182"/>
      <c r="V649" s="182"/>
      <c r="W649" s="182"/>
      <c r="X649" s="182"/>
      <c r="Y649" s="182"/>
      <c r="Z649" s="182"/>
      <c r="AA649" s="182"/>
      <c r="AB649" s="182"/>
      <c r="AC649" s="182"/>
      <c r="AD649" s="182"/>
      <c r="AE649" s="182"/>
      <c r="AF649" s="182"/>
      <c r="AG649" s="182"/>
      <c r="AH649" s="182"/>
      <c r="AI649" s="182"/>
      <c r="AJ649" s="182"/>
      <c r="AK649" s="182"/>
      <c r="AL649" s="182"/>
      <c r="AM649" s="182"/>
    </row>
    <row r="650" spans="4:39" s="193" customFormat="1" x14ac:dyDescent="0.25">
      <c r="D650" s="750"/>
      <c r="R650" s="181"/>
      <c r="S650" s="182"/>
      <c r="T650" s="182"/>
      <c r="U650" s="182"/>
      <c r="V650" s="182"/>
      <c r="W650" s="182"/>
      <c r="X650" s="182"/>
      <c r="Y650" s="182"/>
      <c r="Z650" s="182"/>
      <c r="AA650" s="182"/>
      <c r="AB650" s="182"/>
      <c r="AC650" s="182"/>
      <c r="AD650" s="182"/>
      <c r="AE650" s="182"/>
      <c r="AF650" s="182"/>
      <c r="AG650" s="182"/>
      <c r="AH650" s="182"/>
      <c r="AI650" s="182"/>
      <c r="AJ650" s="182"/>
      <c r="AK650" s="182"/>
      <c r="AL650" s="182"/>
      <c r="AM650" s="182"/>
    </row>
    <row r="651" spans="4:39" s="193" customFormat="1" x14ac:dyDescent="0.25">
      <c r="D651" s="750"/>
      <c r="R651" s="181"/>
      <c r="S651" s="182"/>
      <c r="T651" s="182"/>
      <c r="U651" s="182"/>
      <c r="V651" s="182"/>
      <c r="W651" s="182"/>
      <c r="X651" s="182"/>
      <c r="Y651" s="182"/>
      <c r="Z651" s="182"/>
      <c r="AA651" s="182"/>
      <c r="AB651" s="182"/>
      <c r="AC651" s="182"/>
      <c r="AD651" s="182"/>
      <c r="AE651" s="182"/>
      <c r="AF651" s="182"/>
      <c r="AG651" s="182"/>
      <c r="AH651" s="182"/>
      <c r="AI651" s="182"/>
      <c r="AJ651" s="182"/>
      <c r="AK651" s="182"/>
      <c r="AL651" s="182"/>
      <c r="AM651" s="182"/>
    </row>
    <row r="652" spans="4:39" s="193" customFormat="1" x14ac:dyDescent="0.25">
      <c r="D652" s="750"/>
      <c r="R652" s="181"/>
      <c r="S652" s="182"/>
      <c r="T652" s="182"/>
      <c r="U652" s="182"/>
      <c r="V652" s="182"/>
      <c r="W652" s="182"/>
      <c r="X652" s="182"/>
      <c r="Y652" s="182"/>
      <c r="Z652" s="182"/>
      <c r="AA652" s="182"/>
      <c r="AB652" s="182"/>
      <c r="AC652" s="182"/>
      <c r="AD652" s="182"/>
      <c r="AE652" s="182"/>
      <c r="AF652" s="182"/>
      <c r="AG652" s="182"/>
      <c r="AH652" s="182"/>
      <c r="AI652" s="182"/>
      <c r="AJ652" s="182"/>
      <c r="AK652" s="182"/>
      <c r="AL652" s="182"/>
      <c r="AM652" s="182"/>
    </row>
    <row r="653" spans="4:39" s="193" customFormat="1" x14ac:dyDescent="0.25">
      <c r="D653" s="750"/>
      <c r="R653" s="181"/>
      <c r="S653" s="182"/>
      <c r="T653" s="182"/>
      <c r="U653" s="182"/>
      <c r="V653" s="182"/>
      <c r="W653" s="182"/>
      <c r="X653" s="182"/>
      <c r="Y653" s="182"/>
      <c r="Z653" s="182"/>
      <c r="AA653" s="182"/>
      <c r="AB653" s="182"/>
      <c r="AC653" s="182"/>
      <c r="AD653" s="182"/>
      <c r="AE653" s="182"/>
      <c r="AF653" s="182"/>
      <c r="AG653" s="182"/>
      <c r="AH653" s="182"/>
      <c r="AI653" s="182"/>
      <c r="AJ653" s="182"/>
      <c r="AK653" s="182"/>
      <c r="AL653" s="182"/>
      <c r="AM653" s="182"/>
    </row>
    <row r="654" spans="4:39" s="193" customFormat="1" x14ac:dyDescent="0.25">
      <c r="D654" s="750"/>
      <c r="R654" s="181"/>
      <c r="S654" s="182"/>
      <c r="T654" s="182"/>
      <c r="U654" s="182"/>
      <c r="V654" s="182"/>
      <c r="W654" s="182"/>
      <c r="X654" s="182"/>
      <c r="Y654" s="182"/>
      <c r="Z654" s="182"/>
      <c r="AA654" s="182"/>
      <c r="AB654" s="182"/>
      <c r="AC654" s="182"/>
      <c r="AD654" s="182"/>
      <c r="AE654" s="182"/>
      <c r="AF654" s="182"/>
      <c r="AG654" s="182"/>
      <c r="AH654" s="182"/>
      <c r="AI654" s="182"/>
      <c r="AJ654" s="182"/>
      <c r="AK654" s="182"/>
      <c r="AL654" s="182"/>
      <c r="AM654" s="182"/>
    </row>
    <row r="655" spans="4:39" s="193" customFormat="1" x14ac:dyDescent="0.25">
      <c r="D655" s="750"/>
      <c r="R655" s="181"/>
      <c r="S655" s="182"/>
      <c r="T655" s="182"/>
      <c r="U655" s="182"/>
      <c r="V655" s="182"/>
      <c r="W655" s="182"/>
      <c r="X655" s="182"/>
      <c r="Y655" s="182"/>
      <c r="Z655" s="182"/>
      <c r="AA655" s="182"/>
      <c r="AB655" s="182"/>
      <c r="AC655" s="182"/>
      <c r="AD655" s="182"/>
      <c r="AE655" s="182"/>
      <c r="AF655" s="182"/>
      <c r="AG655" s="182"/>
      <c r="AH655" s="182"/>
      <c r="AI655" s="182"/>
      <c r="AJ655" s="182"/>
      <c r="AK655" s="182"/>
      <c r="AL655" s="182"/>
      <c r="AM655" s="182"/>
    </row>
    <row r="656" spans="4:39" s="193" customFormat="1" x14ac:dyDescent="0.25">
      <c r="D656" s="750"/>
      <c r="R656" s="181"/>
      <c r="S656" s="182"/>
      <c r="T656" s="182"/>
      <c r="U656" s="182"/>
      <c r="V656" s="182"/>
      <c r="W656" s="182"/>
      <c r="X656" s="182"/>
      <c r="Y656" s="182"/>
      <c r="Z656" s="182"/>
      <c r="AA656" s="182"/>
      <c r="AB656" s="182"/>
      <c r="AC656" s="182"/>
      <c r="AD656" s="182"/>
      <c r="AE656" s="182"/>
      <c r="AF656" s="182"/>
      <c r="AG656" s="182"/>
      <c r="AH656" s="182"/>
      <c r="AI656" s="182"/>
      <c r="AJ656" s="182"/>
      <c r="AK656" s="182"/>
      <c r="AL656" s="182"/>
      <c r="AM656" s="182"/>
    </row>
    <row r="657" spans="4:39" s="193" customFormat="1" x14ac:dyDescent="0.25">
      <c r="D657" s="750"/>
      <c r="R657" s="181"/>
      <c r="S657" s="182"/>
      <c r="T657" s="182"/>
      <c r="U657" s="182"/>
      <c r="V657" s="182"/>
      <c r="W657" s="182"/>
      <c r="X657" s="182"/>
      <c r="Y657" s="182"/>
      <c r="Z657" s="182"/>
      <c r="AA657" s="182"/>
      <c r="AB657" s="182"/>
      <c r="AC657" s="182"/>
      <c r="AD657" s="182"/>
      <c r="AE657" s="182"/>
      <c r="AF657" s="182"/>
      <c r="AG657" s="182"/>
      <c r="AH657" s="182"/>
      <c r="AI657" s="182"/>
      <c r="AJ657" s="182"/>
      <c r="AK657" s="182"/>
      <c r="AL657" s="182"/>
      <c r="AM657" s="182"/>
    </row>
    <row r="658" spans="4:39" s="193" customFormat="1" x14ac:dyDescent="0.25">
      <c r="D658" s="750"/>
      <c r="R658" s="181"/>
      <c r="S658" s="182"/>
      <c r="T658" s="182"/>
      <c r="U658" s="182"/>
      <c r="V658" s="182"/>
      <c r="W658" s="182"/>
      <c r="X658" s="182"/>
      <c r="Y658" s="182"/>
      <c r="Z658" s="182"/>
      <c r="AA658" s="182"/>
      <c r="AB658" s="182"/>
      <c r="AC658" s="182"/>
      <c r="AD658" s="182"/>
      <c r="AE658" s="182"/>
      <c r="AF658" s="182"/>
      <c r="AG658" s="182"/>
      <c r="AH658" s="182"/>
      <c r="AI658" s="182"/>
      <c r="AJ658" s="182"/>
      <c r="AK658" s="182"/>
      <c r="AL658" s="182"/>
      <c r="AM658" s="182"/>
    </row>
    <row r="659" spans="4:39" s="193" customFormat="1" x14ac:dyDescent="0.25">
      <c r="D659" s="750"/>
      <c r="R659" s="181"/>
      <c r="S659" s="182"/>
      <c r="T659" s="182"/>
      <c r="U659" s="182"/>
      <c r="V659" s="182"/>
      <c r="W659" s="182"/>
      <c r="X659" s="182"/>
      <c r="Y659" s="182"/>
      <c r="Z659" s="182"/>
      <c r="AA659" s="182"/>
      <c r="AB659" s="182"/>
      <c r="AC659" s="182"/>
      <c r="AD659" s="182"/>
      <c r="AE659" s="182"/>
      <c r="AF659" s="182"/>
      <c r="AG659" s="182"/>
      <c r="AH659" s="182"/>
      <c r="AI659" s="182"/>
      <c r="AJ659" s="182"/>
      <c r="AK659" s="182"/>
      <c r="AL659" s="182"/>
      <c r="AM659" s="182"/>
    </row>
    <row r="660" spans="4:39" s="193" customFormat="1" x14ac:dyDescent="0.25">
      <c r="D660" s="750"/>
      <c r="R660" s="181"/>
      <c r="S660" s="182"/>
      <c r="T660" s="182"/>
      <c r="U660" s="182"/>
      <c r="V660" s="182"/>
      <c r="W660" s="182"/>
      <c r="X660" s="182"/>
      <c r="Y660" s="182"/>
      <c r="Z660" s="182"/>
      <c r="AA660" s="182"/>
      <c r="AB660" s="182"/>
      <c r="AC660" s="182"/>
      <c r="AD660" s="182"/>
      <c r="AE660" s="182"/>
      <c r="AF660" s="182"/>
      <c r="AG660" s="182"/>
      <c r="AH660" s="182"/>
      <c r="AI660" s="182"/>
      <c r="AJ660" s="182"/>
      <c r="AK660" s="182"/>
      <c r="AL660" s="182"/>
      <c r="AM660" s="182"/>
    </row>
    <row r="661" spans="4:39" s="193" customFormat="1" x14ac:dyDescent="0.25">
      <c r="D661" s="750"/>
      <c r="R661" s="181"/>
      <c r="S661" s="182"/>
      <c r="T661" s="182"/>
      <c r="U661" s="182"/>
      <c r="V661" s="182"/>
      <c r="W661" s="182"/>
      <c r="X661" s="182"/>
      <c r="Y661" s="182"/>
      <c r="Z661" s="182"/>
      <c r="AA661" s="182"/>
      <c r="AB661" s="182"/>
      <c r="AC661" s="182"/>
      <c r="AD661" s="182"/>
      <c r="AE661" s="182"/>
      <c r="AF661" s="182"/>
      <c r="AG661" s="182"/>
      <c r="AH661" s="182"/>
      <c r="AI661" s="182"/>
      <c r="AJ661" s="182"/>
      <c r="AK661" s="182"/>
      <c r="AL661" s="182"/>
      <c r="AM661" s="182"/>
    </row>
    <row r="662" spans="4:39" s="193" customFormat="1" x14ac:dyDescent="0.25">
      <c r="D662" s="750"/>
      <c r="R662" s="181"/>
      <c r="S662" s="182"/>
      <c r="T662" s="182"/>
      <c r="U662" s="182"/>
      <c r="V662" s="182"/>
      <c r="W662" s="182"/>
      <c r="X662" s="182"/>
      <c r="Y662" s="182"/>
      <c r="Z662" s="182"/>
      <c r="AA662" s="182"/>
      <c r="AB662" s="182"/>
      <c r="AC662" s="182"/>
      <c r="AD662" s="182"/>
      <c r="AE662" s="182"/>
      <c r="AF662" s="182"/>
      <c r="AG662" s="182"/>
      <c r="AH662" s="182"/>
      <c r="AI662" s="182"/>
      <c r="AJ662" s="182"/>
      <c r="AK662" s="182"/>
      <c r="AL662" s="182"/>
      <c r="AM662" s="182"/>
    </row>
    <row r="663" spans="4:39" s="193" customFormat="1" x14ac:dyDescent="0.25">
      <c r="D663" s="750"/>
      <c r="R663" s="181"/>
      <c r="S663" s="182"/>
      <c r="T663" s="182"/>
      <c r="U663" s="182"/>
      <c r="V663" s="182"/>
      <c r="W663" s="182"/>
      <c r="X663" s="182"/>
      <c r="Y663" s="182"/>
      <c r="Z663" s="182"/>
      <c r="AA663" s="182"/>
      <c r="AB663" s="182"/>
      <c r="AC663" s="182"/>
      <c r="AD663" s="182"/>
      <c r="AE663" s="182"/>
      <c r="AF663" s="182"/>
      <c r="AG663" s="182"/>
      <c r="AH663" s="182"/>
      <c r="AI663" s="182"/>
      <c r="AJ663" s="182"/>
      <c r="AK663" s="182"/>
      <c r="AL663" s="182"/>
      <c r="AM663" s="182"/>
    </row>
    <row r="664" spans="4:39" s="193" customFormat="1" x14ac:dyDescent="0.25">
      <c r="D664" s="750"/>
      <c r="R664" s="181"/>
      <c r="S664" s="182"/>
      <c r="T664" s="182"/>
      <c r="U664" s="182"/>
      <c r="V664" s="182"/>
      <c r="W664" s="182"/>
      <c r="X664" s="182"/>
      <c r="Y664" s="182"/>
      <c r="Z664" s="182"/>
      <c r="AA664" s="182"/>
      <c r="AB664" s="182"/>
      <c r="AC664" s="182"/>
      <c r="AD664" s="182"/>
      <c r="AE664" s="182"/>
      <c r="AF664" s="182"/>
      <c r="AG664" s="182"/>
      <c r="AH664" s="182"/>
      <c r="AI664" s="182"/>
      <c r="AJ664" s="182"/>
      <c r="AK664" s="182"/>
      <c r="AL664" s="182"/>
      <c r="AM664" s="182"/>
    </row>
    <row r="665" spans="4:39" s="193" customFormat="1" x14ac:dyDescent="0.25">
      <c r="D665" s="750"/>
      <c r="R665" s="181"/>
      <c r="S665" s="182"/>
      <c r="T665" s="182"/>
      <c r="U665" s="182"/>
      <c r="V665" s="182"/>
      <c r="W665" s="182"/>
      <c r="X665" s="182"/>
      <c r="Y665" s="182"/>
      <c r="Z665" s="182"/>
      <c r="AA665" s="182"/>
      <c r="AB665" s="182"/>
      <c r="AC665" s="182"/>
      <c r="AD665" s="182"/>
      <c r="AE665" s="182"/>
      <c r="AF665" s="182"/>
      <c r="AG665" s="182"/>
      <c r="AH665" s="182"/>
      <c r="AI665" s="182"/>
      <c r="AJ665" s="182"/>
      <c r="AK665" s="182"/>
      <c r="AL665" s="182"/>
      <c r="AM665" s="182"/>
    </row>
    <row r="666" spans="4:39" s="193" customFormat="1" x14ac:dyDescent="0.25">
      <c r="D666" s="750"/>
      <c r="R666" s="181"/>
      <c r="S666" s="182"/>
      <c r="T666" s="182"/>
      <c r="U666" s="182"/>
      <c r="V666" s="182"/>
      <c r="W666" s="182"/>
      <c r="X666" s="182"/>
      <c r="Y666" s="182"/>
      <c r="Z666" s="182"/>
      <c r="AA666" s="182"/>
      <c r="AB666" s="182"/>
      <c r="AC666" s="182"/>
      <c r="AD666" s="182"/>
      <c r="AE666" s="182"/>
      <c r="AF666" s="182"/>
      <c r="AG666" s="182"/>
      <c r="AH666" s="182"/>
      <c r="AI666" s="182"/>
      <c r="AJ666" s="182"/>
      <c r="AK666" s="182"/>
      <c r="AL666" s="182"/>
      <c r="AM666" s="182"/>
    </row>
    <row r="667" spans="4:39" s="193" customFormat="1" x14ac:dyDescent="0.25">
      <c r="D667" s="750"/>
      <c r="R667" s="181"/>
      <c r="S667" s="182"/>
      <c r="T667" s="182"/>
      <c r="U667" s="182"/>
      <c r="V667" s="182"/>
      <c r="W667" s="182"/>
      <c r="X667" s="182"/>
      <c r="Y667" s="182"/>
      <c r="Z667" s="182"/>
      <c r="AA667" s="182"/>
      <c r="AB667" s="182"/>
      <c r="AC667" s="182"/>
      <c r="AD667" s="182"/>
      <c r="AE667" s="182"/>
      <c r="AF667" s="182"/>
      <c r="AG667" s="182"/>
      <c r="AH667" s="182"/>
      <c r="AI667" s="182"/>
      <c r="AJ667" s="182"/>
      <c r="AK667" s="182"/>
      <c r="AL667" s="182"/>
      <c r="AM667" s="182"/>
    </row>
    <row r="668" spans="4:39" s="193" customFormat="1" x14ac:dyDescent="0.25">
      <c r="D668" s="750"/>
      <c r="R668" s="181"/>
      <c r="S668" s="182"/>
      <c r="T668" s="182"/>
      <c r="U668" s="182"/>
      <c r="V668" s="182"/>
      <c r="W668" s="182"/>
      <c r="X668" s="182"/>
      <c r="Y668" s="182"/>
      <c r="Z668" s="182"/>
      <c r="AA668" s="182"/>
      <c r="AB668" s="182"/>
      <c r="AC668" s="182"/>
      <c r="AD668" s="182"/>
      <c r="AE668" s="182"/>
      <c r="AF668" s="182"/>
      <c r="AG668" s="182"/>
      <c r="AH668" s="182"/>
      <c r="AI668" s="182"/>
      <c r="AJ668" s="182"/>
      <c r="AK668" s="182"/>
      <c r="AL668" s="182"/>
      <c r="AM668" s="182"/>
    </row>
    <row r="669" spans="4:39" s="193" customFormat="1" x14ac:dyDescent="0.25">
      <c r="D669" s="750"/>
      <c r="R669" s="181"/>
      <c r="S669" s="182"/>
      <c r="T669" s="182"/>
      <c r="U669" s="182"/>
      <c r="V669" s="182"/>
      <c r="W669" s="182"/>
      <c r="X669" s="182"/>
      <c r="Y669" s="182"/>
      <c r="Z669" s="182"/>
      <c r="AA669" s="182"/>
      <c r="AB669" s="182"/>
      <c r="AC669" s="182"/>
      <c r="AD669" s="182"/>
      <c r="AE669" s="182"/>
      <c r="AF669" s="182"/>
      <c r="AG669" s="182"/>
      <c r="AH669" s="182"/>
      <c r="AI669" s="182"/>
      <c r="AJ669" s="182"/>
      <c r="AK669" s="182"/>
      <c r="AL669" s="182"/>
      <c r="AM669" s="182"/>
    </row>
    <row r="670" spans="4:39" s="193" customFormat="1" x14ac:dyDescent="0.25">
      <c r="D670" s="750"/>
      <c r="R670" s="181"/>
      <c r="S670" s="182"/>
      <c r="T670" s="182"/>
      <c r="U670" s="182"/>
      <c r="V670" s="182"/>
      <c r="W670" s="182"/>
      <c r="X670" s="182"/>
      <c r="Y670" s="182"/>
      <c r="Z670" s="182"/>
      <c r="AA670" s="182"/>
      <c r="AB670" s="182"/>
      <c r="AC670" s="182"/>
      <c r="AD670" s="182"/>
      <c r="AE670" s="182"/>
      <c r="AF670" s="182"/>
      <c r="AG670" s="182"/>
      <c r="AH670" s="182"/>
      <c r="AI670" s="182"/>
      <c r="AJ670" s="182"/>
      <c r="AK670" s="182"/>
      <c r="AL670" s="182"/>
      <c r="AM670" s="182"/>
    </row>
    <row r="671" spans="4:39" s="193" customFormat="1" x14ac:dyDescent="0.25">
      <c r="D671" s="750"/>
      <c r="R671" s="181"/>
      <c r="S671" s="182"/>
      <c r="T671" s="182"/>
      <c r="U671" s="182"/>
      <c r="V671" s="182"/>
      <c r="W671" s="182"/>
      <c r="X671" s="182"/>
      <c r="Y671" s="182"/>
      <c r="Z671" s="182"/>
      <c r="AA671" s="182"/>
      <c r="AB671" s="182"/>
      <c r="AC671" s="182"/>
      <c r="AD671" s="182"/>
      <c r="AE671" s="182"/>
      <c r="AF671" s="182"/>
      <c r="AG671" s="182"/>
      <c r="AH671" s="182"/>
      <c r="AI671" s="182"/>
      <c r="AJ671" s="182"/>
      <c r="AK671" s="182"/>
      <c r="AL671" s="182"/>
      <c r="AM671" s="182"/>
    </row>
  </sheetData>
  <mergeCells count="3">
    <mergeCell ref="B2:Q2"/>
    <mergeCell ref="B3:Q3"/>
    <mergeCell ref="H6:Q6"/>
  </mergeCells>
  <printOptions horizontalCentered="1"/>
  <pageMargins left="0.62" right="0.8" top="1.69" bottom="0.74" header="0.98" footer="0"/>
  <pageSetup paperSize="9" scale="23" orientation="portrait" r:id="rId1"/>
  <headerFooter alignWithMargins="0">
    <oddHeader xml:space="preserve">&amp;C&amp;12
&amp;"Miriam,רגיל"&amp;10
&amp;R&amp;12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showGridLines="0" rightToLeft="1" workbookViewId="0">
      <selection activeCell="C12" sqref="C12"/>
    </sheetView>
  </sheetViews>
  <sheetFormatPr defaultColWidth="8" defaultRowHeight="15.75" x14ac:dyDescent="0.25"/>
  <cols>
    <col min="1" max="1" width="2.375" style="182" customWidth="1"/>
    <col min="2" max="2" width="28.125" style="182" bestFit="1" customWidth="1"/>
    <col min="3" max="3" width="59.375" style="182" bestFit="1" customWidth="1"/>
    <col min="4" max="4" width="14" style="776" customWidth="1"/>
    <col min="5" max="5" width="12.25" style="182" customWidth="1"/>
    <col min="6" max="6" width="45.875" style="182" customWidth="1"/>
    <col min="7" max="16384" width="8" style="182"/>
  </cols>
  <sheetData>
    <row r="1" spans="2:14" ht="10.15" customHeight="1" x14ac:dyDescent="0.25"/>
    <row r="2" spans="2:14" s="198" customFormat="1" ht="18.75" x14ac:dyDescent="0.3">
      <c r="B2" s="570" t="s">
        <v>822</v>
      </c>
      <c r="C2" s="570"/>
      <c r="D2" s="570"/>
      <c r="E2" s="570"/>
      <c r="F2" s="570"/>
    </row>
    <row r="3" spans="2:14" s="198" customFormat="1" x14ac:dyDescent="0.25">
      <c r="D3" s="777"/>
    </row>
    <row r="4" spans="2:14" s="203" customFormat="1" x14ac:dyDescent="0.25">
      <c r="B4" s="199" t="s">
        <v>119</v>
      </c>
      <c r="C4" s="199" t="s">
        <v>120</v>
      </c>
      <c r="D4" s="200" t="s">
        <v>121</v>
      </c>
      <c r="E4" s="200" t="s">
        <v>122</v>
      </c>
      <c r="F4" s="199" t="s">
        <v>123</v>
      </c>
      <c r="G4" s="201"/>
      <c r="H4" s="202"/>
      <c r="I4" s="201"/>
      <c r="J4" s="201"/>
      <c r="K4" s="201"/>
      <c r="L4" s="201"/>
      <c r="M4" s="201"/>
    </row>
    <row r="5" spans="2:14" ht="63" x14ac:dyDescent="0.25">
      <c r="B5" s="778" t="s">
        <v>823</v>
      </c>
      <c r="C5" s="778" t="s">
        <v>824</v>
      </c>
      <c r="D5" s="779" t="s">
        <v>170</v>
      </c>
      <c r="E5" s="204" t="s">
        <v>127</v>
      </c>
      <c r="F5" s="204" t="s">
        <v>312</v>
      </c>
    </row>
    <row r="6" spans="2:14" s="208" customFormat="1" ht="30.2" customHeight="1" x14ac:dyDescent="0.25">
      <c r="B6" s="205" t="s">
        <v>825</v>
      </c>
      <c r="C6" s="210" t="s">
        <v>826</v>
      </c>
      <c r="D6" s="779" t="s">
        <v>170</v>
      </c>
      <c r="E6" s="216" t="s">
        <v>127</v>
      </c>
      <c r="F6" s="206" t="s">
        <v>827</v>
      </c>
      <c r="G6" s="207"/>
      <c r="H6" s="207"/>
      <c r="I6" s="207"/>
      <c r="J6" s="207"/>
      <c r="K6" s="207"/>
      <c r="L6" s="207"/>
      <c r="M6" s="207"/>
      <c r="N6" s="207"/>
    </row>
    <row r="7" spans="2:14" s="208" customFormat="1" ht="30.2" customHeight="1" x14ac:dyDescent="0.25">
      <c r="B7" s="205" t="s">
        <v>818</v>
      </c>
      <c r="C7" s="210" t="s">
        <v>828</v>
      </c>
      <c r="D7" s="779" t="s">
        <v>170</v>
      </c>
      <c r="E7" s="216" t="s">
        <v>127</v>
      </c>
      <c r="F7" s="206" t="s">
        <v>827</v>
      </c>
      <c r="G7" s="207"/>
      <c r="H7" s="207"/>
      <c r="I7" s="207"/>
      <c r="J7" s="207"/>
      <c r="K7" s="207"/>
      <c r="L7" s="207"/>
      <c r="M7" s="207"/>
      <c r="N7" s="207"/>
    </row>
    <row r="8" spans="2:14" s="208" customFormat="1" ht="30.2" customHeight="1" x14ac:dyDescent="0.25">
      <c r="B8" s="205" t="s">
        <v>772</v>
      </c>
      <c r="C8" s="210" t="s">
        <v>829</v>
      </c>
      <c r="D8" s="779" t="s">
        <v>170</v>
      </c>
      <c r="E8" s="216" t="s">
        <v>127</v>
      </c>
      <c r="F8" s="206" t="s">
        <v>827</v>
      </c>
      <c r="G8" s="207"/>
      <c r="H8" s="207"/>
      <c r="I8" s="207"/>
      <c r="J8" s="207"/>
      <c r="K8" s="207"/>
      <c r="L8" s="207"/>
      <c r="M8" s="207"/>
      <c r="N8" s="207"/>
    </row>
    <row r="9" spans="2:14" s="208" customFormat="1" ht="30.2" customHeight="1" x14ac:dyDescent="0.25">
      <c r="B9" s="205" t="s">
        <v>819</v>
      </c>
      <c r="C9" s="210" t="s">
        <v>830</v>
      </c>
      <c r="D9" s="779" t="s">
        <v>170</v>
      </c>
      <c r="E9" s="216" t="s">
        <v>127</v>
      </c>
      <c r="F9" s="206" t="s">
        <v>827</v>
      </c>
      <c r="G9" s="207"/>
      <c r="H9" s="207"/>
      <c r="I9" s="207"/>
      <c r="J9" s="207"/>
      <c r="K9" s="207"/>
      <c r="L9" s="207"/>
      <c r="M9" s="207"/>
      <c r="N9" s="207"/>
    </row>
    <row r="10" spans="2:14" s="208" customFormat="1" ht="30.2" customHeight="1" x14ac:dyDescent="0.25">
      <c r="B10" s="209" t="s">
        <v>831</v>
      </c>
      <c r="C10" s="210" t="s">
        <v>832</v>
      </c>
      <c r="D10" s="779" t="s">
        <v>170</v>
      </c>
      <c r="E10" s="204" t="s">
        <v>127</v>
      </c>
      <c r="F10" s="206" t="s">
        <v>382</v>
      </c>
      <c r="G10" s="211"/>
      <c r="H10" s="212"/>
    </row>
    <row r="11" spans="2:14" s="208" customFormat="1" ht="30.2" customHeight="1" x14ac:dyDescent="0.25">
      <c r="B11" s="209" t="s">
        <v>816</v>
      </c>
      <c r="C11" s="210" t="s">
        <v>833</v>
      </c>
      <c r="D11" s="779" t="s">
        <v>170</v>
      </c>
      <c r="E11" s="204" t="s">
        <v>127</v>
      </c>
      <c r="F11" s="206" t="s">
        <v>382</v>
      </c>
      <c r="G11" s="211"/>
      <c r="H11" s="212"/>
    </row>
    <row r="12" spans="2:14" s="208" customFormat="1" ht="30.2" customHeight="1" x14ac:dyDescent="0.25">
      <c r="B12" s="213" t="s">
        <v>357</v>
      </c>
      <c r="C12" s="210" t="s">
        <v>834</v>
      </c>
      <c r="D12" s="779" t="s">
        <v>170</v>
      </c>
      <c r="E12" s="204" t="s">
        <v>127</v>
      </c>
      <c r="F12" s="206" t="s">
        <v>835</v>
      </c>
      <c r="G12" s="211"/>
      <c r="H12" s="212"/>
    </row>
    <row r="13" spans="2:14" s="214" customFormat="1" ht="30.2" customHeight="1" x14ac:dyDescent="0.25">
      <c r="B13" s="205" t="s">
        <v>361</v>
      </c>
      <c r="C13" s="210" t="s">
        <v>836</v>
      </c>
      <c r="D13" s="779" t="s">
        <v>170</v>
      </c>
      <c r="E13" s="204" t="s">
        <v>127</v>
      </c>
      <c r="F13" s="206" t="s">
        <v>835</v>
      </c>
      <c r="H13" s="215"/>
    </row>
    <row r="14" spans="2:14" s="214" customFormat="1" ht="30.2" customHeight="1" x14ac:dyDescent="0.25">
      <c r="B14" s="205" t="s">
        <v>358</v>
      </c>
      <c r="C14" s="210" t="s">
        <v>837</v>
      </c>
      <c r="D14" s="779" t="s">
        <v>170</v>
      </c>
      <c r="E14" s="204" t="s">
        <v>127</v>
      </c>
      <c r="F14" s="206" t="s">
        <v>835</v>
      </c>
      <c r="H14" s="215"/>
    </row>
    <row r="15" spans="2:14" s="214" customFormat="1" ht="30.2" customHeight="1" x14ac:dyDescent="0.25">
      <c r="B15" s="205" t="s">
        <v>503</v>
      </c>
      <c r="C15" s="210" t="s">
        <v>838</v>
      </c>
      <c r="D15" s="779" t="s">
        <v>170</v>
      </c>
      <c r="E15" s="204" t="s">
        <v>127</v>
      </c>
      <c r="F15" s="206" t="s">
        <v>839</v>
      </c>
      <c r="H15" s="215"/>
    </row>
    <row r="16" spans="2:14" s="214" customFormat="1" ht="30.2" customHeight="1" x14ac:dyDescent="0.25">
      <c r="B16" s="205" t="s">
        <v>840</v>
      </c>
      <c r="C16" s="210" t="s">
        <v>841</v>
      </c>
      <c r="D16" s="779" t="s">
        <v>170</v>
      </c>
      <c r="E16" s="216" t="s">
        <v>127</v>
      </c>
      <c r="F16" s="206" t="s">
        <v>827</v>
      </c>
      <c r="H16" s="215"/>
    </row>
    <row r="17" spans="2:8" s="214" customFormat="1" ht="30.2" customHeight="1" x14ac:dyDescent="0.25">
      <c r="B17" s="205" t="s">
        <v>364</v>
      </c>
      <c r="C17" s="210" t="s">
        <v>842</v>
      </c>
      <c r="D17" s="779" t="s">
        <v>170</v>
      </c>
      <c r="E17" s="216" t="s">
        <v>127</v>
      </c>
      <c r="F17" s="206" t="s">
        <v>827</v>
      </c>
      <c r="H17" s="215"/>
    </row>
    <row r="18" spans="2:8" ht="30.2" customHeight="1" x14ac:dyDescent="0.25">
      <c r="B18" s="205" t="s">
        <v>178</v>
      </c>
      <c r="C18" s="210" t="s">
        <v>843</v>
      </c>
      <c r="D18" s="779" t="s">
        <v>170</v>
      </c>
      <c r="E18" s="216" t="s">
        <v>127</v>
      </c>
      <c r="F18" s="206" t="s">
        <v>178</v>
      </c>
    </row>
    <row r="21" spans="2:8" x14ac:dyDescent="0.25">
      <c r="C21" s="217"/>
    </row>
  </sheetData>
  <mergeCells count="1">
    <mergeCell ref="B2:F2"/>
  </mergeCells>
  <printOptions horizontalCentered="1"/>
  <pageMargins left="0.74803149606299213" right="0.74803149606299213" top="1.61" bottom="0.98425196850393704"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71"/>
  <sheetViews>
    <sheetView showGridLines="0" rightToLeft="1" workbookViewId="0">
      <pane ySplit="5" topLeftCell="A54" activePane="bottomLeft" state="frozen"/>
      <selection pane="bottomLeft" activeCell="F60" sqref="F60"/>
    </sheetView>
  </sheetViews>
  <sheetFormatPr defaultColWidth="8.125" defaultRowHeight="15.75" x14ac:dyDescent="0.25"/>
  <cols>
    <col min="1" max="1" width="2.375" style="193" customWidth="1"/>
    <col min="2" max="2" width="9.375" style="193" customWidth="1"/>
    <col min="3" max="3" width="2.375" style="193" customWidth="1"/>
    <col min="4" max="4" width="9.5" style="750" customWidth="1"/>
    <col min="5" max="7" width="9.375" style="193" customWidth="1"/>
    <col min="8" max="9" width="12.125" style="193" customWidth="1"/>
    <col min="10" max="11" width="9.375" style="193" customWidth="1"/>
    <col min="12" max="12" width="9" style="193" customWidth="1"/>
    <col min="13" max="13" width="10" style="193" customWidth="1"/>
    <col min="14" max="14" width="8" style="193" customWidth="1"/>
    <col min="15" max="15" width="9.375" style="193" customWidth="1"/>
    <col min="16" max="16" width="14.125" style="193" customWidth="1"/>
    <col min="17" max="17" width="9.375" style="193" customWidth="1"/>
    <col min="18" max="18" width="9.375" style="181" customWidth="1"/>
    <col min="19" max="25" width="9.375" style="182" customWidth="1"/>
    <col min="26" max="39" width="7.625" style="182" customWidth="1"/>
    <col min="40" max="16384" width="8.125" style="179"/>
  </cols>
  <sheetData>
    <row r="1" spans="1:39" ht="10.15" customHeight="1" x14ac:dyDescent="0.25"/>
    <row r="2" spans="1:39" s="183" customFormat="1" ht="19.899999999999999" customHeight="1" x14ac:dyDescent="0.3">
      <c r="A2" s="751"/>
      <c r="B2" s="521" t="s">
        <v>359</v>
      </c>
      <c r="C2" s="521"/>
      <c r="D2" s="521"/>
      <c r="E2" s="521"/>
      <c r="F2" s="521"/>
      <c r="G2" s="521"/>
      <c r="H2" s="521"/>
      <c r="I2" s="521"/>
      <c r="J2" s="521"/>
      <c r="K2" s="521"/>
      <c r="L2" s="521"/>
      <c r="M2" s="521"/>
      <c r="N2" s="521"/>
      <c r="O2" s="521"/>
      <c r="P2" s="521"/>
      <c r="Q2" s="521"/>
      <c r="R2" s="184"/>
      <c r="S2" s="185"/>
      <c r="T2" s="185"/>
      <c r="U2" s="185"/>
      <c r="V2" s="185"/>
      <c r="W2" s="185"/>
      <c r="X2" s="185"/>
      <c r="Y2" s="185"/>
      <c r="Z2" s="185"/>
      <c r="AA2" s="185"/>
      <c r="AB2" s="185"/>
      <c r="AC2" s="185"/>
      <c r="AD2" s="185"/>
      <c r="AE2" s="185"/>
      <c r="AF2" s="185"/>
      <c r="AG2" s="185"/>
      <c r="AH2" s="185"/>
      <c r="AI2" s="185"/>
      <c r="AJ2" s="185"/>
      <c r="AK2" s="185"/>
      <c r="AL2" s="185"/>
      <c r="AM2" s="185"/>
    </row>
    <row r="3" spans="1:39" s="186" customFormat="1" ht="19.899999999999999" customHeight="1" x14ac:dyDescent="0.25">
      <c r="A3" s="752"/>
      <c r="B3" s="578" t="s">
        <v>844</v>
      </c>
      <c r="C3" s="578"/>
      <c r="D3" s="578"/>
      <c r="E3" s="578"/>
      <c r="F3" s="578"/>
      <c r="G3" s="578"/>
      <c r="H3" s="578"/>
      <c r="I3" s="578"/>
      <c r="J3" s="578"/>
      <c r="K3" s="578"/>
      <c r="L3" s="578"/>
      <c r="M3" s="578"/>
      <c r="N3" s="578"/>
      <c r="O3" s="578"/>
      <c r="P3" s="578"/>
      <c r="Q3" s="578"/>
      <c r="R3" s="187"/>
      <c r="S3" s="188"/>
      <c r="T3" s="188"/>
      <c r="U3" s="188"/>
      <c r="V3" s="188"/>
      <c r="W3" s="188"/>
      <c r="X3" s="188"/>
      <c r="Y3" s="188"/>
      <c r="Z3" s="188"/>
      <c r="AA3" s="188"/>
      <c r="AB3" s="188"/>
      <c r="AC3" s="188"/>
      <c r="AD3" s="188"/>
      <c r="AE3" s="188"/>
      <c r="AF3" s="188"/>
      <c r="AG3" s="188"/>
      <c r="AH3" s="188"/>
      <c r="AI3" s="188"/>
      <c r="AJ3" s="188"/>
      <c r="AK3" s="188"/>
      <c r="AL3" s="188"/>
      <c r="AM3" s="188"/>
    </row>
    <row r="4" spans="1:39" x14ac:dyDescent="0.25">
      <c r="B4" s="753"/>
      <c r="C4" s="753"/>
      <c r="D4" s="754"/>
      <c r="E4" s="753"/>
      <c r="F4" s="753"/>
      <c r="G4" s="753"/>
      <c r="H4" s="753"/>
      <c r="I4" s="753"/>
      <c r="J4" s="753"/>
      <c r="K4" s="753"/>
      <c r="L4" s="753"/>
      <c r="M4" s="753"/>
      <c r="N4" s="753"/>
      <c r="O4" s="753"/>
      <c r="P4" s="753"/>
      <c r="Q4" s="753"/>
    </row>
    <row r="5" spans="1:39" s="758" customFormat="1" ht="63.75" thickBot="1" x14ac:dyDescent="0.3">
      <c r="A5" s="191"/>
      <c r="B5" s="189" t="s">
        <v>812</v>
      </c>
      <c r="C5" s="190"/>
      <c r="D5" s="189" t="s">
        <v>813</v>
      </c>
      <c r="E5" s="191" t="s">
        <v>814</v>
      </c>
      <c r="F5" s="191" t="s">
        <v>363</v>
      </c>
      <c r="G5" s="190" t="s">
        <v>503</v>
      </c>
      <c r="H5" s="755" t="s">
        <v>815</v>
      </c>
      <c r="I5" s="756" t="s">
        <v>816</v>
      </c>
      <c r="J5" s="756" t="s">
        <v>817</v>
      </c>
      <c r="K5" s="755" t="s">
        <v>356</v>
      </c>
      <c r="L5" s="755" t="s">
        <v>355</v>
      </c>
      <c r="M5" s="755" t="s">
        <v>284</v>
      </c>
      <c r="N5" s="756" t="s">
        <v>818</v>
      </c>
      <c r="O5" s="755" t="s">
        <v>772</v>
      </c>
      <c r="P5" s="756" t="s">
        <v>819</v>
      </c>
      <c r="Q5" s="755" t="s">
        <v>364</v>
      </c>
      <c r="R5" s="192"/>
      <c r="S5" s="757"/>
      <c r="T5" s="757"/>
      <c r="U5" s="757"/>
      <c r="V5" s="757"/>
      <c r="W5" s="757"/>
      <c r="X5" s="757"/>
      <c r="Y5" s="757"/>
      <c r="Z5" s="757"/>
      <c r="AA5" s="757"/>
      <c r="AB5" s="757"/>
      <c r="AC5" s="757"/>
      <c r="AD5" s="757"/>
      <c r="AE5" s="757"/>
      <c r="AF5" s="757"/>
      <c r="AG5" s="757"/>
      <c r="AH5" s="757"/>
      <c r="AI5" s="757"/>
      <c r="AJ5" s="757"/>
      <c r="AK5" s="757"/>
      <c r="AL5" s="757"/>
      <c r="AM5" s="757"/>
    </row>
    <row r="6" spans="1:39" s="761" customFormat="1" x14ac:dyDescent="0.25">
      <c r="A6" s="759"/>
      <c r="B6" s="759"/>
      <c r="C6" s="759"/>
      <c r="D6" s="756"/>
      <c r="E6" s="759"/>
      <c r="F6" s="759"/>
      <c r="G6" s="759"/>
      <c r="H6" s="760"/>
      <c r="I6" s="760"/>
      <c r="J6" s="760"/>
      <c r="K6" s="760"/>
      <c r="L6" s="760"/>
      <c r="M6" s="760"/>
      <c r="N6" s="760"/>
      <c r="O6" s="760"/>
      <c r="P6" s="760"/>
      <c r="Q6" s="760"/>
      <c r="R6" s="187"/>
      <c r="S6" s="188"/>
      <c r="T6" s="188"/>
      <c r="U6" s="188"/>
      <c r="V6" s="188"/>
      <c r="W6" s="188"/>
      <c r="X6" s="188"/>
      <c r="Y6" s="188"/>
      <c r="Z6" s="188"/>
      <c r="AA6" s="188"/>
      <c r="AB6" s="188"/>
      <c r="AC6" s="188"/>
      <c r="AD6" s="188"/>
      <c r="AE6" s="188"/>
      <c r="AF6" s="188"/>
      <c r="AG6" s="188"/>
      <c r="AH6" s="188"/>
      <c r="AI6" s="188"/>
      <c r="AJ6" s="188"/>
      <c r="AK6" s="188"/>
      <c r="AL6" s="188"/>
      <c r="AM6" s="188"/>
    </row>
    <row r="7" spans="1:39" s="193" customFormat="1" x14ac:dyDescent="0.25">
      <c r="B7" s="762">
        <v>2020</v>
      </c>
      <c r="C7" s="762"/>
      <c r="D7" s="763" t="s">
        <v>360</v>
      </c>
      <c r="E7" s="764"/>
      <c r="F7" s="764"/>
      <c r="G7" s="764"/>
      <c r="H7" s="764" t="s">
        <v>360</v>
      </c>
      <c r="I7" s="764"/>
      <c r="J7" s="764"/>
      <c r="K7" s="764"/>
      <c r="L7" s="764"/>
      <c r="M7" s="764" t="s">
        <v>360</v>
      </c>
      <c r="N7" s="764"/>
      <c r="O7" s="764" t="s">
        <v>360</v>
      </c>
      <c r="P7" s="764"/>
      <c r="Q7" s="764" t="s">
        <v>360</v>
      </c>
      <c r="R7" s="194"/>
      <c r="S7" s="182"/>
      <c r="T7" s="182"/>
      <c r="U7" s="182"/>
      <c r="V7" s="182"/>
      <c r="W7" s="182"/>
      <c r="X7" s="182"/>
      <c r="Y7" s="182"/>
      <c r="Z7" s="182"/>
      <c r="AA7" s="182"/>
      <c r="AB7" s="182"/>
      <c r="AC7" s="182"/>
      <c r="AD7" s="182"/>
      <c r="AE7" s="182"/>
      <c r="AF7" s="182"/>
      <c r="AG7" s="182"/>
      <c r="AH7" s="182"/>
      <c r="AI7" s="182"/>
      <c r="AJ7" s="182"/>
      <c r="AK7" s="182"/>
      <c r="AL7" s="182"/>
      <c r="AM7" s="182"/>
    </row>
    <row r="8" spans="1:39" s="193" customFormat="1" x14ac:dyDescent="0.25">
      <c r="B8" s="197" t="s">
        <v>106</v>
      </c>
      <c r="C8" s="197"/>
      <c r="D8" s="765">
        <v>377.85419464800003</v>
      </c>
      <c r="E8" s="765">
        <v>21.406828000000001</v>
      </c>
      <c r="F8" s="765">
        <v>0</v>
      </c>
      <c r="G8" s="765">
        <v>2.099405</v>
      </c>
      <c r="H8" s="765">
        <v>5.7221485999999997</v>
      </c>
      <c r="I8" s="765">
        <v>119.57103979999998</v>
      </c>
      <c r="J8" s="765">
        <v>3.7397659999999999</v>
      </c>
      <c r="K8" s="765">
        <v>64.383623999999998</v>
      </c>
      <c r="L8" s="765">
        <v>31.397727</v>
      </c>
      <c r="M8" s="765">
        <v>66.441547999999997</v>
      </c>
      <c r="N8" s="765">
        <v>9.8424060000000004</v>
      </c>
      <c r="O8" s="765">
        <v>48.880509000000004</v>
      </c>
      <c r="P8" s="765">
        <v>2.3005580000000001</v>
      </c>
      <c r="Q8" s="765">
        <v>2.3190689999999998</v>
      </c>
      <c r="R8" s="194"/>
      <c r="S8" s="182"/>
      <c r="T8" s="182"/>
      <c r="U8" s="182"/>
      <c r="V8" s="182"/>
      <c r="W8" s="182"/>
      <c r="X8" s="182"/>
      <c r="Y8" s="182"/>
      <c r="Z8" s="182"/>
      <c r="AA8" s="182"/>
      <c r="AB8" s="182"/>
      <c r="AC8" s="182"/>
      <c r="AD8" s="182"/>
      <c r="AE8" s="182"/>
      <c r="AF8" s="182"/>
      <c r="AG8" s="182"/>
      <c r="AH8" s="182"/>
      <c r="AI8" s="182"/>
      <c r="AJ8" s="182"/>
      <c r="AK8" s="182"/>
      <c r="AL8" s="182"/>
      <c r="AM8" s="182"/>
    </row>
    <row r="9" spans="1:39" s="193" customFormat="1" x14ac:dyDescent="0.25">
      <c r="B9" s="197" t="s">
        <v>107</v>
      </c>
      <c r="C9" s="197"/>
      <c r="D9" s="765">
        <v>376.107089562</v>
      </c>
      <c r="E9" s="765">
        <v>21.384408000000001</v>
      </c>
      <c r="F9" s="765">
        <v>0</v>
      </c>
      <c r="G9" s="765">
        <v>1.88514</v>
      </c>
      <c r="H9" s="765">
        <v>5.9062869000000005</v>
      </c>
      <c r="I9" s="765">
        <v>118.75920670000002</v>
      </c>
      <c r="J9" s="765">
        <v>3.413948</v>
      </c>
      <c r="K9" s="765">
        <v>65.220333999999994</v>
      </c>
      <c r="L9" s="765">
        <v>31.861761999999999</v>
      </c>
      <c r="M9" s="765">
        <v>66.198800000000006</v>
      </c>
      <c r="N9" s="765">
        <v>9.8796890000000008</v>
      </c>
      <c r="O9" s="765">
        <v>47.655925000000003</v>
      </c>
      <c r="P9" s="765">
        <v>2.2727499999999998</v>
      </c>
      <c r="Q9" s="765">
        <v>2.0907640000000001</v>
      </c>
      <c r="R9" s="194"/>
      <c r="S9" s="182"/>
      <c r="T9" s="182"/>
      <c r="U9" s="182"/>
      <c r="V9" s="182"/>
      <c r="W9" s="182"/>
      <c r="X9" s="182"/>
      <c r="Y9" s="182"/>
      <c r="Z9" s="182"/>
      <c r="AA9" s="182"/>
      <c r="AB9" s="182"/>
      <c r="AC9" s="182"/>
      <c r="AD9" s="182"/>
      <c r="AE9" s="182"/>
      <c r="AF9" s="182"/>
      <c r="AG9" s="182"/>
      <c r="AH9" s="182"/>
      <c r="AI9" s="182"/>
      <c r="AJ9" s="182"/>
      <c r="AK9" s="182"/>
      <c r="AL9" s="182"/>
      <c r="AM9" s="182"/>
    </row>
    <row r="10" spans="1:39" s="193" customFormat="1" x14ac:dyDescent="0.25">
      <c r="B10" s="197" t="s">
        <v>108</v>
      </c>
      <c r="C10" s="197"/>
      <c r="D10" s="765">
        <v>339.145222725</v>
      </c>
      <c r="E10" s="765">
        <v>19.486989000000001</v>
      </c>
      <c r="F10" s="765">
        <v>0</v>
      </c>
      <c r="G10" s="765">
        <v>3.031892</v>
      </c>
      <c r="H10" s="765">
        <v>5.3159998000000002</v>
      </c>
      <c r="I10" s="765">
        <v>98.864667099999991</v>
      </c>
      <c r="J10" s="765">
        <v>3.3540700000000001</v>
      </c>
      <c r="K10" s="765">
        <v>63.851717000000001</v>
      </c>
      <c r="L10" s="765">
        <v>29.743618000000001</v>
      </c>
      <c r="M10" s="765">
        <v>61.739137999999997</v>
      </c>
      <c r="N10" s="765">
        <v>9.1216430000000006</v>
      </c>
      <c r="O10" s="765">
        <v>39.700144999999999</v>
      </c>
      <c r="P10" s="765">
        <v>2.0157569999999998</v>
      </c>
      <c r="Q10" s="765">
        <v>2.3425099999999999</v>
      </c>
      <c r="R10" s="194"/>
      <c r="S10" s="182"/>
      <c r="T10" s="182"/>
      <c r="U10" s="182"/>
      <c r="V10" s="182"/>
      <c r="W10" s="182"/>
      <c r="X10" s="182"/>
      <c r="Y10" s="182"/>
      <c r="Z10" s="182"/>
      <c r="AA10" s="182"/>
      <c r="AB10" s="182"/>
      <c r="AC10" s="182"/>
      <c r="AD10" s="182"/>
      <c r="AE10" s="182"/>
      <c r="AF10" s="182"/>
      <c r="AG10" s="182"/>
      <c r="AH10" s="182"/>
      <c r="AI10" s="182"/>
      <c r="AJ10" s="182"/>
      <c r="AK10" s="182"/>
      <c r="AL10" s="182"/>
      <c r="AM10" s="182"/>
    </row>
    <row r="11" spans="1:39" s="193" customFormat="1" x14ac:dyDescent="0.25">
      <c r="B11" s="197" t="s">
        <v>109</v>
      </c>
      <c r="C11" s="197"/>
      <c r="D11" s="765">
        <v>354.35314831900001</v>
      </c>
      <c r="E11" s="765">
        <v>20.306804</v>
      </c>
      <c r="F11" s="765">
        <v>0</v>
      </c>
      <c r="G11" s="765">
        <v>3.2282250000000001</v>
      </c>
      <c r="H11" s="765">
        <v>4.3177582000000001</v>
      </c>
      <c r="I11" s="765">
        <v>103.36929810000001</v>
      </c>
      <c r="J11" s="765">
        <v>3.596997</v>
      </c>
      <c r="K11" s="765">
        <v>67.281723999999997</v>
      </c>
      <c r="L11" s="765">
        <v>31.375900999999999</v>
      </c>
      <c r="M11" s="765">
        <v>64.562303999999997</v>
      </c>
      <c r="N11" s="765">
        <v>9.5095150000000004</v>
      </c>
      <c r="O11" s="765">
        <v>42.080623000000003</v>
      </c>
      <c r="P11" s="765">
        <v>2.0732590000000002</v>
      </c>
      <c r="Q11" s="765">
        <v>2.5928230000000001</v>
      </c>
      <c r="R11" s="194"/>
      <c r="S11" s="182"/>
      <c r="T11" s="182"/>
      <c r="U11" s="182"/>
      <c r="V11" s="182"/>
      <c r="W11" s="182"/>
      <c r="X11" s="182"/>
      <c r="Y11" s="182"/>
      <c r="Z11" s="182"/>
      <c r="AA11" s="182"/>
      <c r="AB11" s="182"/>
      <c r="AC11" s="182"/>
      <c r="AD11" s="182"/>
      <c r="AE11" s="182"/>
      <c r="AF11" s="182"/>
      <c r="AG11" s="182"/>
      <c r="AH11" s="182"/>
      <c r="AI11" s="182"/>
      <c r="AJ11" s="182"/>
      <c r="AK11" s="182"/>
      <c r="AL11" s="182"/>
      <c r="AM11" s="182"/>
    </row>
    <row r="12" spans="1:39" s="193" customFormat="1" x14ac:dyDescent="0.25">
      <c r="B12" s="197" t="s">
        <v>110</v>
      </c>
      <c r="C12" s="197"/>
      <c r="D12" s="765">
        <v>355.99185074899998</v>
      </c>
      <c r="E12" s="765">
        <v>20.651938000000001</v>
      </c>
      <c r="F12" s="765">
        <v>0</v>
      </c>
      <c r="G12" s="765">
        <v>3.1284109999999998</v>
      </c>
      <c r="H12" s="765">
        <v>3.7829543999999999</v>
      </c>
      <c r="I12" s="765">
        <v>103.80015109999999</v>
      </c>
      <c r="J12" s="765">
        <v>3.7882259999999999</v>
      </c>
      <c r="K12" s="765">
        <v>67.690287999999995</v>
      </c>
      <c r="L12" s="765">
        <v>31.121409</v>
      </c>
      <c r="M12" s="765">
        <v>64.258566999999999</v>
      </c>
      <c r="N12" s="765">
        <v>9.7528050000000004</v>
      </c>
      <c r="O12" s="765">
        <v>41.951006999999997</v>
      </c>
      <c r="P12" s="765">
        <v>2.0729549999999999</v>
      </c>
      <c r="Q12" s="765">
        <v>2.570414</v>
      </c>
      <c r="R12" s="194"/>
      <c r="S12" s="182"/>
      <c r="T12" s="182"/>
      <c r="U12" s="182"/>
      <c r="V12" s="182"/>
      <c r="W12" s="182"/>
      <c r="X12" s="182"/>
      <c r="Y12" s="182"/>
      <c r="Z12" s="182"/>
      <c r="AA12" s="182"/>
      <c r="AB12" s="182"/>
      <c r="AC12" s="182"/>
      <c r="AD12" s="182"/>
      <c r="AE12" s="182"/>
      <c r="AF12" s="182"/>
      <c r="AG12" s="182"/>
      <c r="AH12" s="182"/>
      <c r="AI12" s="182"/>
      <c r="AJ12" s="182"/>
      <c r="AK12" s="182"/>
      <c r="AL12" s="182"/>
      <c r="AM12" s="182"/>
    </row>
    <row r="13" spans="1:39" s="193" customFormat="1" x14ac:dyDescent="0.25">
      <c r="B13" s="197" t="s">
        <v>111</v>
      </c>
      <c r="C13" s="197"/>
      <c r="D13" s="765">
        <v>337.157746551</v>
      </c>
      <c r="E13" s="765">
        <v>19.629176999999999</v>
      </c>
      <c r="F13" s="765">
        <v>0</v>
      </c>
      <c r="G13" s="765">
        <v>2.8799359999999998</v>
      </c>
      <c r="H13" s="765">
        <v>3.1375087000000006</v>
      </c>
      <c r="I13" s="765">
        <v>99.464581600000002</v>
      </c>
      <c r="J13" s="765">
        <v>3.27203</v>
      </c>
      <c r="K13" s="765">
        <v>65.545477000000005</v>
      </c>
      <c r="L13" s="765">
        <v>30.169938999999999</v>
      </c>
      <c r="M13" s="765">
        <v>62.230150999999999</v>
      </c>
      <c r="N13" s="765">
        <v>9.5191040000000005</v>
      </c>
      <c r="O13" s="765">
        <v>39.557490000000001</v>
      </c>
      <c r="P13" s="765">
        <v>1.994302</v>
      </c>
      <c r="Q13" s="765">
        <v>2.5158360000000002</v>
      </c>
      <c r="R13" s="194"/>
      <c r="S13" s="182"/>
      <c r="T13" s="182"/>
      <c r="U13" s="182"/>
      <c r="V13" s="182"/>
      <c r="W13" s="182"/>
      <c r="X13" s="182"/>
      <c r="Y13" s="182"/>
      <c r="Z13" s="182"/>
      <c r="AA13" s="182"/>
      <c r="AB13" s="182"/>
      <c r="AC13" s="182"/>
      <c r="AD13" s="182"/>
      <c r="AE13" s="182"/>
      <c r="AF13" s="182"/>
      <c r="AG13" s="182"/>
      <c r="AH13" s="182"/>
      <c r="AI13" s="182"/>
      <c r="AJ13" s="182"/>
      <c r="AK13" s="182"/>
      <c r="AL13" s="182"/>
      <c r="AM13" s="182"/>
    </row>
    <row r="14" spans="1:39" s="193" customFormat="1" x14ac:dyDescent="0.25">
      <c r="B14" s="197" t="s">
        <v>112</v>
      </c>
      <c r="C14" s="197"/>
      <c r="D14" s="765">
        <v>348.65964289499999</v>
      </c>
      <c r="E14" s="765">
        <v>19.847480000000001</v>
      </c>
      <c r="F14" s="765">
        <v>0.54310400000000003</v>
      </c>
      <c r="G14" s="765">
        <v>2.9807489999999999</v>
      </c>
      <c r="H14" s="765">
        <v>3.4720716</v>
      </c>
      <c r="I14" s="765">
        <v>102.1138462</v>
      </c>
      <c r="J14" s="765">
        <v>3.1838440000000001</v>
      </c>
      <c r="K14" s="765">
        <v>66.125889999999998</v>
      </c>
      <c r="L14" s="765">
        <v>30.950876999999998</v>
      </c>
      <c r="M14" s="765">
        <v>62.941685</v>
      </c>
      <c r="N14" s="765">
        <v>9.7657539999999994</v>
      </c>
      <c r="O14" s="765">
        <v>40.659942999999998</v>
      </c>
      <c r="P14" s="765">
        <v>2.0263040000000001</v>
      </c>
      <c r="Q14" s="765">
        <v>2.8460320000000001</v>
      </c>
      <c r="R14" s="194"/>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39" s="193" customFormat="1" x14ac:dyDescent="0.25">
      <c r="B15" s="197" t="s">
        <v>113</v>
      </c>
      <c r="C15" s="197"/>
      <c r="D15" s="765">
        <v>357.22156998500003</v>
      </c>
      <c r="E15" s="765">
        <v>20.211480000000002</v>
      </c>
      <c r="F15" s="765">
        <v>0.93879000000000001</v>
      </c>
      <c r="G15" s="765">
        <v>2.212199</v>
      </c>
      <c r="H15" s="765">
        <v>2.9663981000000001</v>
      </c>
      <c r="I15" s="765">
        <v>107.10202419999993</v>
      </c>
      <c r="J15" s="765">
        <v>3.2849520000000001</v>
      </c>
      <c r="K15" s="765">
        <v>67.498142999999999</v>
      </c>
      <c r="L15" s="765">
        <v>32.204576000000003</v>
      </c>
      <c r="M15" s="765">
        <v>64.209749000000002</v>
      </c>
      <c r="N15" s="765">
        <v>9.8700119999999991</v>
      </c>
      <c r="O15" s="765">
        <v>41.553021999999999</v>
      </c>
      <c r="P15" s="765">
        <v>2.0795680000000001</v>
      </c>
      <c r="Q15" s="765">
        <v>2.791153</v>
      </c>
      <c r="R15" s="194"/>
      <c r="S15" s="182"/>
      <c r="T15" s="182"/>
      <c r="U15" s="182"/>
      <c r="V15" s="182"/>
      <c r="W15" s="182"/>
      <c r="X15" s="182"/>
      <c r="Y15" s="182"/>
      <c r="Z15" s="182"/>
      <c r="AA15" s="182"/>
      <c r="AB15" s="182"/>
      <c r="AC15" s="182"/>
      <c r="AD15" s="182"/>
      <c r="AE15" s="182"/>
      <c r="AF15" s="182"/>
      <c r="AG15" s="182"/>
      <c r="AH15" s="182"/>
      <c r="AI15" s="182"/>
      <c r="AJ15" s="182"/>
      <c r="AK15" s="182"/>
      <c r="AL15" s="182"/>
      <c r="AM15" s="182"/>
    </row>
    <row r="16" spans="1:39" s="193" customFormat="1" x14ac:dyDescent="0.25">
      <c r="B16" s="197" t="s">
        <v>114</v>
      </c>
      <c r="C16" s="197"/>
      <c r="D16" s="765">
        <v>352.59071441600003</v>
      </c>
      <c r="E16" s="765">
        <v>19.684581999999999</v>
      </c>
      <c r="F16" s="765">
        <v>2.1248640000000001</v>
      </c>
      <c r="G16" s="765">
        <v>1.951721</v>
      </c>
      <c r="H16" s="765">
        <v>3.0248029000000005</v>
      </c>
      <c r="I16" s="765">
        <v>106.17864290000004</v>
      </c>
      <c r="J16" s="765">
        <v>2.7658160000000001</v>
      </c>
      <c r="K16" s="765">
        <v>66.276687999999993</v>
      </c>
      <c r="L16" s="765">
        <v>31.976666000000002</v>
      </c>
      <c r="M16" s="765">
        <v>62.893886999999999</v>
      </c>
      <c r="N16" s="765">
        <v>9.7964230000000008</v>
      </c>
      <c r="O16" s="765">
        <v>40.588315000000001</v>
      </c>
      <c r="P16" s="765">
        <v>2.0606369999999998</v>
      </c>
      <c r="Q16" s="765">
        <v>2.7185969999999999</v>
      </c>
      <c r="R16" s="194"/>
      <c r="S16" s="182"/>
      <c r="T16" s="182"/>
      <c r="U16" s="182"/>
      <c r="V16" s="182"/>
      <c r="W16" s="182"/>
      <c r="X16" s="182"/>
      <c r="Y16" s="182"/>
      <c r="Z16" s="182"/>
      <c r="AA16" s="182"/>
      <c r="AB16" s="182"/>
      <c r="AC16" s="182"/>
      <c r="AD16" s="182"/>
      <c r="AE16" s="182"/>
      <c r="AF16" s="182"/>
      <c r="AG16" s="182"/>
      <c r="AH16" s="182"/>
      <c r="AI16" s="182"/>
      <c r="AJ16" s="182"/>
      <c r="AK16" s="182"/>
      <c r="AL16" s="182"/>
      <c r="AM16" s="182"/>
    </row>
    <row r="17" spans="2:39" s="193" customFormat="1" x14ac:dyDescent="0.25">
      <c r="B17" s="197" t="s">
        <v>115</v>
      </c>
      <c r="C17" s="197"/>
      <c r="D17" s="765">
        <v>355.01184871800001</v>
      </c>
      <c r="E17" s="765">
        <v>20.041481000000001</v>
      </c>
      <c r="F17" s="765">
        <v>3.0375840000000003</v>
      </c>
      <c r="G17" s="765">
        <v>1.964858</v>
      </c>
      <c r="H17" s="765">
        <v>3.0273001000000002</v>
      </c>
      <c r="I17" s="765">
        <v>107.58674699999989</v>
      </c>
      <c r="J17" s="765">
        <v>2.9522270000000002</v>
      </c>
      <c r="K17" s="765">
        <v>65.674280999999993</v>
      </c>
      <c r="L17" s="765">
        <v>32.334999000000003</v>
      </c>
      <c r="M17" s="765">
        <v>62.349401999999998</v>
      </c>
      <c r="N17" s="765">
        <v>9.8825810000000001</v>
      </c>
      <c r="O17" s="765">
        <v>40.629117999999998</v>
      </c>
      <c r="P17" s="765">
        <v>2.07864</v>
      </c>
      <c r="Q17" s="765">
        <v>2.7357230000000001</v>
      </c>
      <c r="R17" s="194"/>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2:39" s="193" customFormat="1" x14ac:dyDescent="0.25">
      <c r="B18" s="197" t="s">
        <v>116</v>
      </c>
      <c r="C18" s="197"/>
      <c r="D18" s="765">
        <v>357.99793342800001</v>
      </c>
      <c r="E18" s="765">
        <v>19.839082000000001</v>
      </c>
      <c r="F18" s="765">
        <v>3.4404479999999995</v>
      </c>
      <c r="G18" s="765">
        <v>1.820192</v>
      </c>
      <c r="H18" s="765">
        <v>3.5930703000000008</v>
      </c>
      <c r="I18" s="765">
        <v>110.10239719999998</v>
      </c>
      <c r="J18" s="765">
        <v>2.9721920000000002</v>
      </c>
      <c r="K18" s="765">
        <v>66.267347999999998</v>
      </c>
      <c r="L18" s="765">
        <v>32.715176999999997</v>
      </c>
      <c r="M18" s="765">
        <v>62.213901999999997</v>
      </c>
      <c r="N18" s="765">
        <v>10.067561</v>
      </c>
      <c r="O18" s="765">
        <v>41.319229</v>
      </c>
      <c r="P18" s="765">
        <v>2.1058729999999999</v>
      </c>
      <c r="Q18" s="765">
        <v>2.6167210000000001</v>
      </c>
      <c r="R18" s="194"/>
      <c r="S18" s="182"/>
      <c r="T18" s="182"/>
      <c r="U18" s="182"/>
      <c r="V18" s="182"/>
      <c r="W18" s="182"/>
      <c r="X18" s="182"/>
      <c r="Y18" s="182"/>
      <c r="Z18" s="182"/>
      <c r="AA18" s="182"/>
      <c r="AB18" s="182"/>
      <c r="AC18" s="182"/>
      <c r="AD18" s="182"/>
      <c r="AE18" s="182"/>
      <c r="AF18" s="182"/>
      <c r="AG18" s="182"/>
      <c r="AH18" s="182"/>
      <c r="AI18" s="182"/>
      <c r="AJ18" s="182"/>
      <c r="AK18" s="182"/>
      <c r="AL18" s="182"/>
      <c r="AM18" s="182"/>
    </row>
    <row r="19" spans="2:39" s="193" customFormat="1" x14ac:dyDescent="0.25">
      <c r="B19" s="197" t="s">
        <v>117</v>
      </c>
      <c r="C19" s="197"/>
      <c r="D19" s="765">
        <v>357.315532641</v>
      </c>
      <c r="E19" s="765">
        <v>19.713467999999999</v>
      </c>
      <c r="F19" s="765">
        <v>3.4410419999999995</v>
      </c>
      <c r="G19" s="765">
        <v>1.747255</v>
      </c>
      <c r="H19" s="765">
        <v>3.7684774000000001</v>
      </c>
      <c r="I19" s="765">
        <v>111.52876149999997</v>
      </c>
      <c r="J19" s="765">
        <v>3.004041</v>
      </c>
      <c r="K19" s="765">
        <v>66.471024</v>
      </c>
      <c r="L19" s="765">
        <v>32.012386999999997</v>
      </c>
      <c r="M19" s="765">
        <v>61.176670999999999</v>
      </c>
      <c r="N19" s="765">
        <v>10.238861999999999</v>
      </c>
      <c r="O19" s="765">
        <v>40.323194999999998</v>
      </c>
      <c r="P19" s="765">
        <v>2.1243080000000001</v>
      </c>
      <c r="Q19" s="765">
        <v>2.5815999999999999</v>
      </c>
      <c r="R19" s="194"/>
      <c r="S19" s="182"/>
      <c r="T19" s="182"/>
      <c r="U19" s="182"/>
      <c r="V19" s="182"/>
      <c r="W19" s="182"/>
      <c r="X19" s="182"/>
      <c r="Y19" s="182"/>
      <c r="Z19" s="182"/>
      <c r="AA19" s="182"/>
      <c r="AB19" s="182"/>
      <c r="AC19" s="182"/>
      <c r="AD19" s="182"/>
      <c r="AE19" s="182"/>
      <c r="AF19" s="182"/>
      <c r="AG19" s="182"/>
      <c r="AH19" s="182"/>
      <c r="AI19" s="182"/>
      <c r="AJ19" s="182"/>
      <c r="AK19" s="182"/>
      <c r="AL19" s="182"/>
      <c r="AM19" s="182"/>
    </row>
    <row r="20" spans="2:39" s="193" customFormat="1" x14ac:dyDescent="0.25">
      <c r="B20" s="197"/>
      <c r="C20" s="197"/>
      <c r="D20" s="765"/>
      <c r="E20" s="765"/>
      <c r="F20" s="765"/>
      <c r="G20" s="765"/>
      <c r="H20" s="765"/>
      <c r="I20" s="765"/>
      <c r="J20" s="765"/>
      <c r="K20" s="765"/>
      <c r="L20" s="765"/>
      <c r="M20" s="765"/>
      <c r="N20" s="765"/>
      <c r="O20" s="765"/>
      <c r="P20" s="765"/>
      <c r="Q20" s="765"/>
      <c r="R20" s="194"/>
      <c r="S20" s="182"/>
      <c r="T20" s="182"/>
      <c r="U20" s="182"/>
      <c r="V20" s="182"/>
      <c r="W20" s="182"/>
      <c r="X20" s="182"/>
      <c r="Y20" s="182"/>
      <c r="Z20" s="182"/>
      <c r="AA20" s="182"/>
      <c r="AB20" s="182"/>
      <c r="AC20" s="182"/>
      <c r="AD20" s="182"/>
      <c r="AE20" s="182"/>
      <c r="AF20" s="182"/>
      <c r="AG20" s="182"/>
      <c r="AH20" s="182"/>
      <c r="AI20" s="182"/>
      <c r="AJ20" s="182"/>
      <c r="AK20" s="182"/>
      <c r="AL20" s="182"/>
      <c r="AM20" s="182"/>
    </row>
    <row r="21" spans="2:39" s="193" customFormat="1" x14ac:dyDescent="0.25">
      <c r="B21" s="762">
        <v>2021</v>
      </c>
      <c r="C21" s="762"/>
      <c r="D21" s="765"/>
      <c r="E21" s="765"/>
      <c r="F21" s="765"/>
      <c r="G21" s="765"/>
      <c r="H21" s="765"/>
      <c r="I21" s="765"/>
      <c r="J21" s="765"/>
      <c r="K21" s="765"/>
      <c r="L21" s="765"/>
      <c r="M21" s="765"/>
      <c r="N21" s="765"/>
      <c r="O21" s="765"/>
      <c r="P21" s="765"/>
      <c r="Q21" s="765"/>
      <c r="R21" s="194"/>
      <c r="S21" s="182"/>
      <c r="T21" s="182"/>
      <c r="U21" s="182"/>
      <c r="V21" s="182"/>
      <c r="W21" s="182"/>
      <c r="X21" s="182"/>
      <c r="Y21" s="182"/>
      <c r="Z21" s="182"/>
      <c r="AA21" s="182"/>
      <c r="AB21" s="182"/>
      <c r="AC21" s="182"/>
      <c r="AD21" s="182"/>
      <c r="AE21" s="182"/>
      <c r="AF21" s="182"/>
      <c r="AG21" s="182"/>
      <c r="AH21" s="182"/>
      <c r="AI21" s="182"/>
      <c r="AJ21" s="182"/>
      <c r="AK21" s="182"/>
      <c r="AL21" s="182"/>
      <c r="AM21" s="182"/>
    </row>
    <row r="22" spans="2:39" s="193" customFormat="1" x14ac:dyDescent="0.25">
      <c r="B22" s="197" t="s">
        <v>106</v>
      </c>
      <c r="C22" s="197"/>
      <c r="D22" s="765">
        <v>360.05571689600004</v>
      </c>
      <c r="E22" s="765">
        <v>19.724609000000001</v>
      </c>
      <c r="F22" s="765">
        <v>3.4248060000000002</v>
      </c>
      <c r="G22" s="765">
        <v>1.643753</v>
      </c>
      <c r="H22" s="765">
        <v>3.6162469000000002</v>
      </c>
      <c r="I22" s="765">
        <v>113.38635910000001</v>
      </c>
      <c r="J22" s="765">
        <v>2.8971969999999998</v>
      </c>
      <c r="K22" s="765">
        <v>66.494583000000006</v>
      </c>
      <c r="L22" s="765">
        <v>31.677115000000001</v>
      </c>
      <c r="M22" s="765">
        <v>61.191879</v>
      </c>
      <c r="N22" s="765">
        <v>10.330261</v>
      </c>
      <c r="O22" s="765">
        <v>40.260793</v>
      </c>
      <c r="P22" s="765">
        <v>2.2166049999999999</v>
      </c>
      <c r="Q22" s="765">
        <v>2.573083</v>
      </c>
      <c r="R22" s="194"/>
      <c r="S22" s="182"/>
      <c r="T22" s="182"/>
      <c r="U22" s="182"/>
      <c r="V22" s="182"/>
      <c r="W22" s="182"/>
      <c r="X22" s="182"/>
      <c r="Y22" s="182"/>
      <c r="Z22" s="182"/>
      <c r="AA22" s="182"/>
      <c r="AB22" s="182"/>
      <c r="AC22" s="182"/>
      <c r="AD22" s="182"/>
      <c r="AE22" s="182"/>
      <c r="AF22" s="182"/>
      <c r="AG22" s="182"/>
      <c r="AH22" s="182"/>
      <c r="AI22" s="182"/>
      <c r="AJ22" s="182"/>
      <c r="AK22" s="182"/>
      <c r="AL22" s="182"/>
      <c r="AM22" s="182"/>
    </row>
    <row r="23" spans="2:39" s="193" customFormat="1" x14ac:dyDescent="0.25">
      <c r="B23" s="197" t="s">
        <v>107</v>
      </c>
      <c r="C23" s="197"/>
      <c r="D23" s="765">
        <v>359.72831332000004</v>
      </c>
      <c r="E23" s="765">
        <v>18.313292000000001</v>
      </c>
      <c r="F23" s="765">
        <v>3.3820020000000004</v>
      </c>
      <c r="G23" s="765">
        <v>1.634587</v>
      </c>
      <c r="H23" s="765">
        <v>3.1422176999999998</v>
      </c>
      <c r="I23" s="765">
        <v>115.51916050000004</v>
      </c>
      <c r="J23" s="765">
        <v>2.9959150000000001</v>
      </c>
      <c r="K23" s="765">
        <v>65.991409000000004</v>
      </c>
      <c r="L23" s="765">
        <v>31.133645000000001</v>
      </c>
      <c r="M23" s="765">
        <v>60.852406999999999</v>
      </c>
      <c r="N23" s="765">
        <v>12.028086999999999</v>
      </c>
      <c r="O23" s="765">
        <v>39.902413000000003</v>
      </c>
      <c r="P23" s="765">
        <v>2.2437299999999998</v>
      </c>
      <c r="Q23" s="765">
        <v>2.4928330000000001</v>
      </c>
      <c r="R23" s="194"/>
      <c r="S23" s="182"/>
      <c r="T23" s="182"/>
      <c r="U23" s="182"/>
      <c r="V23" s="182"/>
      <c r="W23" s="182"/>
      <c r="X23" s="182"/>
      <c r="Y23" s="182"/>
      <c r="Z23" s="182"/>
      <c r="AA23" s="182"/>
      <c r="AB23" s="182"/>
      <c r="AC23" s="182"/>
      <c r="AD23" s="182"/>
      <c r="AE23" s="182"/>
      <c r="AF23" s="182"/>
      <c r="AG23" s="182"/>
      <c r="AH23" s="182"/>
      <c r="AI23" s="182"/>
      <c r="AJ23" s="182"/>
      <c r="AK23" s="182"/>
      <c r="AL23" s="182"/>
      <c r="AM23" s="182"/>
    </row>
    <row r="24" spans="2:39" s="193" customFormat="1" x14ac:dyDescent="0.25">
      <c r="B24" s="197" t="s">
        <v>108</v>
      </c>
      <c r="C24" s="197"/>
      <c r="D24" s="765">
        <v>358.69075164500003</v>
      </c>
      <c r="E24" s="765">
        <v>18.422377999999998</v>
      </c>
      <c r="F24" s="765">
        <v>3.4059900000000001</v>
      </c>
      <c r="G24" s="765">
        <v>2.3494950000000001</v>
      </c>
      <c r="H24" s="765">
        <v>2.9987654999999998</v>
      </c>
      <c r="I24" s="765">
        <v>116.70523629999995</v>
      </c>
      <c r="J24" s="765">
        <v>3.0324059999999999</v>
      </c>
      <c r="K24" s="765">
        <v>65.770291999999998</v>
      </c>
      <c r="L24" s="765">
        <v>30.478093999999999</v>
      </c>
      <c r="M24" s="765">
        <v>59.711722000000002</v>
      </c>
      <c r="N24" s="765">
        <v>11.996957</v>
      </c>
      <c r="O24" s="765">
        <v>39.530197000000001</v>
      </c>
      <c r="P24" s="765">
        <v>2.2823150000000001</v>
      </c>
      <c r="Q24" s="765">
        <v>2.627758</v>
      </c>
      <c r="R24" s="194"/>
      <c r="S24" s="182"/>
      <c r="T24" s="182"/>
      <c r="U24" s="182"/>
      <c r="V24" s="182"/>
      <c r="W24" s="182"/>
      <c r="X24" s="182"/>
      <c r="Y24" s="182"/>
      <c r="Z24" s="182"/>
      <c r="AA24" s="182"/>
      <c r="AB24" s="182"/>
      <c r="AC24" s="182"/>
      <c r="AD24" s="182"/>
      <c r="AE24" s="182"/>
      <c r="AF24" s="182"/>
      <c r="AG24" s="182"/>
      <c r="AH24" s="182"/>
      <c r="AI24" s="182"/>
      <c r="AJ24" s="182"/>
      <c r="AK24" s="182"/>
      <c r="AL24" s="182"/>
      <c r="AM24" s="182"/>
    </row>
    <row r="25" spans="2:39" s="193" customFormat="1" x14ac:dyDescent="0.25">
      <c r="B25" s="197" t="s">
        <v>109</v>
      </c>
      <c r="C25" s="197"/>
      <c r="D25" s="765">
        <v>362.74901685100002</v>
      </c>
      <c r="E25" s="765">
        <v>18.802522</v>
      </c>
      <c r="F25" s="765">
        <v>3.4179889999999999</v>
      </c>
      <c r="G25" s="765">
        <v>2.379613</v>
      </c>
      <c r="H25" s="765">
        <v>3.1294500000000003</v>
      </c>
      <c r="I25" s="765">
        <v>120.27282530000002</v>
      </c>
      <c r="J25" s="765">
        <v>3.0943369999999999</v>
      </c>
      <c r="K25" s="765">
        <v>65.833169999999996</v>
      </c>
      <c r="L25" s="765">
        <v>30.575164999999998</v>
      </c>
      <c r="M25" s="765">
        <v>59.785767999999997</v>
      </c>
      <c r="N25" s="765">
        <v>12.315996</v>
      </c>
      <c r="O25" s="765">
        <v>39.346304000000003</v>
      </c>
      <c r="P25" s="765">
        <v>2.3559320000000001</v>
      </c>
      <c r="Q25" s="765">
        <v>2.8034089999999998</v>
      </c>
      <c r="R25" s="194"/>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2:39" s="193" customFormat="1" x14ac:dyDescent="0.25">
      <c r="B26" s="197" t="s">
        <v>110</v>
      </c>
      <c r="C26" s="197"/>
      <c r="D26" s="765">
        <v>364.37011104599998</v>
      </c>
      <c r="E26" s="765">
        <v>18.765294000000001</v>
      </c>
      <c r="F26" s="765">
        <v>3.4241000000000001</v>
      </c>
      <c r="G26" s="765">
        <v>2.2573799999999999</v>
      </c>
      <c r="H26" s="765">
        <v>3.1377481000000009</v>
      </c>
      <c r="I26" s="765">
        <v>122.54306450000001</v>
      </c>
      <c r="J26" s="765">
        <v>3.155278</v>
      </c>
      <c r="K26" s="765">
        <v>65.588470000000001</v>
      </c>
      <c r="L26" s="765">
        <v>30.270325</v>
      </c>
      <c r="M26" s="765">
        <v>59.574066999999999</v>
      </c>
      <c r="N26" s="765">
        <v>12.568896000000001</v>
      </c>
      <c r="O26" s="765">
        <v>39.179248999999999</v>
      </c>
      <c r="P26" s="765">
        <v>2.390056</v>
      </c>
      <c r="Q26" s="765">
        <v>2.664339</v>
      </c>
      <c r="R26" s="194"/>
      <c r="S26" s="182"/>
      <c r="T26" s="182"/>
      <c r="U26" s="182"/>
      <c r="V26" s="182"/>
      <c r="W26" s="182"/>
      <c r="X26" s="182"/>
      <c r="Y26" s="182"/>
      <c r="Z26" s="182"/>
      <c r="AA26" s="182"/>
      <c r="AB26" s="182"/>
      <c r="AC26" s="182"/>
      <c r="AD26" s="182"/>
      <c r="AE26" s="182"/>
      <c r="AF26" s="182"/>
      <c r="AG26" s="182"/>
      <c r="AH26" s="182"/>
      <c r="AI26" s="182"/>
      <c r="AJ26" s="182"/>
      <c r="AK26" s="182"/>
      <c r="AL26" s="182"/>
      <c r="AM26" s="182"/>
    </row>
    <row r="27" spans="2:39" s="193" customFormat="1" x14ac:dyDescent="0.25">
      <c r="B27" s="197" t="s">
        <v>111</v>
      </c>
      <c r="C27" s="197"/>
      <c r="D27" s="765">
        <v>363.07518907399998</v>
      </c>
      <c r="E27" s="765">
        <v>18.920352000000001</v>
      </c>
      <c r="F27" s="765">
        <v>3.3755519999999999</v>
      </c>
      <c r="G27" s="765">
        <v>2.2613319999999999</v>
      </c>
      <c r="H27" s="765">
        <v>3.2945723000000005</v>
      </c>
      <c r="I27" s="765">
        <v>123.62706170000001</v>
      </c>
      <c r="J27" s="765">
        <v>3.156352</v>
      </c>
      <c r="K27" s="765">
        <v>65.601196999999999</v>
      </c>
      <c r="L27" s="765">
        <v>28.914652</v>
      </c>
      <c r="M27" s="765">
        <v>58.233896000000001</v>
      </c>
      <c r="N27" s="765">
        <v>12.578642</v>
      </c>
      <c r="O27" s="765">
        <v>38.965994000000002</v>
      </c>
      <c r="P27" s="765">
        <v>2.3979870000000001</v>
      </c>
      <c r="Q27" s="765">
        <v>2.72844</v>
      </c>
      <c r="R27" s="194"/>
      <c r="S27" s="182"/>
      <c r="T27" s="182"/>
      <c r="U27" s="182"/>
      <c r="V27" s="182"/>
      <c r="W27" s="182"/>
      <c r="X27" s="182"/>
      <c r="Y27" s="182"/>
      <c r="Z27" s="182"/>
      <c r="AA27" s="182"/>
      <c r="AB27" s="182"/>
      <c r="AC27" s="182"/>
      <c r="AD27" s="182"/>
      <c r="AE27" s="182"/>
      <c r="AF27" s="182"/>
      <c r="AG27" s="182"/>
      <c r="AH27" s="182"/>
      <c r="AI27" s="182"/>
      <c r="AJ27" s="182"/>
      <c r="AK27" s="182"/>
      <c r="AL27" s="182"/>
      <c r="AM27" s="182"/>
    </row>
    <row r="28" spans="2:39" s="193" customFormat="1" x14ac:dyDescent="0.25">
      <c r="B28" s="197" t="s">
        <v>112</v>
      </c>
      <c r="C28" s="197"/>
      <c r="D28" s="765">
        <v>369.40921878400002</v>
      </c>
      <c r="E28" s="765">
        <v>19.640359</v>
      </c>
      <c r="F28" s="765">
        <v>3.3654819999999992</v>
      </c>
      <c r="G28" s="765">
        <v>2.503241</v>
      </c>
      <c r="H28" s="765">
        <v>3.2275205999999996</v>
      </c>
      <c r="I28" s="765">
        <v>125.79859230000001</v>
      </c>
      <c r="J28" s="765">
        <v>3.475009</v>
      </c>
      <c r="K28" s="765">
        <v>66.418946000000005</v>
      </c>
      <c r="L28" s="765">
        <v>28.148420000000002</v>
      </c>
      <c r="M28" s="765">
        <v>59.463661999999999</v>
      </c>
      <c r="N28" s="765">
        <v>12.916124999999999</v>
      </c>
      <c r="O28" s="765">
        <v>39.239702000000001</v>
      </c>
      <c r="P28" s="765">
        <v>2.435413</v>
      </c>
      <c r="Q28" s="765">
        <v>2.8766959999999999</v>
      </c>
      <c r="R28" s="194"/>
      <c r="S28" s="182"/>
      <c r="T28" s="182"/>
      <c r="U28" s="182"/>
      <c r="V28" s="182"/>
      <c r="W28" s="182"/>
      <c r="X28" s="182"/>
      <c r="Y28" s="182"/>
      <c r="Z28" s="182"/>
      <c r="AA28" s="182"/>
      <c r="AB28" s="182"/>
      <c r="AC28" s="182"/>
      <c r="AD28" s="182"/>
      <c r="AE28" s="182"/>
      <c r="AF28" s="182"/>
      <c r="AG28" s="182"/>
      <c r="AH28" s="182"/>
      <c r="AI28" s="182"/>
      <c r="AJ28" s="182"/>
      <c r="AK28" s="182"/>
      <c r="AL28" s="182"/>
      <c r="AM28" s="182"/>
    </row>
    <row r="29" spans="2:39" s="193" customFormat="1" x14ac:dyDescent="0.25">
      <c r="B29" s="197" t="s">
        <v>113</v>
      </c>
      <c r="C29" s="197"/>
      <c r="D29" s="765">
        <v>373.48681372300001</v>
      </c>
      <c r="E29" s="765">
        <v>19.789128000000002</v>
      </c>
      <c r="F29" s="765">
        <v>3.2927439999999999</v>
      </c>
      <c r="G29" s="765">
        <v>2.388436</v>
      </c>
      <c r="H29" s="765">
        <v>3.2795399999999995</v>
      </c>
      <c r="I29" s="765">
        <v>129.12114849999998</v>
      </c>
      <c r="J29" s="765">
        <v>3.703881</v>
      </c>
      <c r="K29" s="765">
        <v>66.608380999999994</v>
      </c>
      <c r="L29" s="765">
        <v>28.483249000000001</v>
      </c>
      <c r="M29" s="765">
        <v>59.262627000000002</v>
      </c>
      <c r="N29" s="765">
        <v>13.394901000000001</v>
      </c>
      <c r="O29" s="765">
        <v>39.321463000000001</v>
      </c>
      <c r="P29" s="765">
        <v>2.489611</v>
      </c>
      <c r="Q29" s="765">
        <v>2.9688150000000002</v>
      </c>
      <c r="R29" s="194"/>
      <c r="S29" s="182"/>
      <c r="T29" s="182"/>
      <c r="U29" s="182"/>
      <c r="V29" s="182"/>
      <c r="W29" s="182"/>
      <c r="X29" s="182"/>
      <c r="Y29" s="182"/>
      <c r="Z29" s="182"/>
      <c r="AA29" s="182"/>
      <c r="AB29" s="182"/>
      <c r="AC29" s="182"/>
      <c r="AD29" s="182"/>
      <c r="AE29" s="182"/>
      <c r="AF29" s="182"/>
      <c r="AG29" s="182"/>
      <c r="AH29" s="182"/>
      <c r="AI29" s="182"/>
      <c r="AJ29" s="182"/>
      <c r="AK29" s="182"/>
      <c r="AL29" s="182"/>
      <c r="AM29" s="182"/>
    </row>
    <row r="30" spans="2:39" s="193" customFormat="1" x14ac:dyDescent="0.25">
      <c r="B30" s="197" t="s">
        <v>114</v>
      </c>
      <c r="C30" s="197"/>
      <c r="D30" s="765">
        <v>373.61598137999999</v>
      </c>
      <c r="E30" s="765">
        <v>19.334928999999999</v>
      </c>
      <c r="F30" s="765">
        <v>3.2947460000000004</v>
      </c>
      <c r="G30" s="765">
        <v>2.3687230000000001</v>
      </c>
      <c r="H30" s="765">
        <v>3.2050500999999998</v>
      </c>
      <c r="I30" s="765">
        <v>129.43677949999994</v>
      </c>
      <c r="J30" s="765">
        <v>3.6141770000000002</v>
      </c>
      <c r="K30" s="765">
        <v>66.741782999999998</v>
      </c>
      <c r="L30" s="765">
        <v>28.535049000000001</v>
      </c>
      <c r="M30" s="765">
        <v>59.103516999999997</v>
      </c>
      <c r="N30" s="765">
        <v>12.619242</v>
      </c>
      <c r="O30" s="765">
        <v>39.289369000000001</v>
      </c>
      <c r="P30" s="765">
        <v>3.7158929999999999</v>
      </c>
      <c r="Q30" s="765">
        <v>3.028664</v>
      </c>
      <c r="R30" s="194"/>
      <c r="S30" s="182"/>
      <c r="T30" s="182"/>
      <c r="U30" s="182"/>
      <c r="V30" s="182"/>
      <c r="W30" s="182"/>
      <c r="X30" s="182"/>
      <c r="Y30" s="182"/>
      <c r="Z30" s="182"/>
      <c r="AA30" s="182"/>
      <c r="AB30" s="182"/>
      <c r="AC30" s="182"/>
      <c r="AD30" s="182"/>
      <c r="AE30" s="182"/>
      <c r="AF30" s="182"/>
      <c r="AG30" s="182"/>
      <c r="AH30" s="182"/>
      <c r="AI30" s="182"/>
      <c r="AJ30" s="182"/>
      <c r="AK30" s="182"/>
      <c r="AL30" s="182"/>
      <c r="AM30" s="182"/>
    </row>
    <row r="31" spans="2:39" s="193" customFormat="1" x14ac:dyDescent="0.25">
      <c r="B31" s="197" t="s">
        <v>115</v>
      </c>
      <c r="C31" s="197"/>
      <c r="D31" s="765">
        <v>382.11446338299999</v>
      </c>
      <c r="E31" s="765">
        <v>20.950980000000001</v>
      </c>
      <c r="F31" s="765">
        <v>3.297895</v>
      </c>
      <c r="G31" s="765">
        <v>2.4089209999999999</v>
      </c>
      <c r="H31" s="765">
        <v>3.2700016000000001</v>
      </c>
      <c r="I31" s="765">
        <v>132.95760329999996</v>
      </c>
      <c r="J31" s="765">
        <v>3.935559</v>
      </c>
      <c r="K31" s="765">
        <v>67.872427000000002</v>
      </c>
      <c r="L31" s="765">
        <v>28.945827999999999</v>
      </c>
      <c r="M31" s="765">
        <v>60.355499000000002</v>
      </c>
      <c r="N31" s="765">
        <v>12.79495</v>
      </c>
      <c r="O31" s="765">
        <v>39.475118000000002</v>
      </c>
      <c r="P31" s="765">
        <v>3.7550349999999999</v>
      </c>
      <c r="Q31" s="765">
        <v>3.2618860000000001</v>
      </c>
      <c r="R31" s="194"/>
      <c r="S31" s="182"/>
      <c r="T31" s="182"/>
      <c r="U31" s="182"/>
      <c r="V31" s="182"/>
      <c r="W31" s="182"/>
      <c r="X31" s="182"/>
      <c r="Y31" s="182"/>
      <c r="Z31" s="182"/>
      <c r="AA31" s="182"/>
      <c r="AB31" s="182"/>
      <c r="AC31" s="182"/>
      <c r="AD31" s="182"/>
      <c r="AE31" s="182"/>
      <c r="AF31" s="182"/>
      <c r="AG31" s="182"/>
      <c r="AH31" s="182"/>
      <c r="AI31" s="182"/>
      <c r="AJ31" s="182"/>
      <c r="AK31" s="182"/>
      <c r="AL31" s="182"/>
      <c r="AM31" s="182"/>
    </row>
    <row r="32" spans="2:39" s="193" customFormat="1" x14ac:dyDescent="0.25">
      <c r="B32" s="197" t="s">
        <v>116</v>
      </c>
      <c r="C32" s="197"/>
      <c r="D32" s="765">
        <v>384.98075427200001</v>
      </c>
      <c r="E32" s="765">
        <v>22.112468</v>
      </c>
      <c r="F32" s="765">
        <v>3.2477969999999998</v>
      </c>
      <c r="G32" s="765">
        <v>2.4560960000000001</v>
      </c>
      <c r="H32" s="765">
        <v>3.7195178999999992</v>
      </c>
      <c r="I32" s="765">
        <v>135.61737269999995</v>
      </c>
      <c r="J32" s="765">
        <v>4.0497399999999999</v>
      </c>
      <c r="K32" s="765">
        <v>68.576649000000003</v>
      </c>
      <c r="L32" s="765">
        <v>30.069095999999998</v>
      </c>
      <c r="M32" s="765">
        <v>62.388491000000002</v>
      </c>
      <c r="N32" s="765">
        <v>12.881859</v>
      </c>
      <c r="O32" s="765">
        <v>39.311937</v>
      </c>
      <c r="P32" s="765">
        <v>3.7695750000000001</v>
      </c>
      <c r="Q32" s="765">
        <v>3.1285470000000002</v>
      </c>
      <c r="R32" s="194"/>
      <c r="S32" s="182"/>
      <c r="T32" s="182"/>
      <c r="U32" s="182"/>
      <c r="V32" s="182"/>
      <c r="W32" s="182"/>
      <c r="X32" s="182"/>
      <c r="Y32" s="182"/>
      <c r="Z32" s="182"/>
      <c r="AA32" s="182"/>
      <c r="AB32" s="182"/>
      <c r="AC32" s="182"/>
      <c r="AD32" s="182"/>
      <c r="AE32" s="182"/>
      <c r="AF32" s="182"/>
      <c r="AG32" s="182"/>
      <c r="AH32" s="182"/>
      <c r="AI32" s="182"/>
      <c r="AJ32" s="182"/>
      <c r="AK32" s="182"/>
      <c r="AL32" s="182"/>
      <c r="AM32" s="182"/>
    </row>
    <row r="33" spans="2:39" s="193" customFormat="1" x14ac:dyDescent="0.25">
      <c r="B33" s="197" t="s">
        <v>117</v>
      </c>
      <c r="C33" s="197"/>
      <c r="D33" s="765">
        <v>395.16367580899998</v>
      </c>
      <c r="E33" s="765">
        <v>22.162711000000002</v>
      </c>
      <c r="F33" s="765">
        <v>3.2052110000000003</v>
      </c>
      <c r="G33" s="765">
        <v>2.828268</v>
      </c>
      <c r="H33" s="765">
        <v>4.0859565999999994</v>
      </c>
      <c r="I33" s="765">
        <v>136.81350389999997</v>
      </c>
      <c r="J33" s="765">
        <v>3.9360940000000002</v>
      </c>
      <c r="K33" s="765">
        <v>68.903695999999997</v>
      </c>
      <c r="L33" s="765">
        <v>30.276741999999999</v>
      </c>
      <c r="M33" s="765">
        <v>64.917250999999993</v>
      </c>
      <c r="N33" s="765">
        <v>12.940075999999999</v>
      </c>
      <c r="O33" s="765">
        <v>38.079931000000002</v>
      </c>
      <c r="P33" s="765">
        <v>3.7813050000000001</v>
      </c>
      <c r="Q33" s="765">
        <v>3.152838</v>
      </c>
      <c r="R33" s="194"/>
      <c r="S33" s="182"/>
      <c r="T33" s="182"/>
      <c r="U33" s="182"/>
      <c r="V33" s="182"/>
      <c r="W33" s="182"/>
      <c r="X33" s="182"/>
      <c r="Y33" s="182"/>
      <c r="Z33" s="182"/>
      <c r="AA33" s="182"/>
      <c r="AB33" s="182"/>
      <c r="AC33" s="182"/>
      <c r="AD33" s="182"/>
      <c r="AE33" s="182"/>
      <c r="AF33" s="182"/>
      <c r="AG33" s="182"/>
      <c r="AH33" s="182"/>
      <c r="AI33" s="182"/>
      <c r="AJ33" s="182"/>
      <c r="AK33" s="182"/>
      <c r="AL33" s="182"/>
      <c r="AM33" s="182"/>
    </row>
    <row r="34" spans="2:39" s="193" customFormat="1" x14ac:dyDescent="0.25">
      <c r="B34" s="197"/>
      <c r="C34" s="197"/>
      <c r="D34" s="765"/>
      <c r="E34" s="765"/>
      <c r="F34" s="765"/>
      <c r="G34" s="765"/>
      <c r="H34" s="765"/>
      <c r="I34" s="765"/>
      <c r="J34" s="765"/>
      <c r="K34" s="765"/>
      <c r="L34" s="765"/>
      <c r="M34" s="765"/>
      <c r="N34" s="765"/>
      <c r="O34" s="765"/>
      <c r="P34" s="765"/>
      <c r="Q34" s="765"/>
      <c r="R34" s="194"/>
      <c r="S34" s="182"/>
      <c r="T34" s="182"/>
      <c r="U34" s="182"/>
      <c r="V34" s="182"/>
      <c r="W34" s="182"/>
      <c r="X34" s="182"/>
      <c r="Y34" s="182"/>
      <c r="Z34" s="182"/>
      <c r="AA34" s="182"/>
      <c r="AB34" s="182"/>
      <c r="AC34" s="182"/>
      <c r="AD34" s="182"/>
      <c r="AE34" s="182"/>
      <c r="AF34" s="182"/>
      <c r="AG34" s="182"/>
      <c r="AH34" s="182"/>
      <c r="AI34" s="182"/>
      <c r="AJ34" s="182"/>
      <c r="AK34" s="182"/>
      <c r="AL34" s="182"/>
      <c r="AM34" s="182"/>
    </row>
    <row r="35" spans="2:39" s="193" customFormat="1" x14ac:dyDescent="0.25">
      <c r="B35" s="762">
        <v>2022</v>
      </c>
      <c r="C35" s="762"/>
      <c r="D35" s="765"/>
      <c r="E35" s="765"/>
      <c r="F35" s="765"/>
      <c r="G35" s="765"/>
      <c r="H35" s="765"/>
      <c r="I35" s="765"/>
      <c r="J35" s="765"/>
      <c r="K35" s="765"/>
      <c r="L35" s="765"/>
      <c r="M35" s="765"/>
      <c r="N35" s="765"/>
      <c r="O35" s="765"/>
      <c r="P35" s="765"/>
      <c r="Q35" s="765"/>
      <c r="R35" s="194"/>
      <c r="S35" s="182"/>
      <c r="T35" s="182"/>
      <c r="U35" s="182"/>
      <c r="V35" s="182"/>
      <c r="W35" s="182"/>
      <c r="X35" s="182"/>
      <c r="Y35" s="182"/>
      <c r="Z35" s="182"/>
      <c r="AA35" s="182"/>
      <c r="AB35" s="182"/>
      <c r="AC35" s="182"/>
      <c r="AD35" s="182"/>
      <c r="AE35" s="182"/>
      <c r="AF35" s="182"/>
      <c r="AG35" s="182"/>
      <c r="AH35" s="182"/>
      <c r="AI35" s="182"/>
      <c r="AJ35" s="182"/>
      <c r="AK35" s="182"/>
      <c r="AL35" s="182"/>
      <c r="AM35" s="182"/>
    </row>
    <row r="36" spans="2:39" s="193" customFormat="1" x14ac:dyDescent="0.25">
      <c r="B36" s="197" t="s">
        <v>106</v>
      </c>
      <c r="C36" s="197"/>
      <c r="D36" s="765">
        <v>390.64413438899999</v>
      </c>
      <c r="E36" s="765">
        <v>21.869762999999999</v>
      </c>
      <c r="F36" s="765">
        <v>3.1504309999999998</v>
      </c>
      <c r="G36" s="765">
        <v>2.9116710000000001</v>
      </c>
      <c r="H36" s="765">
        <v>4.1472126000000005</v>
      </c>
      <c r="I36" s="765">
        <v>137.30057310000009</v>
      </c>
      <c r="J36" s="765">
        <v>3.8273980000000001</v>
      </c>
      <c r="K36" s="765">
        <v>67.762763000000007</v>
      </c>
      <c r="L36" s="765">
        <v>29.531780999999999</v>
      </c>
      <c r="M36" s="765">
        <v>64.326903999999999</v>
      </c>
      <c r="N36" s="765">
        <v>12.784367</v>
      </c>
      <c r="O36" s="765">
        <v>37.46913</v>
      </c>
      <c r="P36" s="765">
        <v>3.7767189999999999</v>
      </c>
      <c r="Q36" s="765">
        <v>3.0237400000000001</v>
      </c>
      <c r="R36" s="194"/>
      <c r="S36" s="182"/>
      <c r="T36" s="182"/>
      <c r="U36" s="182"/>
      <c r="V36" s="182"/>
      <c r="W36" s="182"/>
      <c r="X36" s="182"/>
      <c r="Y36" s="182"/>
      <c r="Z36" s="182"/>
      <c r="AA36" s="182"/>
      <c r="AB36" s="182"/>
      <c r="AC36" s="182"/>
      <c r="AD36" s="182"/>
      <c r="AE36" s="182"/>
      <c r="AF36" s="182"/>
      <c r="AG36" s="182"/>
      <c r="AH36" s="182"/>
      <c r="AI36" s="182"/>
      <c r="AJ36" s="182"/>
      <c r="AK36" s="182"/>
      <c r="AL36" s="182"/>
      <c r="AM36" s="182"/>
    </row>
    <row r="37" spans="2:39" s="193" customFormat="1" x14ac:dyDescent="0.25">
      <c r="B37" s="197" t="s">
        <v>107</v>
      </c>
      <c r="C37" s="197"/>
      <c r="D37" s="765">
        <v>388.07053937999996</v>
      </c>
      <c r="E37" s="765">
        <v>20.642372999999999</v>
      </c>
      <c r="F37" s="765">
        <v>3.0918099999999997</v>
      </c>
      <c r="G37" s="765">
        <v>3.0151409999999998</v>
      </c>
      <c r="H37" s="765">
        <v>4.2229675999999987</v>
      </c>
      <c r="I37" s="765">
        <v>135.26045879999998</v>
      </c>
      <c r="J37" s="765">
        <v>3.717619</v>
      </c>
      <c r="K37" s="765">
        <v>67.282632000000007</v>
      </c>
      <c r="L37" s="765">
        <v>29.477087000000001</v>
      </c>
      <c r="M37" s="765">
        <v>64.290949999999995</v>
      </c>
      <c r="N37" s="765">
        <v>12.875690000000001</v>
      </c>
      <c r="O37" s="765">
        <v>37.281599999999997</v>
      </c>
      <c r="P37" s="765">
        <v>3.7664469999999999</v>
      </c>
      <c r="Q37" s="765">
        <v>3.0547240000000002</v>
      </c>
      <c r="R37" s="194"/>
      <c r="S37" s="182"/>
      <c r="T37" s="182"/>
      <c r="U37" s="182"/>
      <c r="V37" s="182"/>
      <c r="W37" s="182"/>
      <c r="X37" s="182"/>
      <c r="Y37" s="182"/>
      <c r="Z37" s="182"/>
      <c r="AA37" s="182"/>
      <c r="AB37" s="182"/>
      <c r="AC37" s="182"/>
      <c r="AD37" s="182"/>
      <c r="AE37" s="182"/>
      <c r="AF37" s="182"/>
      <c r="AG37" s="182"/>
      <c r="AH37" s="182"/>
      <c r="AI37" s="182"/>
      <c r="AJ37" s="182"/>
      <c r="AK37" s="182"/>
      <c r="AL37" s="182"/>
      <c r="AM37" s="182"/>
    </row>
    <row r="38" spans="2:39" s="193" customFormat="1" x14ac:dyDescent="0.25">
      <c r="B38" s="197" t="s">
        <v>108</v>
      </c>
      <c r="C38" s="197"/>
      <c r="D38" s="765">
        <v>392.62913046199998</v>
      </c>
      <c r="E38" s="765">
        <v>21.123964999999998</v>
      </c>
      <c r="F38" s="765">
        <v>3.0500000000000003</v>
      </c>
      <c r="G38" s="765">
        <v>3.2197830000000001</v>
      </c>
      <c r="H38" s="765">
        <v>4.4239787000000002</v>
      </c>
      <c r="I38" s="765">
        <v>134.58183039999997</v>
      </c>
      <c r="J38" s="765">
        <v>3.644584</v>
      </c>
      <c r="K38" s="765">
        <v>69.015878000000001</v>
      </c>
      <c r="L38" s="765">
        <v>30.283463999999999</v>
      </c>
      <c r="M38" s="765">
        <v>65.729080999999994</v>
      </c>
      <c r="N38" s="765">
        <v>12.980763</v>
      </c>
      <c r="O38" s="765">
        <v>37.379027999999998</v>
      </c>
      <c r="P38" s="765">
        <v>3.8269700000000002</v>
      </c>
      <c r="Q38" s="765">
        <v>3.3125779999999998</v>
      </c>
      <c r="R38" s="194"/>
      <c r="S38" s="182"/>
      <c r="T38" s="182"/>
      <c r="U38" s="182"/>
      <c r="V38" s="182"/>
      <c r="W38" s="182"/>
      <c r="X38" s="182"/>
      <c r="Y38" s="182"/>
      <c r="Z38" s="182"/>
      <c r="AA38" s="182"/>
      <c r="AB38" s="182"/>
      <c r="AC38" s="182"/>
      <c r="AD38" s="182"/>
      <c r="AE38" s="182"/>
      <c r="AF38" s="182"/>
      <c r="AG38" s="182"/>
      <c r="AH38" s="182"/>
      <c r="AI38" s="182"/>
      <c r="AJ38" s="182"/>
      <c r="AK38" s="182"/>
      <c r="AL38" s="182"/>
      <c r="AM38" s="182"/>
    </row>
    <row r="39" spans="2:39" s="193" customFormat="1" x14ac:dyDescent="0.25">
      <c r="B39" s="197" t="s">
        <v>109</v>
      </c>
      <c r="C39" s="197"/>
      <c r="D39" s="765">
        <v>394.98539907200001</v>
      </c>
      <c r="E39" s="765">
        <v>21.319161999999999</v>
      </c>
      <c r="F39" s="765">
        <v>3.0305190000000004</v>
      </c>
      <c r="G39" s="765">
        <v>3.4755569999999998</v>
      </c>
      <c r="H39" s="765">
        <v>4.6825764999999997</v>
      </c>
      <c r="I39" s="765">
        <v>134.39348209999997</v>
      </c>
      <c r="J39" s="765">
        <v>3.76816</v>
      </c>
      <c r="K39" s="765">
        <v>68.420502999999997</v>
      </c>
      <c r="L39" s="765">
        <v>30.329553000000001</v>
      </c>
      <c r="M39" s="765">
        <v>66.898180999999994</v>
      </c>
      <c r="N39" s="765">
        <v>13.198755</v>
      </c>
      <c r="O39" s="765">
        <v>37.994765999999998</v>
      </c>
      <c r="P39" s="765">
        <v>3.836322</v>
      </c>
      <c r="Q39" s="765">
        <v>3.3700019999999999</v>
      </c>
      <c r="R39" s="194"/>
      <c r="S39" s="182"/>
      <c r="T39" s="182"/>
      <c r="U39" s="182"/>
      <c r="V39" s="182"/>
      <c r="W39" s="182"/>
      <c r="X39" s="182"/>
      <c r="Y39" s="182"/>
      <c r="Z39" s="182"/>
      <c r="AA39" s="182"/>
      <c r="AB39" s="182"/>
      <c r="AC39" s="182"/>
      <c r="AD39" s="182"/>
      <c r="AE39" s="182"/>
      <c r="AF39" s="182"/>
      <c r="AG39" s="182"/>
      <c r="AH39" s="182"/>
      <c r="AI39" s="182"/>
      <c r="AJ39" s="182"/>
      <c r="AK39" s="182"/>
      <c r="AL39" s="182"/>
      <c r="AM39" s="182"/>
    </row>
    <row r="40" spans="2:39" s="193" customFormat="1" x14ac:dyDescent="0.25">
      <c r="B40" s="197" t="s">
        <v>110</v>
      </c>
      <c r="C40" s="197"/>
      <c r="D40" s="765">
        <v>390.45475373800002</v>
      </c>
      <c r="E40" s="765">
        <v>20.938656000000002</v>
      </c>
      <c r="F40" s="765">
        <v>2.9212259999999999</v>
      </c>
      <c r="G40" s="765">
        <v>3.7868740000000001</v>
      </c>
      <c r="H40" s="765">
        <v>5.3310190000000004</v>
      </c>
      <c r="I40" s="765">
        <v>131.77779810000001</v>
      </c>
      <c r="J40" s="765">
        <v>4.0189630000000003</v>
      </c>
      <c r="K40" s="765">
        <v>66.805155999999997</v>
      </c>
      <c r="L40" s="765">
        <v>29.782571999999998</v>
      </c>
      <c r="M40" s="765">
        <v>67.040362999999999</v>
      </c>
      <c r="N40" s="765">
        <v>13.013851000000001</v>
      </c>
      <c r="O40" s="765">
        <v>38.239370999999998</v>
      </c>
      <c r="P40" s="765">
        <v>3.7800220000000002</v>
      </c>
      <c r="Q40" s="765">
        <v>3.4710230000000002</v>
      </c>
      <c r="R40" s="194"/>
      <c r="S40" s="182"/>
      <c r="T40" s="182"/>
      <c r="U40" s="182"/>
      <c r="V40" s="182"/>
      <c r="W40" s="182"/>
      <c r="X40" s="182"/>
      <c r="Y40" s="182"/>
      <c r="Z40" s="182"/>
      <c r="AA40" s="182"/>
      <c r="AB40" s="182"/>
      <c r="AC40" s="182"/>
      <c r="AD40" s="182"/>
      <c r="AE40" s="182"/>
      <c r="AF40" s="182"/>
      <c r="AG40" s="182"/>
      <c r="AH40" s="182"/>
      <c r="AI40" s="182"/>
      <c r="AJ40" s="182"/>
      <c r="AK40" s="182"/>
      <c r="AL40" s="182"/>
      <c r="AM40" s="182"/>
    </row>
    <row r="41" spans="2:39" s="193" customFormat="1" x14ac:dyDescent="0.25">
      <c r="B41" s="197" t="s">
        <v>111</v>
      </c>
      <c r="C41" s="197"/>
      <c r="D41" s="765">
        <v>386.66552156899996</v>
      </c>
      <c r="E41" s="765">
        <v>20.896892000000001</v>
      </c>
      <c r="F41" s="765">
        <v>2.8170000000000002</v>
      </c>
      <c r="G41" s="765">
        <v>3.8593410000000001</v>
      </c>
      <c r="H41" s="765">
        <v>4.7736454999999989</v>
      </c>
      <c r="I41" s="765">
        <v>127.89600449999996</v>
      </c>
      <c r="J41" s="765">
        <v>4.1639390000000001</v>
      </c>
      <c r="K41" s="765">
        <v>65.623459999999994</v>
      </c>
      <c r="L41" s="765">
        <v>30.655449999999998</v>
      </c>
      <c r="M41" s="765">
        <v>67.341412000000005</v>
      </c>
      <c r="N41" s="765">
        <v>13.158458</v>
      </c>
      <c r="O41" s="765">
        <v>38.891725000000001</v>
      </c>
      <c r="P41" s="765">
        <v>3.7626240000000002</v>
      </c>
      <c r="Q41" s="765">
        <v>3.3649480000000001</v>
      </c>
      <c r="R41" s="194"/>
      <c r="S41" s="182"/>
      <c r="T41" s="182"/>
      <c r="U41" s="182"/>
      <c r="V41" s="182"/>
      <c r="W41" s="182"/>
      <c r="X41" s="182"/>
      <c r="Y41" s="182"/>
      <c r="Z41" s="182"/>
      <c r="AA41" s="182"/>
      <c r="AB41" s="182"/>
      <c r="AC41" s="182"/>
      <c r="AD41" s="182"/>
      <c r="AE41" s="182"/>
      <c r="AF41" s="182"/>
      <c r="AG41" s="182"/>
      <c r="AH41" s="182"/>
      <c r="AI41" s="182"/>
      <c r="AJ41" s="182"/>
      <c r="AK41" s="182"/>
      <c r="AL41" s="182"/>
      <c r="AM41" s="182"/>
    </row>
    <row r="42" spans="2:39" s="193" customFormat="1" x14ac:dyDescent="0.25">
      <c r="B42" s="197" t="s">
        <v>112</v>
      </c>
      <c r="C42" s="197"/>
      <c r="D42" s="765">
        <v>394.42095956700001</v>
      </c>
      <c r="E42" s="765">
        <v>21.633448999999999</v>
      </c>
      <c r="F42" s="765">
        <v>2.8359020000000004</v>
      </c>
      <c r="G42" s="765">
        <v>3.946164</v>
      </c>
      <c r="H42" s="765">
        <v>4.8972735999999975</v>
      </c>
      <c r="I42" s="765">
        <v>129.476752</v>
      </c>
      <c r="J42" s="765">
        <v>4.4038690000000003</v>
      </c>
      <c r="K42" s="765">
        <v>66.056494999999998</v>
      </c>
      <c r="L42" s="765">
        <v>31.453187</v>
      </c>
      <c r="M42" s="765">
        <v>68.910533000000001</v>
      </c>
      <c r="N42" s="765">
        <v>13.421970999999999</v>
      </c>
      <c r="O42" s="765">
        <v>40.524476999999997</v>
      </c>
      <c r="P42" s="765">
        <v>3.8244199999999999</v>
      </c>
      <c r="Q42" s="765">
        <v>3.5427960000000001</v>
      </c>
      <c r="R42" s="194"/>
      <c r="S42" s="182"/>
      <c r="T42" s="182"/>
      <c r="U42" s="182"/>
      <c r="V42" s="182"/>
      <c r="W42" s="182"/>
      <c r="X42" s="182"/>
      <c r="Y42" s="182"/>
      <c r="Z42" s="182"/>
      <c r="AA42" s="182"/>
      <c r="AB42" s="182"/>
      <c r="AC42" s="182"/>
      <c r="AD42" s="182"/>
      <c r="AE42" s="182"/>
      <c r="AF42" s="182"/>
      <c r="AG42" s="182"/>
      <c r="AH42" s="182"/>
      <c r="AI42" s="182"/>
      <c r="AJ42" s="182"/>
      <c r="AK42" s="182"/>
      <c r="AL42" s="182"/>
      <c r="AM42" s="182"/>
    </row>
    <row r="43" spans="2:39" s="193" customFormat="1" x14ac:dyDescent="0.25">
      <c r="B43" s="197" t="s">
        <v>113</v>
      </c>
      <c r="C43" s="197"/>
      <c r="D43" s="765">
        <v>395.02468250300001</v>
      </c>
      <c r="E43" s="765">
        <v>21.568691999999999</v>
      </c>
      <c r="F43" s="765">
        <v>2.8019590000000001</v>
      </c>
      <c r="G43" s="765">
        <v>3.9371390000000002</v>
      </c>
      <c r="H43" s="765">
        <v>5.0186883000000009</v>
      </c>
      <c r="I43" s="765">
        <v>129.42110790000001</v>
      </c>
      <c r="J43" s="765">
        <v>4.1490330000000002</v>
      </c>
      <c r="K43" s="765">
        <v>65.336680999999999</v>
      </c>
      <c r="L43" s="765">
        <v>31.902754999999999</v>
      </c>
      <c r="M43" s="765">
        <v>68.935068000000001</v>
      </c>
      <c r="N43" s="765">
        <v>13.363751000000001</v>
      </c>
      <c r="O43" s="765">
        <v>41.098213000000001</v>
      </c>
      <c r="P43" s="765">
        <v>3.7780019999999999</v>
      </c>
      <c r="Q43" s="765">
        <v>3.553563</v>
      </c>
      <c r="R43" s="194"/>
      <c r="S43" s="182"/>
      <c r="T43" s="182"/>
      <c r="U43" s="182"/>
      <c r="V43" s="182"/>
      <c r="W43" s="182"/>
      <c r="X43" s="182"/>
      <c r="Y43" s="182"/>
      <c r="Z43" s="182"/>
      <c r="AA43" s="182"/>
      <c r="AB43" s="182"/>
      <c r="AC43" s="182"/>
      <c r="AD43" s="182"/>
      <c r="AE43" s="182"/>
      <c r="AF43" s="182"/>
      <c r="AG43" s="182"/>
      <c r="AH43" s="182"/>
      <c r="AI43" s="182"/>
      <c r="AJ43" s="182"/>
      <c r="AK43" s="182"/>
      <c r="AL43" s="182"/>
      <c r="AM43" s="182"/>
    </row>
    <row r="44" spans="2:39" s="193" customFormat="1" x14ac:dyDescent="0.25">
      <c r="B44" s="197" t="s">
        <v>114</v>
      </c>
      <c r="C44" s="197"/>
      <c r="D44" s="765">
        <v>390.24927848300001</v>
      </c>
      <c r="E44" s="765">
        <v>21.040389999999999</v>
      </c>
      <c r="F44" s="765">
        <v>2.6894800000000001</v>
      </c>
      <c r="G44" s="765">
        <v>3.8706999999999998</v>
      </c>
      <c r="H44" s="765">
        <v>6.8886485999999998</v>
      </c>
      <c r="I44" s="765">
        <v>126.4097672</v>
      </c>
      <c r="J44" s="765">
        <v>3.955943</v>
      </c>
      <c r="K44" s="765">
        <v>63.527113</v>
      </c>
      <c r="L44" s="765">
        <v>31.748332999999999</v>
      </c>
      <c r="M44" s="765">
        <v>69.096123000000006</v>
      </c>
      <c r="N44" s="765">
        <v>13.077381000000001</v>
      </c>
      <c r="O44" s="765">
        <v>40.726908999999999</v>
      </c>
      <c r="P44" s="765">
        <v>3.712431</v>
      </c>
      <c r="Q44" s="765">
        <v>3.692628</v>
      </c>
      <c r="R44" s="194"/>
      <c r="S44" s="182"/>
      <c r="T44" s="182"/>
      <c r="U44" s="182"/>
      <c r="V44" s="182"/>
      <c r="W44" s="182"/>
      <c r="X44" s="182"/>
      <c r="Y44" s="182"/>
      <c r="Z44" s="182"/>
      <c r="AA44" s="182"/>
      <c r="AB44" s="182"/>
      <c r="AC44" s="182"/>
      <c r="AD44" s="182"/>
      <c r="AE44" s="182"/>
      <c r="AF44" s="182"/>
      <c r="AG44" s="182"/>
      <c r="AH44" s="182"/>
      <c r="AI44" s="182"/>
      <c r="AJ44" s="182"/>
      <c r="AK44" s="182"/>
      <c r="AL44" s="182"/>
      <c r="AM44" s="182"/>
    </row>
    <row r="45" spans="2:39" s="193" customFormat="1" x14ac:dyDescent="0.25">
      <c r="B45" s="197" t="s">
        <v>115</v>
      </c>
      <c r="C45" s="197"/>
      <c r="D45" s="765">
        <v>386.77539569600003</v>
      </c>
      <c r="E45" s="765">
        <v>20.613468000000001</v>
      </c>
      <c r="F45" s="765">
        <v>2.6603699999999999</v>
      </c>
      <c r="G45" s="765">
        <v>3.7930929999999998</v>
      </c>
      <c r="H45" s="765">
        <v>7.2555980999999994</v>
      </c>
      <c r="I45" s="765">
        <v>123.89044099999998</v>
      </c>
      <c r="J45" s="765">
        <v>3.5960510000000001</v>
      </c>
      <c r="K45" s="765">
        <v>62.285308999999998</v>
      </c>
      <c r="L45" s="765">
        <v>31.789845</v>
      </c>
      <c r="M45" s="765">
        <v>68.547259999999994</v>
      </c>
      <c r="N45" s="765">
        <v>13.118835000000001</v>
      </c>
      <c r="O45" s="765">
        <v>40.654099000000002</v>
      </c>
      <c r="P45" s="765">
        <v>3.6195879999999998</v>
      </c>
      <c r="Q45" s="765">
        <v>3.5307719999999998</v>
      </c>
      <c r="R45" s="194"/>
      <c r="S45" s="182"/>
      <c r="T45" s="182"/>
      <c r="U45" s="182"/>
      <c r="V45" s="182"/>
      <c r="W45" s="182"/>
      <c r="X45" s="182"/>
      <c r="Y45" s="182"/>
      <c r="Z45" s="182"/>
      <c r="AA45" s="182"/>
      <c r="AB45" s="182"/>
      <c r="AC45" s="182"/>
      <c r="AD45" s="182"/>
      <c r="AE45" s="182"/>
      <c r="AF45" s="182"/>
      <c r="AG45" s="182"/>
      <c r="AH45" s="182"/>
      <c r="AI45" s="182"/>
      <c r="AJ45" s="182"/>
      <c r="AK45" s="182"/>
      <c r="AL45" s="182"/>
      <c r="AM45" s="182"/>
    </row>
    <row r="46" spans="2:39" s="193" customFormat="1" x14ac:dyDescent="0.25">
      <c r="B46" s="197" t="s">
        <v>116</v>
      </c>
      <c r="C46" s="197"/>
      <c r="D46" s="765">
        <v>385.47988348800004</v>
      </c>
      <c r="E46" s="765">
        <v>21.447893000000001</v>
      </c>
      <c r="F46" s="765">
        <v>2.6066819999999997</v>
      </c>
      <c r="G46" s="765">
        <v>3.5814430000000002</v>
      </c>
      <c r="H46" s="765">
        <v>7.4119179000000006</v>
      </c>
      <c r="I46" s="765">
        <v>122.40544079999992</v>
      </c>
      <c r="J46" s="765">
        <v>3.8017850000000002</v>
      </c>
      <c r="K46" s="765">
        <v>62.596516000000001</v>
      </c>
      <c r="L46" s="765">
        <v>32.742879000000002</v>
      </c>
      <c r="M46" s="765">
        <v>70.221417000000002</v>
      </c>
      <c r="N46" s="765">
        <v>12.667604000000001</v>
      </c>
      <c r="O46" s="765">
        <v>41.308999999999997</v>
      </c>
      <c r="P46" s="765">
        <v>3.6209039999999999</v>
      </c>
      <c r="Q46" s="765">
        <v>3.9199489999999999</v>
      </c>
      <c r="R46" s="194"/>
      <c r="S46" s="182"/>
      <c r="T46" s="182"/>
      <c r="U46" s="182"/>
      <c r="V46" s="182"/>
      <c r="W46" s="182"/>
      <c r="X46" s="182"/>
      <c r="Y46" s="182"/>
      <c r="Z46" s="182"/>
      <c r="AA46" s="182"/>
      <c r="AB46" s="182"/>
      <c r="AC46" s="182"/>
      <c r="AD46" s="182"/>
      <c r="AE46" s="182"/>
      <c r="AF46" s="182"/>
      <c r="AG46" s="182"/>
      <c r="AH46" s="182"/>
      <c r="AI46" s="182"/>
      <c r="AJ46" s="182"/>
      <c r="AK46" s="182"/>
      <c r="AL46" s="182"/>
      <c r="AM46" s="182"/>
    </row>
    <row r="47" spans="2:39" s="193" customFormat="1" x14ac:dyDescent="0.25">
      <c r="B47" s="197" t="s">
        <v>117</v>
      </c>
      <c r="C47" s="197"/>
      <c r="D47" s="765">
        <v>382.53227548200005</v>
      </c>
      <c r="E47" s="765">
        <v>21.11889</v>
      </c>
      <c r="F47" s="765">
        <v>2.5470760000000001</v>
      </c>
      <c r="G47" s="765">
        <v>3.5525739999999999</v>
      </c>
      <c r="H47" s="765">
        <v>8.0639195000000008</v>
      </c>
      <c r="I47" s="765">
        <v>119.70045880000002</v>
      </c>
      <c r="J47" s="765">
        <v>3.678839</v>
      </c>
      <c r="K47" s="765">
        <v>63.089906999999997</v>
      </c>
      <c r="L47" s="765">
        <v>32.973128000000003</v>
      </c>
      <c r="M47" s="765">
        <v>71.178678000000005</v>
      </c>
      <c r="N47" s="765">
        <v>12.377211000000001</v>
      </c>
      <c r="O47" s="765">
        <v>41.220387000000002</v>
      </c>
      <c r="P47" s="765">
        <v>3.5291700000000001</v>
      </c>
      <c r="Q47" s="765">
        <v>3.8247390000000001</v>
      </c>
      <c r="R47" s="194"/>
      <c r="S47" s="182"/>
      <c r="T47" s="182"/>
      <c r="U47" s="182"/>
      <c r="V47" s="182"/>
      <c r="W47" s="182"/>
      <c r="X47" s="182"/>
      <c r="Y47" s="182"/>
      <c r="Z47" s="182"/>
      <c r="AA47" s="182"/>
      <c r="AB47" s="182"/>
      <c r="AC47" s="182"/>
      <c r="AD47" s="182"/>
      <c r="AE47" s="182"/>
      <c r="AF47" s="182"/>
      <c r="AG47" s="182"/>
      <c r="AH47" s="182"/>
      <c r="AI47" s="182"/>
      <c r="AJ47" s="182"/>
      <c r="AK47" s="182"/>
      <c r="AL47" s="182"/>
      <c r="AM47" s="182"/>
    </row>
    <row r="48" spans="2:39" s="193" customFormat="1" x14ac:dyDescent="0.25">
      <c r="B48" s="197"/>
      <c r="C48" s="197"/>
      <c r="D48" s="765"/>
      <c r="E48" s="765"/>
      <c r="F48" s="765"/>
      <c r="G48" s="765"/>
      <c r="H48" s="765"/>
      <c r="I48" s="765"/>
      <c r="J48" s="765"/>
      <c r="K48" s="765"/>
      <c r="L48" s="765"/>
      <c r="M48" s="765"/>
      <c r="N48" s="765"/>
      <c r="O48" s="765"/>
      <c r="P48" s="765"/>
      <c r="Q48" s="765"/>
      <c r="R48" s="194"/>
      <c r="S48" s="182"/>
      <c r="T48" s="182"/>
      <c r="U48" s="182"/>
      <c r="V48" s="182"/>
      <c r="W48" s="182"/>
      <c r="X48" s="182"/>
      <c r="Y48" s="182"/>
      <c r="Z48" s="182"/>
      <c r="AA48" s="182"/>
      <c r="AB48" s="182"/>
      <c r="AC48" s="182"/>
      <c r="AD48" s="182"/>
      <c r="AE48" s="182"/>
      <c r="AF48" s="182"/>
      <c r="AG48" s="182"/>
      <c r="AH48" s="182"/>
      <c r="AI48" s="182"/>
      <c r="AJ48" s="182"/>
      <c r="AK48" s="182"/>
      <c r="AL48" s="182"/>
      <c r="AM48" s="182"/>
    </row>
    <row r="49" spans="2:39" s="193" customFormat="1" x14ac:dyDescent="0.25">
      <c r="B49" s="762">
        <v>2023</v>
      </c>
      <c r="C49" s="762"/>
      <c r="D49" s="765"/>
      <c r="E49" s="765"/>
      <c r="F49" s="765"/>
      <c r="G49" s="765"/>
      <c r="H49" s="765"/>
      <c r="I49" s="765"/>
      <c r="J49" s="765"/>
      <c r="K49" s="765"/>
      <c r="L49" s="765"/>
      <c r="M49" s="765"/>
      <c r="N49" s="765"/>
      <c r="O49" s="765"/>
      <c r="P49" s="765"/>
      <c r="Q49" s="765"/>
      <c r="R49" s="194"/>
      <c r="S49" s="182"/>
      <c r="T49" s="182"/>
      <c r="U49" s="182"/>
      <c r="V49" s="182"/>
      <c r="W49" s="182"/>
      <c r="X49" s="182"/>
      <c r="Y49" s="182"/>
      <c r="Z49" s="182"/>
      <c r="AA49" s="182"/>
      <c r="AB49" s="182"/>
      <c r="AC49" s="182"/>
      <c r="AD49" s="182"/>
      <c r="AE49" s="182"/>
      <c r="AF49" s="182"/>
      <c r="AG49" s="182"/>
      <c r="AH49" s="182"/>
      <c r="AI49" s="182"/>
      <c r="AJ49" s="182"/>
      <c r="AK49" s="182"/>
      <c r="AL49" s="182"/>
      <c r="AM49" s="182"/>
    </row>
    <row r="50" spans="2:39" s="193" customFormat="1" x14ac:dyDescent="0.25">
      <c r="B50" s="197" t="s">
        <v>106</v>
      </c>
      <c r="C50" s="197"/>
      <c r="D50" s="765">
        <v>391.91918156700001</v>
      </c>
      <c r="E50" s="765">
        <v>21.465712</v>
      </c>
      <c r="F50" s="765">
        <v>2.5709910000000002</v>
      </c>
      <c r="G50" s="765">
        <v>3.5872350000000002</v>
      </c>
      <c r="H50" s="765">
        <v>9.1490992999999996</v>
      </c>
      <c r="I50" s="765">
        <v>121.44764209999998</v>
      </c>
      <c r="J50" s="765">
        <v>3.678525</v>
      </c>
      <c r="K50" s="765">
        <v>64.318579999999997</v>
      </c>
      <c r="L50" s="765">
        <v>34.217386377000004</v>
      </c>
      <c r="M50" s="765">
        <v>72.150074463999999</v>
      </c>
      <c r="N50" s="765">
        <v>12.637929</v>
      </c>
      <c r="O50" s="765">
        <v>42.269416999999997</v>
      </c>
      <c r="P50" s="765">
        <v>3.555434</v>
      </c>
      <c r="Q50" s="765">
        <v>4.002237</v>
      </c>
      <c r="R50" s="194"/>
      <c r="S50" s="182"/>
      <c r="T50" s="182"/>
      <c r="U50" s="182"/>
      <c r="V50" s="182"/>
      <c r="W50" s="182"/>
      <c r="X50" s="182"/>
      <c r="Y50" s="182"/>
      <c r="Z50" s="182"/>
      <c r="AA50" s="182"/>
      <c r="AB50" s="182"/>
      <c r="AC50" s="182"/>
      <c r="AD50" s="182"/>
      <c r="AE50" s="182"/>
      <c r="AF50" s="182"/>
      <c r="AG50" s="182"/>
      <c r="AH50" s="182"/>
      <c r="AI50" s="182"/>
      <c r="AJ50" s="182"/>
      <c r="AK50" s="182"/>
      <c r="AL50" s="182"/>
      <c r="AM50" s="182"/>
    </row>
    <row r="51" spans="2:39" s="193" customFormat="1" x14ac:dyDescent="0.25">
      <c r="B51" s="197" t="s">
        <v>107</v>
      </c>
      <c r="C51" s="197"/>
      <c r="D51" s="765">
        <v>383.10286585900002</v>
      </c>
      <c r="E51" s="765">
        <v>21.238634000000001</v>
      </c>
      <c r="F51" s="765">
        <v>2.4740100000000003</v>
      </c>
      <c r="G51" s="765">
        <v>3.4505940000000002</v>
      </c>
      <c r="H51" s="765">
        <v>9.9748694000000011</v>
      </c>
      <c r="I51" s="765">
        <v>117.01046650000002</v>
      </c>
      <c r="J51" s="765">
        <v>3.5880540000000001</v>
      </c>
      <c r="K51" s="765">
        <v>63.299957999999997</v>
      </c>
      <c r="L51" s="765">
        <v>33.776977934000008</v>
      </c>
      <c r="M51" s="765">
        <v>71.105130889000009</v>
      </c>
      <c r="N51" s="765">
        <v>12.131394999999999</v>
      </c>
      <c r="O51" s="765">
        <v>40.599274000000001</v>
      </c>
      <c r="P51" s="765">
        <v>3.425376</v>
      </c>
      <c r="Q51" s="765">
        <v>3.961986</v>
      </c>
      <c r="R51" s="194"/>
      <c r="S51" s="182"/>
      <c r="T51" s="182"/>
      <c r="U51" s="182"/>
      <c r="V51" s="182"/>
      <c r="W51" s="182"/>
      <c r="X51" s="182"/>
      <c r="Y51" s="182"/>
      <c r="Z51" s="182"/>
      <c r="AA51" s="182"/>
      <c r="AB51" s="182"/>
      <c r="AC51" s="182"/>
      <c r="AD51" s="182"/>
      <c r="AE51" s="182"/>
      <c r="AF51" s="182"/>
      <c r="AG51" s="182"/>
      <c r="AH51" s="182"/>
      <c r="AI51" s="182"/>
      <c r="AJ51" s="182"/>
      <c r="AK51" s="182"/>
      <c r="AL51" s="182"/>
      <c r="AM51" s="182"/>
    </row>
    <row r="52" spans="2:39" s="193" customFormat="1" x14ac:dyDescent="0.25">
      <c r="B52" s="197" t="s">
        <v>108</v>
      </c>
      <c r="C52" s="197"/>
      <c r="D52" s="765">
        <v>380.26318173200002</v>
      </c>
      <c r="E52" s="765">
        <v>20.58972</v>
      </c>
      <c r="F52" s="765">
        <v>2.467212</v>
      </c>
      <c r="G52" s="765">
        <v>3.464534</v>
      </c>
      <c r="H52" s="765">
        <v>9.7779012999999999</v>
      </c>
      <c r="I52" s="765">
        <v>115.24173919999997</v>
      </c>
      <c r="J52" s="765">
        <v>3.233352</v>
      </c>
      <c r="K52" s="765">
        <v>63.049132999999998</v>
      </c>
      <c r="L52" s="765">
        <v>34.740526612999993</v>
      </c>
      <c r="M52" s="765">
        <v>71.169371879000025</v>
      </c>
      <c r="N52" s="765">
        <v>11.868709000000001</v>
      </c>
      <c r="O52" s="765">
        <v>41.006538999999997</v>
      </c>
      <c r="P52" s="765">
        <v>3.4578660000000001</v>
      </c>
      <c r="Q52" s="765">
        <v>3.8331879999999998</v>
      </c>
      <c r="R52" s="194"/>
      <c r="S52" s="182"/>
      <c r="T52" s="182"/>
      <c r="U52" s="182"/>
      <c r="V52" s="182"/>
      <c r="W52" s="182"/>
      <c r="X52" s="182"/>
      <c r="Y52" s="182"/>
      <c r="Z52" s="182"/>
      <c r="AA52" s="182"/>
      <c r="AB52" s="182"/>
      <c r="AC52" s="182"/>
      <c r="AD52" s="182"/>
      <c r="AE52" s="182"/>
      <c r="AF52" s="182"/>
      <c r="AG52" s="182"/>
      <c r="AH52" s="182"/>
      <c r="AI52" s="182"/>
      <c r="AJ52" s="182"/>
      <c r="AK52" s="182"/>
      <c r="AL52" s="182"/>
      <c r="AM52" s="182"/>
    </row>
    <row r="53" spans="2:39" s="193" customFormat="1" x14ac:dyDescent="0.25">
      <c r="B53" s="197" t="s">
        <v>109</v>
      </c>
      <c r="C53" s="197"/>
      <c r="D53" s="765">
        <v>381.61894987200003</v>
      </c>
      <c r="E53" s="765">
        <v>20.465793999999999</v>
      </c>
      <c r="F53" s="765">
        <v>2.45289</v>
      </c>
      <c r="G53" s="765">
        <v>3.440903</v>
      </c>
      <c r="H53" s="765">
        <v>11.057528599999999</v>
      </c>
      <c r="I53" s="765">
        <v>115.09703999999999</v>
      </c>
      <c r="J53" s="765">
        <v>3.21888</v>
      </c>
      <c r="K53" s="765">
        <v>62.755490999999999</v>
      </c>
      <c r="L53" s="765">
        <v>35.006330463999973</v>
      </c>
      <c r="M53" s="765">
        <v>70.221997393000009</v>
      </c>
      <c r="N53" s="765">
        <v>11.950545999999999</v>
      </c>
      <c r="O53" s="765">
        <v>41.595328000000002</v>
      </c>
      <c r="P53" s="765">
        <v>3.4729019999999999</v>
      </c>
      <c r="Q53" s="765">
        <v>3.6068380000000002</v>
      </c>
      <c r="R53" s="194"/>
      <c r="S53" s="182"/>
      <c r="T53" s="182"/>
      <c r="U53" s="182"/>
      <c r="V53" s="182"/>
      <c r="W53" s="182"/>
      <c r="X53" s="182"/>
      <c r="Y53" s="182"/>
      <c r="Z53" s="182"/>
      <c r="AA53" s="182"/>
      <c r="AB53" s="182"/>
      <c r="AC53" s="182"/>
      <c r="AD53" s="182"/>
      <c r="AE53" s="182"/>
      <c r="AF53" s="182"/>
      <c r="AG53" s="182"/>
      <c r="AH53" s="182"/>
      <c r="AI53" s="182"/>
      <c r="AJ53" s="182"/>
      <c r="AK53" s="182"/>
      <c r="AL53" s="182"/>
      <c r="AM53" s="182"/>
    </row>
    <row r="54" spans="2:39" s="193" customFormat="1" x14ac:dyDescent="0.25">
      <c r="B54" s="197" t="s">
        <v>110</v>
      </c>
      <c r="C54" s="197"/>
      <c r="D54" s="765">
        <v>391.56455532699999</v>
      </c>
      <c r="E54" s="765">
        <v>20.961461</v>
      </c>
      <c r="F54" s="765">
        <v>2.4742900000000003</v>
      </c>
      <c r="G54" s="765">
        <v>3.5055420000000002</v>
      </c>
      <c r="H54" s="765">
        <v>12.944590300000002</v>
      </c>
      <c r="I54" s="765">
        <v>116.2116</v>
      </c>
      <c r="J54" s="765">
        <v>3.3678720000000002</v>
      </c>
      <c r="K54" s="765">
        <v>63.661259999999999</v>
      </c>
      <c r="L54" s="765">
        <v>36.131094073</v>
      </c>
      <c r="M54" s="765">
        <v>71.283328989000026</v>
      </c>
      <c r="N54" s="765">
        <v>12.036042</v>
      </c>
      <c r="O54" s="765">
        <v>42.623648000000003</v>
      </c>
      <c r="P54" s="765">
        <v>3.5753629999999998</v>
      </c>
      <c r="Q54" s="765">
        <v>3.6938460000000002</v>
      </c>
      <c r="R54" s="194"/>
      <c r="S54" s="182"/>
      <c r="T54" s="182"/>
      <c r="U54" s="182"/>
      <c r="V54" s="182"/>
      <c r="W54" s="182"/>
      <c r="X54" s="182"/>
      <c r="Y54" s="182"/>
      <c r="Z54" s="182"/>
      <c r="AA54" s="182"/>
      <c r="AB54" s="182"/>
      <c r="AC54" s="182"/>
      <c r="AD54" s="182"/>
      <c r="AE54" s="182"/>
      <c r="AF54" s="182"/>
      <c r="AG54" s="182"/>
      <c r="AH54" s="182"/>
      <c r="AI54" s="182"/>
      <c r="AJ54" s="182"/>
      <c r="AK54" s="182"/>
      <c r="AL54" s="182"/>
      <c r="AM54" s="182"/>
    </row>
    <row r="55" spans="2:39" s="193" customFormat="1" x14ac:dyDescent="0.25">
      <c r="B55" s="197" t="s">
        <v>111</v>
      </c>
      <c r="C55" s="197"/>
      <c r="D55" s="765">
        <v>395.41060249700001</v>
      </c>
      <c r="E55" s="765">
        <v>21.973257</v>
      </c>
      <c r="F55" s="765">
        <v>2.4259409999999999</v>
      </c>
      <c r="G55" s="765">
        <v>3.635141</v>
      </c>
      <c r="H55" s="765">
        <v>13.512323599999998</v>
      </c>
      <c r="I55" s="765">
        <v>115.49020000000002</v>
      </c>
      <c r="J55" s="765">
        <v>3.4349590000000001</v>
      </c>
      <c r="K55" s="765">
        <v>64.466918000000007</v>
      </c>
      <c r="L55" s="765">
        <v>36.972150846000012</v>
      </c>
      <c r="M55" s="765">
        <v>73.925411539999971</v>
      </c>
      <c r="N55" s="765">
        <v>12.318002999999999</v>
      </c>
      <c r="O55" s="765">
        <v>43.033068999999998</v>
      </c>
      <c r="P55" s="765">
        <v>3.5303810000000002</v>
      </c>
      <c r="Q55" s="765">
        <v>3.8763519999999998</v>
      </c>
      <c r="R55" s="194"/>
      <c r="S55" s="182"/>
      <c r="T55" s="182"/>
      <c r="U55" s="182"/>
      <c r="V55" s="182"/>
      <c r="W55" s="182"/>
      <c r="X55" s="182"/>
      <c r="Y55" s="182"/>
      <c r="Z55" s="182"/>
      <c r="AA55" s="182"/>
      <c r="AB55" s="182"/>
      <c r="AC55" s="182"/>
      <c r="AD55" s="182"/>
      <c r="AE55" s="182"/>
      <c r="AF55" s="182"/>
      <c r="AG55" s="182"/>
      <c r="AH55" s="182"/>
      <c r="AI55" s="182"/>
      <c r="AJ55" s="182"/>
      <c r="AK55" s="182"/>
      <c r="AL55" s="182"/>
      <c r="AM55" s="182"/>
    </row>
    <row r="56" spans="2:39" s="193" customFormat="1" x14ac:dyDescent="0.25">
      <c r="B56" s="197" t="s">
        <v>112</v>
      </c>
      <c r="C56" s="197"/>
      <c r="D56" s="765">
        <v>402.25554826500002</v>
      </c>
      <c r="E56" s="765">
        <v>22.286995000000001</v>
      </c>
      <c r="F56" s="765">
        <v>2.4186200000000002</v>
      </c>
      <c r="G56" s="765">
        <v>3.5694409999999999</v>
      </c>
      <c r="H56" s="765">
        <v>14.044644</v>
      </c>
      <c r="I56" s="765">
        <v>117.22379000000001</v>
      </c>
      <c r="J56" s="765">
        <v>3.528168</v>
      </c>
      <c r="K56" s="765">
        <v>64.889582000000004</v>
      </c>
      <c r="L56" s="765">
        <v>37.435514073000014</v>
      </c>
      <c r="M56" s="765">
        <v>74.357439486000004</v>
      </c>
      <c r="N56" s="765">
        <v>12.477392999999999</v>
      </c>
      <c r="O56" s="765">
        <v>43.84975</v>
      </c>
      <c r="P56" s="765">
        <v>3.5386229999999999</v>
      </c>
      <c r="Q56" s="765">
        <v>3.97444</v>
      </c>
      <c r="R56" s="194"/>
      <c r="S56" s="182"/>
      <c r="T56" s="182"/>
      <c r="U56" s="182"/>
      <c r="V56" s="182"/>
      <c r="W56" s="182"/>
      <c r="X56" s="182"/>
      <c r="Y56" s="182"/>
      <c r="Z56" s="182"/>
      <c r="AA56" s="182"/>
      <c r="AB56" s="182"/>
      <c r="AC56" s="182"/>
      <c r="AD56" s="182"/>
      <c r="AE56" s="182"/>
      <c r="AF56" s="182"/>
      <c r="AG56" s="182"/>
      <c r="AH56" s="182"/>
      <c r="AI56" s="182"/>
      <c r="AJ56" s="182"/>
      <c r="AK56" s="182"/>
      <c r="AL56" s="182"/>
      <c r="AM56" s="182"/>
    </row>
    <row r="57" spans="2:39" s="193" customFormat="1" x14ac:dyDescent="0.25">
      <c r="B57" s="197" t="s">
        <v>113</v>
      </c>
      <c r="C57" s="197"/>
      <c r="D57" s="765">
        <v>402.31342057399996</v>
      </c>
      <c r="E57" s="765">
        <v>21.747229999999998</v>
      </c>
      <c r="F57" s="765">
        <v>2.3860149999999996</v>
      </c>
      <c r="G57" s="765">
        <v>3.541004</v>
      </c>
      <c r="H57" s="765">
        <v>14.474620100000001</v>
      </c>
      <c r="I57" s="765">
        <v>117.13314000000001</v>
      </c>
      <c r="J57" s="765">
        <v>3.3873920000000002</v>
      </c>
      <c r="K57" s="765">
        <v>64.988187999999994</v>
      </c>
      <c r="L57" s="765">
        <v>37.213089652000008</v>
      </c>
      <c r="M57" s="765">
        <v>74.722979952000031</v>
      </c>
      <c r="N57" s="765">
        <v>12.555626</v>
      </c>
      <c r="O57" s="765">
        <v>44.268414</v>
      </c>
      <c r="P57" s="765">
        <v>3.550198</v>
      </c>
      <c r="Q57" s="765">
        <v>3.7458779999999998</v>
      </c>
      <c r="R57" s="194"/>
      <c r="S57" s="182"/>
      <c r="T57" s="182"/>
      <c r="U57" s="182"/>
      <c r="V57" s="182"/>
      <c r="W57" s="182"/>
      <c r="X57" s="182"/>
      <c r="Y57" s="182"/>
      <c r="Z57" s="182"/>
      <c r="AA57" s="182"/>
      <c r="AB57" s="182"/>
      <c r="AC57" s="182"/>
      <c r="AD57" s="182"/>
      <c r="AE57" s="182"/>
      <c r="AF57" s="182"/>
      <c r="AG57" s="182"/>
      <c r="AH57" s="182"/>
      <c r="AI57" s="182"/>
      <c r="AJ57" s="182"/>
      <c r="AK57" s="182"/>
      <c r="AL57" s="182"/>
      <c r="AM57" s="182"/>
    </row>
    <row r="58" spans="2:39" s="193" customFormat="1" x14ac:dyDescent="0.25">
      <c r="B58" s="197" t="s">
        <v>114</v>
      </c>
      <c r="C58" s="197"/>
      <c r="D58" s="765">
        <v>399.22390197300001</v>
      </c>
      <c r="E58" s="765">
        <v>22.070464000000001</v>
      </c>
      <c r="F58" s="765">
        <v>2.2856009999999998</v>
      </c>
      <c r="G58" s="765">
        <v>3.5734689999999998</v>
      </c>
      <c r="H58" s="765">
        <v>13.8255815</v>
      </c>
      <c r="I58" s="765">
        <v>115.68518999999999</v>
      </c>
      <c r="J58" s="765">
        <v>3.3489179999999998</v>
      </c>
      <c r="K58" s="765">
        <v>64.551047999999994</v>
      </c>
      <c r="L58" s="765">
        <v>37.455883162000006</v>
      </c>
      <c r="M58" s="765">
        <v>74.241435925999994</v>
      </c>
      <c r="N58" s="765">
        <v>12.455360000000001</v>
      </c>
      <c r="O58" s="765">
        <v>44.357869999999998</v>
      </c>
      <c r="P58" s="765">
        <v>3.5522649999999998</v>
      </c>
      <c r="Q58" s="765">
        <v>3.7450860000000001</v>
      </c>
      <c r="R58" s="194"/>
      <c r="S58" s="182"/>
      <c r="T58" s="182"/>
      <c r="U58" s="182"/>
      <c r="V58" s="182"/>
      <c r="W58" s="182"/>
      <c r="X58" s="182"/>
      <c r="Y58" s="182"/>
      <c r="Z58" s="182"/>
      <c r="AA58" s="182"/>
      <c r="AB58" s="182"/>
      <c r="AC58" s="182"/>
      <c r="AD58" s="182"/>
      <c r="AE58" s="182"/>
      <c r="AF58" s="182"/>
      <c r="AG58" s="182"/>
      <c r="AH58" s="182"/>
      <c r="AI58" s="182"/>
      <c r="AJ58" s="182"/>
      <c r="AK58" s="182"/>
      <c r="AL58" s="182"/>
      <c r="AM58" s="182"/>
    </row>
    <row r="59" spans="2:39" s="193" customFormat="1" x14ac:dyDescent="0.25">
      <c r="B59" s="197" t="s">
        <v>115</v>
      </c>
      <c r="C59" s="197"/>
      <c r="D59" s="765">
        <v>388.33480956899996</v>
      </c>
      <c r="E59" s="765">
        <v>20.756321</v>
      </c>
      <c r="F59" s="765">
        <v>2.2517400000000003</v>
      </c>
      <c r="G59" s="765">
        <v>3.5150990000000002</v>
      </c>
      <c r="H59" s="765">
        <v>15.819836</v>
      </c>
      <c r="I59" s="765">
        <v>111.7367</v>
      </c>
      <c r="J59" s="765">
        <v>2.9553579999999999</v>
      </c>
      <c r="K59" s="765">
        <v>62.123665000000003</v>
      </c>
      <c r="L59" s="765">
        <v>36.52088208</v>
      </c>
      <c r="M59" s="765">
        <v>71.526241019999986</v>
      </c>
      <c r="N59" s="765">
        <v>12.172203</v>
      </c>
      <c r="O59" s="765">
        <v>43.510202</v>
      </c>
      <c r="P59" s="765">
        <v>3.4864769999999998</v>
      </c>
      <c r="Q59" s="765">
        <v>3.6014189999999999</v>
      </c>
      <c r="R59" s="194"/>
      <c r="S59" s="182"/>
      <c r="T59" s="182"/>
      <c r="U59" s="182"/>
      <c r="V59" s="182"/>
      <c r="W59" s="182"/>
      <c r="X59" s="182"/>
      <c r="Y59" s="182"/>
      <c r="Z59" s="182"/>
      <c r="AA59" s="182"/>
      <c r="AB59" s="182"/>
      <c r="AC59" s="182"/>
      <c r="AD59" s="182"/>
      <c r="AE59" s="182"/>
      <c r="AF59" s="182"/>
      <c r="AG59" s="182"/>
      <c r="AH59" s="182"/>
      <c r="AI59" s="182"/>
      <c r="AJ59" s="182"/>
      <c r="AK59" s="182"/>
      <c r="AL59" s="182"/>
      <c r="AM59" s="182"/>
    </row>
    <row r="60" spans="2:39" s="193" customFormat="1" x14ac:dyDescent="0.25">
      <c r="B60" s="197" t="s">
        <v>116</v>
      </c>
      <c r="C60" s="197"/>
      <c r="D60" s="765">
        <v>403.83779763899997</v>
      </c>
      <c r="E60" s="765">
        <v>21.071121000000002</v>
      </c>
      <c r="F60" s="765">
        <v>2.2359</v>
      </c>
      <c r="G60" s="765">
        <v>3.5148030000000001</v>
      </c>
      <c r="H60" s="765">
        <v>21.693674200000004</v>
      </c>
      <c r="I60" s="765">
        <v>115.22144999999999</v>
      </c>
      <c r="J60" s="765">
        <v>2.9192559999999999</v>
      </c>
      <c r="K60" s="765">
        <v>64.419263999999998</v>
      </c>
      <c r="L60" s="765">
        <v>37.91400201899998</v>
      </c>
      <c r="M60" s="765">
        <v>73.534025294000045</v>
      </c>
      <c r="N60" s="765">
        <v>12.481213</v>
      </c>
      <c r="O60" s="765">
        <v>45.331398999999998</v>
      </c>
      <c r="P60" s="765">
        <v>3.4192770000000001</v>
      </c>
      <c r="Q60" s="765">
        <v>3.400906</v>
      </c>
      <c r="R60" s="194"/>
      <c r="S60" s="182"/>
      <c r="T60" s="182"/>
      <c r="U60" s="182"/>
      <c r="V60" s="182"/>
      <c r="W60" s="182"/>
      <c r="X60" s="182"/>
      <c r="Y60" s="182"/>
      <c r="Z60" s="182"/>
      <c r="AA60" s="182"/>
      <c r="AB60" s="182"/>
      <c r="AC60" s="182"/>
      <c r="AD60" s="182"/>
      <c r="AE60" s="182"/>
      <c r="AF60" s="182"/>
      <c r="AG60" s="182"/>
      <c r="AH60" s="182"/>
      <c r="AI60" s="182"/>
      <c r="AJ60" s="182"/>
      <c r="AK60" s="182"/>
      <c r="AL60" s="182"/>
      <c r="AM60" s="182"/>
    </row>
    <row r="61" spans="2:39" s="193" customFormat="1" x14ac:dyDescent="0.25">
      <c r="B61" s="197" t="s">
        <v>117</v>
      </c>
      <c r="C61" s="197"/>
      <c r="D61" s="765">
        <v>419.42001603</v>
      </c>
      <c r="E61" s="765">
        <v>21.920759</v>
      </c>
      <c r="F61" s="765">
        <v>2.1971400000000005</v>
      </c>
      <c r="G61" s="765">
        <v>3.5874839999999999</v>
      </c>
      <c r="H61" s="765">
        <v>24.492816999999999</v>
      </c>
      <c r="I61" s="765">
        <v>118.18657999999999</v>
      </c>
      <c r="J61" s="765">
        <v>3.2827929999999999</v>
      </c>
      <c r="K61" s="765">
        <v>66.161309000000003</v>
      </c>
      <c r="L61" s="765">
        <v>39.804160624000019</v>
      </c>
      <c r="M61" s="765">
        <v>77.244012917999967</v>
      </c>
      <c r="N61" s="765">
        <v>12.430554000000001</v>
      </c>
      <c r="O61" s="765">
        <v>45.392536</v>
      </c>
      <c r="P61" s="765">
        <v>3.4253909999999999</v>
      </c>
      <c r="Q61" s="765">
        <v>3.7709510000000002</v>
      </c>
      <c r="R61" s="194"/>
      <c r="S61" s="182"/>
      <c r="T61" s="182"/>
      <c r="U61" s="182"/>
      <c r="V61" s="182"/>
      <c r="W61" s="182"/>
      <c r="X61" s="182"/>
      <c r="Y61" s="182"/>
      <c r="Z61" s="182"/>
      <c r="AA61" s="182"/>
      <c r="AB61" s="182"/>
      <c r="AC61" s="182"/>
      <c r="AD61" s="182"/>
      <c r="AE61" s="182"/>
      <c r="AF61" s="182"/>
      <c r="AG61" s="182"/>
      <c r="AH61" s="182"/>
      <c r="AI61" s="182"/>
      <c r="AJ61" s="182"/>
      <c r="AK61" s="182"/>
      <c r="AL61" s="182"/>
      <c r="AM61" s="182"/>
    </row>
    <row r="62" spans="2:39" s="193" customFormat="1" x14ac:dyDescent="0.25">
      <c r="B62" s="197"/>
      <c r="C62" s="197"/>
      <c r="D62" s="765"/>
      <c r="E62" s="765"/>
      <c r="F62" s="765"/>
      <c r="G62" s="765"/>
      <c r="H62" s="765"/>
      <c r="I62" s="765"/>
      <c r="J62" s="765"/>
      <c r="K62" s="765"/>
      <c r="L62" s="765"/>
      <c r="M62" s="765"/>
      <c r="N62" s="765"/>
      <c r="O62" s="765"/>
      <c r="P62" s="765"/>
      <c r="Q62" s="765"/>
      <c r="R62" s="194"/>
      <c r="S62" s="182"/>
      <c r="T62" s="182"/>
      <c r="U62" s="182"/>
      <c r="V62" s="182"/>
      <c r="W62" s="182"/>
      <c r="X62" s="182"/>
      <c r="Y62" s="182"/>
      <c r="Z62" s="182"/>
      <c r="AA62" s="182"/>
      <c r="AB62" s="182"/>
      <c r="AC62" s="182"/>
      <c r="AD62" s="182"/>
      <c r="AE62" s="182"/>
      <c r="AF62" s="182"/>
      <c r="AG62" s="182"/>
      <c r="AH62" s="182"/>
      <c r="AI62" s="182"/>
      <c r="AJ62" s="182"/>
      <c r="AK62" s="182"/>
      <c r="AL62" s="182"/>
      <c r="AM62" s="182"/>
    </row>
    <row r="63" spans="2:39" s="193" customFormat="1" x14ac:dyDescent="0.25">
      <c r="B63" s="762">
        <v>2024</v>
      </c>
      <c r="C63" s="762"/>
      <c r="D63" s="765"/>
      <c r="E63" s="765"/>
      <c r="F63" s="765"/>
      <c r="G63" s="765"/>
      <c r="H63" s="765"/>
      <c r="I63" s="765"/>
      <c r="J63" s="765"/>
      <c r="K63" s="765"/>
      <c r="L63" s="765"/>
      <c r="M63" s="765"/>
      <c r="N63" s="765"/>
      <c r="O63" s="765"/>
      <c r="P63" s="765"/>
      <c r="Q63" s="765"/>
      <c r="R63" s="194"/>
      <c r="S63" s="182"/>
      <c r="T63" s="182"/>
      <c r="U63" s="182"/>
      <c r="V63" s="182"/>
      <c r="W63" s="182"/>
      <c r="X63" s="182"/>
      <c r="Y63" s="182"/>
      <c r="Z63" s="182"/>
      <c r="AA63" s="182"/>
      <c r="AB63" s="182"/>
      <c r="AC63" s="182"/>
      <c r="AD63" s="182"/>
      <c r="AE63" s="182"/>
      <c r="AF63" s="182"/>
      <c r="AG63" s="182"/>
      <c r="AH63" s="182"/>
      <c r="AI63" s="182"/>
      <c r="AJ63" s="182"/>
      <c r="AK63" s="182"/>
      <c r="AL63" s="182"/>
      <c r="AM63" s="182"/>
    </row>
    <row r="64" spans="2:39" s="193" customFormat="1" x14ac:dyDescent="0.25">
      <c r="B64" s="197" t="s">
        <v>210</v>
      </c>
      <c r="C64" s="197"/>
      <c r="D64" s="765">
        <v>430.17792066200002</v>
      </c>
      <c r="E64" s="765">
        <v>22.351265999999999</v>
      </c>
      <c r="F64" s="765">
        <v>2.1734239999999998</v>
      </c>
      <c r="G64" s="765">
        <v>3.646827</v>
      </c>
      <c r="H64" s="765">
        <v>25.459809299999996</v>
      </c>
      <c r="I64" s="765">
        <v>122.03931999999999</v>
      </c>
      <c r="J64" s="765">
        <v>3.1245829999999999</v>
      </c>
      <c r="K64" s="765">
        <v>67.084492999999995</v>
      </c>
      <c r="L64" s="765">
        <v>40.670041669999989</v>
      </c>
      <c r="M64" s="765">
        <v>78.994446742999997</v>
      </c>
      <c r="N64" s="765">
        <v>12.534547</v>
      </c>
      <c r="O64" s="765">
        <v>46.396658000000002</v>
      </c>
      <c r="P64" s="765">
        <v>3.510596</v>
      </c>
      <c r="Q64" s="765">
        <v>3.7317429999999998</v>
      </c>
      <c r="R64" s="194"/>
      <c r="S64" s="182"/>
      <c r="T64" s="182"/>
      <c r="U64" s="182"/>
      <c r="V64" s="182"/>
      <c r="W64" s="182"/>
      <c r="X64" s="182"/>
      <c r="Y64" s="182"/>
      <c r="Z64" s="182"/>
      <c r="AA64" s="182"/>
      <c r="AB64" s="182"/>
      <c r="AC64" s="182"/>
      <c r="AD64" s="182"/>
      <c r="AE64" s="182"/>
      <c r="AF64" s="182"/>
      <c r="AG64" s="182"/>
      <c r="AH64" s="182"/>
      <c r="AI64" s="182"/>
      <c r="AJ64" s="182"/>
      <c r="AK64" s="182"/>
      <c r="AL64" s="182"/>
      <c r="AM64" s="182"/>
    </row>
    <row r="65" spans="2:39" s="193" customFormat="1" x14ac:dyDescent="0.25">
      <c r="B65" s="197" t="s">
        <v>107</v>
      </c>
      <c r="C65" s="197"/>
      <c r="D65" s="765">
        <v>433.59525792599999</v>
      </c>
      <c r="E65" s="765">
        <v>22.533315000000002</v>
      </c>
      <c r="F65" s="765">
        <v>2.1724000000000001</v>
      </c>
      <c r="G65" s="765">
        <v>3.6794920000000002</v>
      </c>
      <c r="H65" s="765">
        <v>25.167833299999998</v>
      </c>
      <c r="I65" s="765">
        <v>123.84432</v>
      </c>
      <c r="J65" s="765">
        <v>3.2521429999999998</v>
      </c>
      <c r="K65" s="765">
        <v>66.718770000000006</v>
      </c>
      <c r="L65" s="765">
        <v>40.750318420000006</v>
      </c>
      <c r="M65" s="765">
        <v>80.034335499999983</v>
      </c>
      <c r="N65" s="765">
        <v>12.743411</v>
      </c>
      <c r="O65" s="765">
        <v>47.105266</v>
      </c>
      <c r="P65" s="765">
        <v>3.5294590000000001</v>
      </c>
      <c r="Q65" s="765">
        <v>3.8085019999999998</v>
      </c>
      <c r="R65" s="194"/>
      <c r="S65" s="182"/>
      <c r="T65" s="182"/>
      <c r="U65" s="182"/>
      <c r="V65" s="182"/>
      <c r="W65" s="182"/>
      <c r="X65" s="182"/>
      <c r="Y65" s="182"/>
      <c r="Z65" s="182"/>
      <c r="AA65" s="182"/>
      <c r="AB65" s="182"/>
      <c r="AC65" s="182"/>
      <c r="AD65" s="182"/>
      <c r="AE65" s="182"/>
      <c r="AF65" s="182"/>
      <c r="AG65" s="182"/>
      <c r="AH65" s="182"/>
      <c r="AI65" s="182"/>
      <c r="AJ65" s="182"/>
      <c r="AK65" s="182"/>
      <c r="AL65" s="182"/>
      <c r="AM65" s="182"/>
    </row>
    <row r="66" spans="2:39" s="193" customFormat="1" x14ac:dyDescent="0.25">
      <c r="B66" s="197" t="s">
        <v>108</v>
      </c>
      <c r="C66" s="197"/>
      <c r="D66" s="765">
        <v>429.79709235300004</v>
      </c>
      <c r="E66" s="765">
        <v>21.700944</v>
      </c>
      <c r="F66" s="765">
        <v>2.1501999999999999</v>
      </c>
      <c r="G66" s="765">
        <v>3.5915919999999999</v>
      </c>
      <c r="H66" s="765">
        <v>24.749929300000002</v>
      </c>
      <c r="I66" s="765">
        <v>124.60195</v>
      </c>
      <c r="J66" s="765">
        <v>2.9898639999999999</v>
      </c>
      <c r="K66" s="765">
        <v>65.722527999999997</v>
      </c>
      <c r="L66" s="765">
        <v>40.687277233999978</v>
      </c>
      <c r="M66" s="765">
        <v>78.852425523999997</v>
      </c>
      <c r="N66" s="765">
        <v>12.676501999999999</v>
      </c>
      <c r="O66" s="765">
        <v>47.057527</v>
      </c>
      <c r="P66" s="765">
        <v>3.5127160000000002</v>
      </c>
      <c r="Q66" s="765">
        <v>3.5542069999999999</v>
      </c>
      <c r="R66" s="194"/>
      <c r="S66" s="182"/>
      <c r="T66" s="182"/>
      <c r="U66" s="182"/>
      <c r="V66" s="182"/>
      <c r="W66" s="182"/>
      <c r="X66" s="182"/>
      <c r="Y66" s="182"/>
      <c r="Z66" s="182"/>
      <c r="AA66" s="182"/>
      <c r="AB66" s="182"/>
      <c r="AC66" s="182"/>
      <c r="AD66" s="182"/>
      <c r="AE66" s="182"/>
      <c r="AF66" s="182"/>
      <c r="AG66" s="182"/>
      <c r="AH66" s="182"/>
      <c r="AI66" s="182"/>
      <c r="AJ66" s="182"/>
      <c r="AK66" s="182"/>
      <c r="AL66" s="182"/>
      <c r="AM66" s="182"/>
    </row>
    <row r="67" spans="2:39" s="193" customFormat="1" x14ac:dyDescent="0.25">
      <c r="B67" s="197" t="s">
        <v>109</v>
      </c>
      <c r="C67" s="197"/>
      <c r="D67" s="765">
        <v>429.25589024600004</v>
      </c>
      <c r="E67" s="765">
        <v>21.964770000000001</v>
      </c>
      <c r="F67" s="765">
        <v>2.1448</v>
      </c>
      <c r="G67" s="765">
        <v>3.6042900000000002</v>
      </c>
      <c r="H67" s="765">
        <v>23.594438499999999</v>
      </c>
      <c r="I67" s="765">
        <v>125.44363</v>
      </c>
      <c r="J67" s="765">
        <v>3.2515969999999998</v>
      </c>
      <c r="K67" s="765">
        <v>64.130700000000004</v>
      </c>
      <c r="L67" s="765">
        <v>40.258957000000002</v>
      </c>
      <c r="M67" s="765">
        <v>77.823890000000006</v>
      </c>
      <c r="N67" s="765">
        <v>12.744661000000001</v>
      </c>
      <c r="O67" s="765">
        <v>47.204214</v>
      </c>
      <c r="P67" s="765">
        <v>3.534799</v>
      </c>
      <c r="Q67" s="765">
        <v>3.635227</v>
      </c>
      <c r="R67" s="194"/>
      <c r="S67" s="182"/>
      <c r="T67" s="182"/>
      <c r="U67" s="182"/>
      <c r="V67" s="182"/>
      <c r="W67" s="182"/>
      <c r="X67" s="182"/>
      <c r="Y67" s="182"/>
      <c r="Z67" s="182"/>
      <c r="AA67" s="182"/>
      <c r="AB67" s="182"/>
      <c r="AC67" s="182"/>
      <c r="AD67" s="182"/>
      <c r="AE67" s="182"/>
      <c r="AF67" s="182"/>
      <c r="AG67" s="182"/>
      <c r="AH67" s="182"/>
      <c r="AI67" s="182"/>
      <c r="AJ67" s="182"/>
      <c r="AK67" s="182"/>
      <c r="AL67" s="182"/>
      <c r="AM67" s="182"/>
    </row>
    <row r="68" spans="2:39" s="193" customFormat="1" x14ac:dyDescent="0.25">
      <c r="B68" s="197" t="s">
        <v>110</v>
      </c>
      <c r="C68" s="197"/>
      <c r="D68" s="765">
        <v>426.07426700000002</v>
      </c>
      <c r="E68" s="765">
        <v>21.770612</v>
      </c>
      <c r="F68" s="765">
        <v>2.1425999999999998</v>
      </c>
      <c r="G68" s="765">
        <v>3.6025429999999998</v>
      </c>
      <c r="H68" s="765">
        <v>22.515429999999999</v>
      </c>
      <c r="I68" s="765">
        <v>125.70635999999999</v>
      </c>
      <c r="J68" s="765">
        <v>3.4085540000000001</v>
      </c>
      <c r="K68" s="765">
        <v>63.111232000000001</v>
      </c>
      <c r="L68" s="765">
        <v>39.904800000000002</v>
      </c>
      <c r="M68" s="765">
        <v>77.010524000000004</v>
      </c>
      <c r="N68" s="765">
        <v>12.727019</v>
      </c>
      <c r="O68" s="765">
        <v>47.503628999999997</v>
      </c>
      <c r="P68" s="765">
        <v>3.52867</v>
      </c>
      <c r="Q68" s="765">
        <v>3.4950640000000002</v>
      </c>
      <c r="R68" s="194"/>
      <c r="S68" s="182"/>
      <c r="T68" s="182"/>
      <c r="U68" s="182"/>
      <c r="V68" s="182"/>
      <c r="W68" s="182"/>
      <c r="X68" s="182"/>
      <c r="Y68" s="182"/>
      <c r="Z68" s="182"/>
      <c r="AA68" s="182"/>
      <c r="AB68" s="182"/>
      <c r="AC68" s="182"/>
      <c r="AD68" s="182"/>
      <c r="AE68" s="182"/>
      <c r="AF68" s="182"/>
      <c r="AG68" s="182"/>
      <c r="AH68" s="182"/>
      <c r="AI68" s="182"/>
      <c r="AJ68" s="182"/>
      <c r="AK68" s="182"/>
      <c r="AL68" s="182"/>
      <c r="AM68" s="182"/>
    </row>
    <row r="69" spans="2:39" s="193" customFormat="1" x14ac:dyDescent="0.25">
      <c r="B69" s="197" t="s">
        <v>111</v>
      </c>
      <c r="C69" s="197"/>
      <c r="D69" s="765">
        <v>420.32660499999997</v>
      </c>
      <c r="E69" s="765">
        <v>21.668838999999998</v>
      </c>
      <c r="F69" s="765">
        <v>2.0183989200000001</v>
      </c>
      <c r="G69" s="765">
        <v>3.779547</v>
      </c>
      <c r="H69" s="765">
        <v>25.943551999999997</v>
      </c>
      <c r="I69" s="765">
        <v>124.65239000000001</v>
      </c>
      <c r="J69" s="765">
        <v>3.014866</v>
      </c>
      <c r="K69" s="765">
        <v>61.248271000000003</v>
      </c>
      <c r="L69" s="765">
        <v>39.049489000000001</v>
      </c>
      <c r="M69" s="765">
        <v>74.573806000000005</v>
      </c>
      <c r="N69" s="765">
        <v>12.404797</v>
      </c>
      <c r="O69" s="765">
        <v>46.592078000000001</v>
      </c>
      <c r="P69" s="765">
        <v>3.4453640000000001</v>
      </c>
      <c r="Q69" s="765">
        <v>3.4147799999999999</v>
      </c>
      <c r="R69" s="194"/>
      <c r="S69" s="182"/>
      <c r="T69" s="182"/>
      <c r="U69" s="182"/>
      <c r="V69" s="182"/>
      <c r="W69" s="182"/>
      <c r="X69" s="182"/>
      <c r="Y69" s="182"/>
      <c r="Z69" s="182"/>
      <c r="AA69" s="182"/>
      <c r="AB69" s="182"/>
      <c r="AC69" s="182"/>
      <c r="AD69" s="182"/>
      <c r="AE69" s="182"/>
      <c r="AF69" s="182"/>
      <c r="AG69" s="182"/>
      <c r="AH69" s="182"/>
      <c r="AI69" s="182"/>
      <c r="AJ69" s="182"/>
      <c r="AK69" s="182"/>
      <c r="AL69" s="182"/>
      <c r="AM69" s="182"/>
    </row>
    <row r="70" spans="2:39" s="193" customFormat="1" x14ac:dyDescent="0.25">
      <c r="B70" s="197" t="s">
        <v>112</v>
      </c>
      <c r="C70" s="197"/>
      <c r="D70" s="765">
        <v>432.03529599999996</v>
      </c>
      <c r="E70" s="765">
        <v>22.397009000000001</v>
      </c>
      <c r="F70" s="765">
        <v>2.0137</v>
      </c>
      <c r="G70" s="765">
        <v>3.722585</v>
      </c>
      <c r="H70" s="765">
        <v>32.093337899999995</v>
      </c>
      <c r="I70" s="765">
        <v>127.67352</v>
      </c>
      <c r="J70" s="765">
        <v>3.206963</v>
      </c>
      <c r="K70" s="765">
        <v>60.956102000000001</v>
      </c>
      <c r="L70" s="765">
        <v>39.040506999999998</v>
      </c>
      <c r="M70" s="765">
        <v>73.964252000000002</v>
      </c>
      <c r="N70" s="765">
        <v>12.382721</v>
      </c>
      <c r="O70" s="765">
        <v>47.342092999999998</v>
      </c>
      <c r="P70" s="765">
        <v>3.5208140000000001</v>
      </c>
      <c r="Q70" s="765">
        <v>3.6001319999999999</v>
      </c>
      <c r="R70" s="194"/>
      <c r="S70" s="182"/>
      <c r="T70" s="182"/>
      <c r="U70" s="182"/>
      <c r="V70" s="182"/>
      <c r="W70" s="182"/>
      <c r="X70" s="182"/>
      <c r="Y70" s="182"/>
      <c r="Z70" s="182"/>
      <c r="AA70" s="182"/>
      <c r="AB70" s="182"/>
      <c r="AC70" s="182"/>
      <c r="AD70" s="182"/>
      <c r="AE70" s="182"/>
      <c r="AF70" s="182"/>
      <c r="AG70" s="182"/>
      <c r="AH70" s="182"/>
      <c r="AI70" s="182"/>
      <c r="AJ70" s="182"/>
      <c r="AK70" s="182"/>
      <c r="AL70" s="182"/>
      <c r="AM70" s="182"/>
    </row>
    <row r="71" spans="2:39" s="193" customFormat="1" x14ac:dyDescent="0.25">
      <c r="B71" s="197" t="s">
        <v>113</v>
      </c>
      <c r="C71" s="197"/>
      <c r="D71" s="765">
        <v>444.53762800000004</v>
      </c>
      <c r="E71" s="765">
        <v>22.569839999999999</v>
      </c>
      <c r="F71" s="765">
        <v>2.0255999999999998</v>
      </c>
      <c r="G71" s="765">
        <v>3.707913</v>
      </c>
      <c r="H71" s="765">
        <v>36.506833100000001</v>
      </c>
      <c r="I71" s="765">
        <v>133.63818999999998</v>
      </c>
      <c r="J71" s="765">
        <v>3.4218150000000001</v>
      </c>
      <c r="K71" s="765">
        <v>60.893729999999998</v>
      </c>
      <c r="L71" s="765">
        <v>39.882955000000003</v>
      </c>
      <c r="M71" s="765">
        <v>74.712027000000006</v>
      </c>
      <c r="N71" s="765">
        <v>12.625006000000001</v>
      </c>
      <c r="O71" s="765">
        <v>48.161489000000003</v>
      </c>
      <c r="P71" s="765">
        <v>3.5747810000000002</v>
      </c>
      <c r="Q71" s="765">
        <v>3.6642260000000002</v>
      </c>
      <c r="R71" s="194"/>
      <c r="S71" s="182"/>
      <c r="T71" s="182"/>
      <c r="U71" s="182"/>
      <c r="V71" s="182"/>
      <c r="W71" s="182"/>
      <c r="X71" s="182"/>
      <c r="Y71" s="182"/>
      <c r="Z71" s="182"/>
      <c r="AA71" s="182"/>
      <c r="AB71" s="182"/>
      <c r="AC71" s="182"/>
      <c r="AD71" s="182"/>
      <c r="AE71" s="182"/>
      <c r="AF71" s="182"/>
      <c r="AG71" s="182"/>
      <c r="AH71" s="182"/>
      <c r="AI71" s="182"/>
      <c r="AJ71" s="182"/>
      <c r="AK71" s="182"/>
      <c r="AL71" s="182"/>
      <c r="AM71" s="182"/>
    </row>
    <row r="72" spans="2:39" s="193" customFormat="1" x14ac:dyDescent="0.25">
      <c r="B72" s="197" t="s">
        <v>114</v>
      </c>
      <c r="C72" s="197"/>
      <c r="D72" s="765">
        <v>456.98198200000002</v>
      </c>
      <c r="E72" s="765">
        <v>23.087735000000002</v>
      </c>
      <c r="F72" s="765">
        <v>1.9706999999999999</v>
      </c>
      <c r="G72" s="765">
        <v>3.841593</v>
      </c>
      <c r="H72" s="765">
        <v>40.671880700000003</v>
      </c>
      <c r="I72" s="765">
        <v>138.01009000000002</v>
      </c>
      <c r="J72" s="765">
        <v>3.9031729999999998</v>
      </c>
      <c r="K72" s="765">
        <v>60.621946999999999</v>
      </c>
      <c r="L72" s="765">
        <v>40.710445999999997</v>
      </c>
      <c r="M72" s="765">
        <v>75.257782000000006</v>
      </c>
      <c r="N72" s="765">
        <v>12.605549</v>
      </c>
      <c r="O72" s="765">
        <v>48.273439000000003</v>
      </c>
      <c r="P72" s="765">
        <v>3.5624020000000001</v>
      </c>
      <c r="Q72" s="765">
        <v>3.8326950000000002</v>
      </c>
      <c r="R72" s="194"/>
      <c r="S72" s="182"/>
      <c r="T72" s="182"/>
      <c r="U72" s="182"/>
      <c r="V72" s="182"/>
      <c r="W72" s="182"/>
      <c r="X72" s="182"/>
      <c r="Y72" s="182"/>
      <c r="Z72" s="182"/>
      <c r="AA72" s="182"/>
      <c r="AB72" s="182"/>
      <c r="AC72" s="182"/>
      <c r="AD72" s="182"/>
      <c r="AE72" s="182"/>
      <c r="AF72" s="182"/>
      <c r="AG72" s="182"/>
      <c r="AH72" s="182"/>
      <c r="AI72" s="182"/>
      <c r="AJ72" s="182"/>
      <c r="AK72" s="182"/>
      <c r="AL72" s="182"/>
      <c r="AM72" s="182"/>
    </row>
    <row r="73" spans="2:39" s="193" customFormat="1" x14ac:dyDescent="0.25">
      <c r="B73" s="197" t="s">
        <v>115</v>
      </c>
      <c r="C73" s="197"/>
      <c r="D73" s="765">
        <v>460.89032900000001</v>
      </c>
      <c r="E73" s="765">
        <v>23.276052</v>
      </c>
      <c r="F73" s="765">
        <v>1.9690999999999999</v>
      </c>
      <c r="G73" s="765">
        <v>3.8231139999999999</v>
      </c>
      <c r="H73" s="765">
        <v>41.710709999999999</v>
      </c>
      <c r="I73" s="765">
        <v>140.55158</v>
      </c>
      <c r="J73" s="765">
        <v>3.6619220000000001</v>
      </c>
      <c r="K73" s="765">
        <v>60.855713999999999</v>
      </c>
      <c r="L73" s="765">
        <v>40.296221000000003</v>
      </c>
      <c r="M73" s="765">
        <v>75.911235000000005</v>
      </c>
      <c r="N73" s="765">
        <v>12.702633000000001</v>
      </c>
      <c r="O73" s="765">
        <v>49.022969000000003</v>
      </c>
      <c r="P73" s="765">
        <v>3.5954609999999998</v>
      </c>
      <c r="Q73" s="765">
        <v>3.7166999999999999</v>
      </c>
      <c r="R73" s="194"/>
      <c r="S73" s="182"/>
      <c r="T73" s="182"/>
      <c r="U73" s="182"/>
      <c r="V73" s="182"/>
      <c r="W73" s="182"/>
      <c r="X73" s="182"/>
      <c r="Y73" s="182"/>
      <c r="Z73" s="182"/>
      <c r="AA73" s="182"/>
      <c r="AB73" s="182"/>
      <c r="AC73" s="182"/>
      <c r="AD73" s="182"/>
      <c r="AE73" s="182"/>
      <c r="AF73" s="182"/>
      <c r="AG73" s="182"/>
      <c r="AH73" s="182"/>
      <c r="AI73" s="182"/>
      <c r="AJ73" s="182"/>
      <c r="AK73" s="182"/>
      <c r="AL73" s="182"/>
      <c r="AM73" s="182"/>
    </row>
    <row r="74" spans="2:39" s="193" customFormat="1" x14ac:dyDescent="0.25">
      <c r="B74" s="197" t="s">
        <v>116</v>
      </c>
      <c r="C74" s="197"/>
      <c r="D74" s="765">
        <v>470.18391300000002</v>
      </c>
      <c r="E74" s="765">
        <v>24.105904000000002</v>
      </c>
      <c r="F74" s="765">
        <v>1.9330000000000001</v>
      </c>
      <c r="G74" s="765">
        <v>3.7856869999999998</v>
      </c>
      <c r="H74" s="765">
        <v>43.339089999999999</v>
      </c>
      <c r="I74" s="765">
        <v>145.38327999999998</v>
      </c>
      <c r="J74" s="765">
        <v>3.7947629999999997</v>
      </c>
      <c r="K74" s="780">
        <v>62.132961000000002</v>
      </c>
      <c r="L74" s="780">
        <v>41.291654999999999</v>
      </c>
      <c r="M74" s="780">
        <v>77.334539000000007</v>
      </c>
      <c r="N74" s="765">
        <v>12.844522</v>
      </c>
      <c r="O74" s="765">
        <v>49.851661999999997</v>
      </c>
      <c r="P74" s="765">
        <v>2.0161999999999999E-2</v>
      </c>
      <c r="Q74" s="765">
        <v>4.1512120000000001</v>
      </c>
      <c r="R74" s="194"/>
      <c r="S74" s="182"/>
      <c r="T74" s="182"/>
      <c r="U74" s="182"/>
      <c r="V74" s="182"/>
      <c r="W74" s="182"/>
      <c r="X74" s="182"/>
      <c r="Y74" s="182"/>
      <c r="Z74" s="182"/>
      <c r="AA74" s="182"/>
      <c r="AB74" s="182"/>
      <c r="AC74" s="182"/>
      <c r="AD74" s="182"/>
      <c r="AE74" s="182"/>
      <c r="AF74" s="182"/>
      <c r="AG74" s="182"/>
      <c r="AH74" s="182"/>
      <c r="AI74" s="182"/>
      <c r="AJ74" s="182"/>
      <c r="AK74" s="182"/>
      <c r="AL74" s="182"/>
      <c r="AM74" s="182"/>
    </row>
    <row r="75" spans="2:39" s="193" customFormat="1" x14ac:dyDescent="0.25">
      <c r="B75" s="766" t="s">
        <v>117</v>
      </c>
      <c r="C75" s="766"/>
      <c r="D75" s="767">
        <v>475.55136800000002</v>
      </c>
      <c r="E75" s="767">
        <v>23.675272</v>
      </c>
      <c r="F75" s="767">
        <v>1.8748</v>
      </c>
      <c r="G75" s="767">
        <v>3.5681289999999999</v>
      </c>
      <c r="H75" s="767">
        <v>43.842930000000003</v>
      </c>
      <c r="I75" s="767">
        <v>148.34213999999997</v>
      </c>
      <c r="J75" s="767">
        <v>4.024966</v>
      </c>
      <c r="K75" s="768">
        <v>61.724850000000004</v>
      </c>
      <c r="L75" s="768">
        <v>40.846381000000001</v>
      </c>
      <c r="M75" s="768">
        <v>77.605632</v>
      </c>
      <c r="N75" s="767">
        <v>12.861238</v>
      </c>
      <c r="O75" s="767">
        <v>49.167890999999997</v>
      </c>
      <c r="P75" s="767">
        <v>3.677807</v>
      </c>
      <c r="Q75" s="767">
        <v>3.8489100000000001</v>
      </c>
      <c r="R75" s="194"/>
      <c r="S75" s="182"/>
      <c r="T75" s="182"/>
      <c r="U75" s="182"/>
      <c r="V75" s="182"/>
      <c r="W75" s="182"/>
      <c r="X75" s="182"/>
      <c r="Y75" s="182"/>
      <c r="Z75" s="182"/>
      <c r="AA75" s="182"/>
      <c r="AB75" s="182"/>
      <c r="AC75" s="182"/>
      <c r="AD75" s="182"/>
      <c r="AE75" s="182"/>
      <c r="AF75" s="182"/>
      <c r="AG75" s="182"/>
      <c r="AH75" s="182"/>
      <c r="AI75" s="182"/>
      <c r="AJ75" s="182"/>
      <c r="AK75" s="182"/>
      <c r="AL75" s="182"/>
      <c r="AM75" s="182"/>
    </row>
    <row r="76" spans="2:39" s="193" customFormat="1" x14ac:dyDescent="0.25">
      <c r="B76" s="769"/>
      <c r="C76" s="770"/>
      <c r="D76" s="765"/>
      <c r="E76" s="765"/>
      <c r="F76" s="765"/>
      <c r="G76" s="765"/>
      <c r="H76" s="765"/>
      <c r="I76" s="765"/>
      <c r="J76" s="765"/>
      <c r="K76" s="765"/>
      <c r="L76" s="765"/>
      <c r="M76" s="765"/>
      <c r="N76" s="765"/>
      <c r="O76" s="765"/>
      <c r="P76" s="765"/>
      <c r="Q76" s="765"/>
      <c r="R76" s="181"/>
      <c r="S76" s="182"/>
      <c r="T76" s="182"/>
      <c r="U76" s="182"/>
      <c r="V76" s="182"/>
      <c r="W76" s="182"/>
      <c r="X76" s="182"/>
      <c r="Y76" s="182"/>
      <c r="Z76" s="182"/>
      <c r="AA76" s="182"/>
      <c r="AB76" s="182"/>
      <c r="AC76" s="182"/>
      <c r="AD76" s="182"/>
      <c r="AE76" s="182"/>
      <c r="AF76" s="182"/>
      <c r="AG76" s="182"/>
      <c r="AH76" s="182"/>
      <c r="AI76" s="182"/>
      <c r="AJ76" s="182"/>
      <c r="AK76" s="182"/>
      <c r="AL76" s="182"/>
      <c r="AM76" s="182"/>
    </row>
    <row r="77" spans="2:39" s="193" customFormat="1" x14ac:dyDescent="0.25">
      <c r="B77" s="771"/>
      <c r="C77" s="319"/>
      <c r="D77" s="765"/>
      <c r="E77" s="765"/>
      <c r="F77" s="765"/>
      <c r="G77" s="765"/>
      <c r="H77" s="765"/>
      <c r="I77" s="765"/>
      <c r="J77" s="765"/>
      <c r="K77" s="765"/>
      <c r="L77" s="765"/>
      <c r="M77" s="765"/>
      <c r="N77" s="765"/>
      <c r="O77" s="765"/>
      <c r="P77" s="765"/>
      <c r="Q77" s="765"/>
      <c r="R77" s="181"/>
      <c r="S77" s="182"/>
      <c r="T77" s="182"/>
      <c r="U77" s="182"/>
      <c r="V77" s="182"/>
      <c r="W77" s="182"/>
      <c r="X77" s="182"/>
      <c r="Y77" s="182"/>
      <c r="Z77" s="182"/>
      <c r="AA77" s="182"/>
      <c r="AB77" s="182"/>
      <c r="AC77" s="182"/>
      <c r="AD77" s="182"/>
      <c r="AE77" s="182"/>
      <c r="AF77" s="182"/>
      <c r="AG77" s="182"/>
      <c r="AH77" s="182"/>
      <c r="AI77" s="182"/>
      <c r="AJ77" s="182"/>
      <c r="AK77" s="182"/>
      <c r="AL77" s="182"/>
      <c r="AM77" s="182"/>
    </row>
    <row r="78" spans="2:39" s="772" customFormat="1" ht="18.75" x14ac:dyDescent="0.25">
      <c r="B78" s="773"/>
      <c r="G78" s="774" t="s">
        <v>820</v>
      </c>
      <c r="H78" s="195"/>
      <c r="I78" s="195"/>
      <c r="J78" s="195"/>
      <c r="K78" s="195"/>
      <c r="L78" s="195"/>
    </row>
    <row r="79" spans="2:39" s="193" customFormat="1" ht="18.75" x14ac:dyDescent="0.25">
      <c r="B79" s="775" t="s">
        <v>821</v>
      </c>
      <c r="F79" s="765"/>
      <c r="H79" s="765"/>
      <c r="I79" s="765"/>
      <c r="J79" s="765"/>
      <c r="K79" s="765"/>
      <c r="L79" s="765"/>
      <c r="M79" s="765"/>
      <c r="N79" s="765"/>
      <c r="O79" s="765"/>
      <c r="P79" s="765"/>
      <c r="Q79" s="765"/>
      <c r="R79" s="181"/>
      <c r="S79" s="182"/>
      <c r="T79" s="182"/>
      <c r="U79" s="182"/>
      <c r="V79" s="182"/>
      <c r="W79" s="182"/>
      <c r="X79" s="182"/>
      <c r="Y79" s="182"/>
      <c r="Z79" s="182"/>
      <c r="AA79" s="182"/>
      <c r="AB79" s="182"/>
      <c r="AC79" s="182"/>
      <c r="AD79" s="182"/>
      <c r="AE79" s="182"/>
      <c r="AF79" s="182"/>
      <c r="AG79" s="182"/>
      <c r="AH79" s="182"/>
      <c r="AI79" s="182"/>
      <c r="AJ79" s="182"/>
      <c r="AK79" s="182"/>
      <c r="AL79" s="182"/>
      <c r="AM79" s="182"/>
    </row>
    <row r="80" spans="2:39" s="193" customFormat="1" x14ac:dyDescent="0.25">
      <c r="D80" s="765"/>
      <c r="E80" s="765"/>
      <c r="F80" s="765"/>
      <c r="G80" s="765"/>
      <c r="H80" s="765"/>
      <c r="I80" s="765"/>
      <c r="J80" s="765"/>
      <c r="K80" s="765"/>
      <c r="L80" s="765"/>
      <c r="M80" s="765"/>
      <c r="N80" s="765"/>
      <c r="O80" s="765"/>
      <c r="P80" s="765"/>
      <c r="Q80" s="765"/>
      <c r="R80" s="181"/>
      <c r="S80" s="182"/>
      <c r="T80" s="182"/>
      <c r="U80" s="182"/>
      <c r="V80" s="182"/>
      <c r="W80" s="182"/>
      <c r="X80" s="182"/>
      <c r="Y80" s="182"/>
      <c r="Z80" s="182"/>
      <c r="AA80" s="182"/>
      <c r="AB80" s="182"/>
      <c r="AC80" s="182"/>
      <c r="AD80" s="182"/>
      <c r="AE80" s="182"/>
      <c r="AF80" s="182"/>
      <c r="AG80" s="182"/>
      <c r="AH80" s="182"/>
      <c r="AI80" s="182"/>
      <c r="AJ80" s="182"/>
      <c r="AK80" s="182"/>
      <c r="AL80" s="182"/>
      <c r="AM80" s="182"/>
    </row>
    <row r="81" spans="1:39" s="193" customFormat="1" x14ac:dyDescent="0.25">
      <c r="D81" s="750"/>
      <c r="H81" s="195"/>
      <c r="I81" s="195"/>
      <c r="J81" s="195"/>
      <c r="K81" s="195"/>
      <c r="L81" s="195"/>
      <c r="M81" s="195"/>
      <c r="N81" s="195"/>
      <c r="O81" s="195"/>
      <c r="P81" s="195"/>
      <c r="Q81" s="765"/>
      <c r="R81" s="181"/>
      <c r="S81" s="182"/>
      <c r="T81" s="182"/>
      <c r="U81" s="182"/>
      <c r="V81" s="182"/>
      <c r="W81" s="182"/>
      <c r="X81" s="182"/>
      <c r="Y81" s="182"/>
      <c r="Z81" s="182"/>
      <c r="AA81" s="182"/>
      <c r="AB81" s="182"/>
      <c r="AC81" s="182"/>
      <c r="AD81" s="182"/>
      <c r="AE81" s="182"/>
      <c r="AF81" s="182"/>
      <c r="AG81" s="182"/>
      <c r="AH81" s="182"/>
      <c r="AI81" s="182"/>
      <c r="AJ81" s="182"/>
      <c r="AK81" s="182"/>
      <c r="AL81" s="182"/>
      <c r="AM81" s="182"/>
    </row>
    <row r="82" spans="1:39" s="193" customFormat="1" x14ac:dyDescent="0.25">
      <c r="D82" s="750"/>
      <c r="H82" s="195"/>
      <c r="I82" s="195"/>
      <c r="J82" s="195"/>
      <c r="K82" s="195"/>
      <c r="L82" s="195"/>
      <c r="M82" s="195"/>
      <c r="N82" s="195"/>
      <c r="O82" s="195"/>
      <c r="P82" s="195"/>
      <c r="Q82" s="765"/>
      <c r="R82" s="181"/>
      <c r="S82" s="182"/>
      <c r="T82" s="182"/>
      <c r="U82" s="182"/>
      <c r="V82" s="182"/>
      <c r="W82" s="182"/>
      <c r="X82" s="182"/>
      <c r="Y82" s="182"/>
      <c r="Z82" s="182"/>
      <c r="AA82" s="182"/>
      <c r="AB82" s="182"/>
      <c r="AC82" s="182"/>
      <c r="AD82" s="182"/>
      <c r="AE82" s="182"/>
      <c r="AF82" s="182"/>
      <c r="AG82" s="182"/>
      <c r="AH82" s="182"/>
      <c r="AI82" s="182"/>
      <c r="AJ82" s="182"/>
      <c r="AK82" s="182"/>
      <c r="AL82" s="182"/>
      <c r="AM82" s="182"/>
    </row>
    <row r="83" spans="1:39" s="193" customFormat="1" x14ac:dyDescent="0.25">
      <c r="D83" s="750"/>
      <c r="H83" s="195"/>
      <c r="I83" s="195"/>
      <c r="J83" s="195"/>
      <c r="K83" s="195"/>
      <c r="L83" s="195"/>
      <c r="M83" s="195"/>
      <c r="N83" s="195"/>
      <c r="O83" s="195"/>
      <c r="P83" s="195"/>
      <c r="Q83" s="765"/>
      <c r="R83" s="181"/>
      <c r="S83" s="182"/>
      <c r="T83" s="182"/>
      <c r="U83" s="182"/>
      <c r="V83" s="182"/>
      <c r="W83" s="182"/>
      <c r="X83" s="182"/>
      <c r="Y83" s="182"/>
      <c r="Z83" s="182"/>
      <c r="AA83" s="182"/>
      <c r="AB83" s="182"/>
      <c r="AC83" s="182"/>
      <c r="AD83" s="182"/>
      <c r="AE83" s="182"/>
      <c r="AF83" s="182"/>
      <c r="AG83" s="182"/>
      <c r="AH83" s="182"/>
      <c r="AI83" s="182"/>
      <c r="AJ83" s="182"/>
      <c r="AK83" s="182"/>
      <c r="AL83" s="182"/>
      <c r="AM83" s="182"/>
    </row>
    <row r="84" spans="1:39" s="193" customFormat="1" x14ac:dyDescent="0.25">
      <c r="D84" s="750"/>
      <c r="H84" s="195"/>
      <c r="I84" s="195"/>
      <c r="J84" s="195"/>
      <c r="K84" s="195"/>
      <c r="L84" s="195"/>
      <c r="M84" s="195"/>
      <c r="N84" s="195"/>
      <c r="O84" s="195"/>
      <c r="P84" s="195"/>
      <c r="Q84" s="765"/>
      <c r="R84" s="181"/>
      <c r="S84" s="182"/>
      <c r="T84" s="182"/>
      <c r="U84" s="182"/>
      <c r="V84" s="182"/>
      <c r="W84" s="182"/>
      <c r="X84" s="182"/>
      <c r="Y84" s="182"/>
      <c r="Z84" s="182"/>
      <c r="AA84" s="182"/>
      <c r="AB84" s="182"/>
      <c r="AC84" s="182"/>
      <c r="AD84" s="182"/>
      <c r="AE84" s="182"/>
      <c r="AF84" s="182"/>
      <c r="AG84" s="182"/>
      <c r="AH84" s="182"/>
      <c r="AI84" s="182"/>
      <c r="AJ84" s="182"/>
      <c r="AK84" s="182"/>
      <c r="AL84" s="182"/>
      <c r="AM84" s="182"/>
    </row>
    <row r="85" spans="1:39" s="193" customFormat="1" x14ac:dyDescent="0.25">
      <c r="D85" s="750"/>
      <c r="H85" s="195"/>
      <c r="I85" s="195"/>
      <c r="J85" s="195"/>
      <c r="K85" s="195"/>
      <c r="L85" s="195"/>
      <c r="M85" s="195"/>
      <c r="N85" s="195"/>
      <c r="O85" s="195"/>
      <c r="P85" s="195"/>
      <c r="Q85" s="765"/>
      <c r="R85" s="181"/>
      <c r="S85" s="182"/>
      <c r="T85" s="182"/>
      <c r="U85" s="182"/>
      <c r="V85" s="182"/>
      <c r="W85" s="182"/>
      <c r="X85" s="182"/>
      <c r="Y85" s="182"/>
      <c r="Z85" s="182"/>
      <c r="AA85" s="182"/>
      <c r="AB85" s="182"/>
      <c r="AC85" s="182"/>
      <c r="AD85" s="182"/>
      <c r="AE85" s="182"/>
      <c r="AF85" s="182"/>
      <c r="AG85" s="182"/>
      <c r="AH85" s="182"/>
      <c r="AI85" s="182"/>
      <c r="AJ85" s="182"/>
      <c r="AK85" s="182"/>
      <c r="AL85" s="182"/>
      <c r="AM85" s="182"/>
    </row>
    <row r="86" spans="1:39" s="193" customFormat="1" x14ac:dyDescent="0.25">
      <c r="D86" s="750"/>
      <c r="H86" s="195"/>
      <c r="I86" s="195"/>
      <c r="J86" s="195"/>
      <c r="K86" s="195"/>
      <c r="L86" s="195"/>
      <c r="M86" s="195"/>
      <c r="N86" s="195"/>
      <c r="O86" s="195"/>
      <c r="P86" s="195"/>
      <c r="Q86" s="765"/>
      <c r="R86" s="181"/>
      <c r="S86" s="182"/>
      <c r="T86" s="182"/>
      <c r="U86" s="182"/>
      <c r="V86" s="182"/>
      <c r="W86" s="182"/>
      <c r="X86" s="182"/>
      <c r="Y86" s="182"/>
      <c r="Z86" s="182"/>
      <c r="AA86" s="182"/>
      <c r="AB86" s="182"/>
      <c r="AC86" s="182"/>
      <c r="AD86" s="182"/>
      <c r="AE86" s="182"/>
      <c r="AF86" s="182"/>
      <c r="AG86" s="182"/>
      <c r="AH86" s="182"/>
      <c r="AI86" s="182"/>
      <c r="AJ86" s="182"/>
      <c r="AK86" s="182"/>
      <c r="AL86" s="182"/>
      <c r="AM86" s="182"/>
    </row>
    <row r="87" spans="1:39" s="193" customFormat="1" x14ac:dyDescent="0.25">
      <c r="D87" s="750"/>
      <c r="H87" s="195"/>
      <c r="I87" s="195"/>
      <c r="J87" s="195"/>
      <c r="K87" s="195"/>
      <c r="L87" s="195"/>
      <c r="M87" s="195"/>
      <c r="N87" s="195"/>
      <c r="O87" s="195"/>
      <c r="P87" s="195"/>
      <c r="Q87" s="765"/>
      <c r="R87" s="181"/>
      <c r="S87" s="182"/>
      <c r="T87" s="182"/>
      <c r="U87" s="182"/>
      <c r="V87" s="182"/>
      <c r="W87" s="182"/>
      <c r="X87" s="182"/>
      <c r="Y87" s="182"/>
      <c r="Z87" s="182"/>
      <c r="AA87" s="182"/>
      <c r="AB87" s="182"/>
      <c r="AC87" s="182"/>
      <c r="AD87" s="182"/>
      <c r="AE87" s="182"/>
      <c r="AF87" s="182"/>
      <c r="AG87" s="182"/>
      <c r="AH87" s="182"/>
      <c r="AI87" s="182"/>
      <c r="AJ87" s="182"/>
      <c r="AK87" s="182"/>
      <c r="AL87" s="182"/>
      <c r="AM87" s="182"/>
    </row>
    <row r="88" spans="1:39" s="193" customFormat="1" x14ac:dyDescent="0.25">
      <c r="D88" s="750"/>
      <c r="H88" s="195"/>
      <c r="I88" s="195"/>
      <c r="J88" s="195"/>
      <c r="K88" s="195"/>
      <c r="L88" s="195"/>
      <c r="M88" s="195"/>
      <c r="N88" s="195"/>
      <c r="O88" s="195"/>
      <c r="P88" s="195"/>
      <c r="Q88" s="765"/>
      <c r="R88" s="181"/>
      <c r="S88" s="182"/>
      <c r="T88" s="182"/>
      <c r="U88" s="182"/>
      <c r="V88" s="182"/>
      <c r="W88" s="182"/>
      <c r="X88" s="182"/>
      <c r="Y88" s="182"/>
      <c r="Z88" s="182"/>
      <c r="AA88" s="182"/>
      <c r="AB88" s="182"/>
      <c r="AC88" s="182"/>
      <c r="AD88" s="182"/>
      <c r="AE88" s="182"/>
      <c r="AF88" s="182"/>
      <c r="AG88" s="182"/>
      <c r="AH88" s="182"/>
      <c r="AI88" s="182"/>
      <c r="AJ88" s="182"/>
      <c r="AK88" s="182"/>
      <c r="AL88" s="182"/>
      <c r="AM88" s="182"/>
    </row>
    <row r="89" spans="1:39" s="182" customFormat="1" x14ac:dyDescent="0.25">
      <c r="A89" s="776"/>
      <c r="B89" s="776"/>
      <c r="C89" s="776"/>
      <c r="D89" s="750"/>
      <c r="E89" s="193"/>
      <c r="F89" s="193"/>
      <c r="G89" s="193"/>
      <c r="H89" s="195"/>
      <c r="I89" s="195"/>
      <c r="J89" s="195"/>
      <c r="K89" s="195"/>
      <c r="L89" s="195"/>
      <c r="M89" s="195"/>
      <c r="N89" s="195"/>
      <c r="O89" s="195"/>
      <c r="P89" s="195"/>
      <c r="Q89" s="765"/>
      <c r="R89" s="181"/>
    </row>
    <row r="90" spans="1:39" s="182" customFormat="1" x14ac:dyDescent="0.25">
      <c r="A90" s="776"/>
      <c r="B90" s="776"/>
      <c r="C90" s="776"/>
      <c r="D90" s="750"/>
      <c r="E90" s="193"/>
      <c r="F90" s="193"/>
      <c r="G90" s="193"/>
      <c r="H90" s="195"/>
      <c r="I90" s="195"/>
      <c r="J90" s="195"/>
      <c r="K90" s="195"/>
      <c r="L90" s="195"/>
      <c r="M90" s="195"/>
      <c r="N90" s="195"/>
      <c r="O90" s="195"/>
      <c r="P90" s="195"/>
      <c r="Q90" s="765"/>
      <c r="R90" s="181"/>
    </row>
    <row r="91" spans="1:39" s="182" customFormat="1" x14ac:dyDescent="0.25">
      <c r="A91" s="776"/>
      <c r="B91" s="776"/>
      <c r="C91" s="776"/>
      <c r="D91" s="750"/>
      <c r="E91" s="193"/>
      <c r="F91" s="193"/>
      <c r="G91" s="193"/>
      <c r="H91" s="195"/>
      <c r="I91" s="195"/>
      <c r="J91" s="195"/>
      <c r="K91" s="195"/>
      <c r="L91" s="195"/>
      <c r="M91" s="195"/>
      <c r="N91" s="195"/>
      <c r="O91" s="195"/>
      <c r="P91" s="195"/>
      <c r="Q91" s="765"/>
      <c r="R91" s="181"/>
    </row>
    <row r="92" spans="1:39" s="182" customFormat="1" x14ac:dyDescent="0.25">
      <c r="A92" s="776"/>
      <c r="B92" s="776"/>
      <c r="C92" s="776"/>
      <c r="D92" s="750"/>
      <c r="E92" s="193"/>
      <c r="F92" s="193"/>
      <c r="G92" s="193"/>
      <c r="H92" s="195"/>
      <c r="I92" s="195"/>
      <c r="J92" s="195"/>
      <c r="K92" s="195"/>
      <c r="L92" s="195"/>
      <c r="M92" s="195"/>
      <c r="N92" s="195"/>
      <c r="O92" s="195"/>
      <c r="P92" s="195"/>
      <c r="Q92" s="765"/>
      <c r="R92" s="181"/>
    </row>
    <row r="93" spans="1:39" s="182" customFormat="1" x14ac:dyDescent="0.25">
      <c r="A93" s="776"/>
      <c r="B93" s="776"/>
      <c r="C93" s="776"/>
      <c r="D93" s="750"/>
      <c r="E93" s="193"/>
      <c r="F93" s="193"/>
      <c r="G93" s="193"/>
      <c r="H93" s="195"/>
      <c r="I93" s="195"/>
      <c r="J93" s="195"/>
      <c r="K93" s="195"/>
      <c r="L93" s="195"/>
      <c r="M93" s="195"/>
      <c r="N93" s="195"/>
      <c r="O93" s="195"/>
      <c r="P93" s="195"/>
      <c r="Q93" s="765"/>
      <c r="R93" s="181"/>
    </row>
    <row r="94" spans="1:39" s="182" customFormat="1" ht="16.5" customHeight="1" x14ac:dyDescent="0.25">
      <c r="A94" s="776"/>
      <c r="B94" s="776"/>
      <c r="C94" s="776"/>
      <c r="D94" s="750"/>
      <c r="E94" s="193"/>
      <c r="F94" s="193"/>
      <c r="G94" s="193"/>
      <c r="H94" s="195"/>
      <c r="I94" s="195"/>
      <c r="J94" s="195"/>
      <c r="K94" s="195"/>
      <c r="L94" s="195"/>
      <c r="M94" s="195"/>
      <c r="N94" s="195"/>
      <c r="O94" s="195"/>
      <c r="P94" s="195"/>
      <c r="Q94" s="765"/>
      <c r="R94" s="181"/>
    </row>
    <row r="95" spans="1:39" s="182" customFormat="1" ht="16.5" customHeight="1" x14ac:dyDescent="0.25">
      <c r="A95" s="776"/>
      <c r="B95" s="776"/>
      <c r="C95" s="776"/>
      <c r="D95" s="750"/>
      <c r="E95" s="193"/>
      <c r="F95" s="193"/>
      <c r="G95" s="193"/>
      <c r="H95" s="195"/>
      <c r="I95" s="195"/>
      <c r="J95" s="195"/>
      <c r="K95" s="195"/>
      <c r="L95" s="195"/>
      <c r="M95" s="195"/>
      <c r="N95" s="195"/>
      <c r="O95" s="195"/>
      <c r="P95" s="195"/>
      <c r="Q95" s="765"/>
      <c r="R95" s="181"/>
    </row>
    <row r="96" spans="1:39" s="182" customFormat="1" ht="16.5" customHeight="1" x14ac:dyDescent="0.25">
      <c r="A96" s="776"/>
      <c r="B96" s="776"/>
      <c r="C96" s="776"/>
      <c r="D96" s="750"/>
      <c r="E96" s="193"/>
      <c r="F96" s="193"/>
      <c r="G96" s="193"/>
      <c r="H96" s="195"/>
      <c r="I96" s="195"/>
      <c r="J96" s="195"/>
      <c r="K96" s="195"/>
      <c r="L96" s="195"/>
      <c r="M96" s="195"/>
      <c r="N96" s="195"/>
      <c r="O96" s="195"/>
      <c r="P96" s="195"/>
      <c r="Q96" s="765"/>
      <c r="R96" s="181"/>
    </row>
    <row r="97" spans="1:39" s="182" customFormat="1" x14ac:dyDescent="0.25">
      <c r="A97" s="776"/>
      <c r="B97" s="776"/>
      <c r="C97" s="776"/>
      <c r="D97" s="750"/>
      <c r="E97" s="193"/>
      <c r="F97" s="193"/>
      <c r="G97" s="193"/>
      <c r="H97" s="195"/>
      <c r="I97" s="195"/>
      <c r="J97" s="195"/>
      <c r="K97" s="195"/>
      <c r="L97" s="195"/>
      <c r="M97" s="195"/>
      <c r="N97" s="195"/>
      <c r="O97" s="195"/>
      <c r="P97" s="195"/>
      <c r="Q97" s="765"/>
      <c r="R97" s="181"/>
    </row>
    <row r="98" spans="1:39" s="193" customFormat="1" x14ac:dyDescent="0.25">
      <c r="D98" s="750"/>
      <c r="H98" s="195"/>
      <c r="I98" s="195"/>
      <c r="J98" s="195"/>
      <c r="K98" s="195"/>
      <c r="L98" s="195"/>
      <c r="M98" s="195"/>
      <c r="N98" s="195"/>
      <c r="O98" s="195"/>
      <c r="P98" s="195"/>
      <c r="Q98" s="765"/>
      <c r="R98" s="181"/>
      <c r="S98" s="182"/>
      <c r="T98" s="182"/>
      <c r="U98" s="182"/>
      <c r="V98" s="182"/>
      <c r="W98" s="182"/>
      <c r="X98" s="182"/>
      <c r="Y98" s="182"/>
      <c r="Z98" s="182"/>
      <c r="AA98" s="182"/>
      <c r="AB98" s="182"/>
      <c r="AC98" s="182"/>
      <c r="AD98" s="182"/>
      <c r="AE98" s="182"/>
      <c r="AF98" s="182"/>
      <c r="AG98" s="182"/>
      <c r="AH98" s="182"/>
      <c r="AI98" s="182"/>
      <c r="AJ98" s="182"/>
      <c r="AK98" s="182"/>
      <c r="AL98" s="182"/>
      <c r="AM98" s="182"/>
    </row>
    <row r="99" spans="1:39" s="193" customFormat="1" x14ac:dyDescent="0.25">
      <c r="D99" s="750"/>
      <c r="H99" s="195"/>
      <c r="I99" s="195"/>
      <c r="J99" s="195"/>
      <c r="K99" s="195"/>
      <c r="L99" s="195"/>
      <c r="M99" s="195"/>
      <c r="N99" s="195"/>
      <c r="O99" s="195"/>
      <c r="P99" s="195"/>
      <c r="Q99" s="765"/>
      <c r="R99" s="181"/>
      <c r="S99" s="182"/>
      <c r="T99" s="182"/>
      <c r="U99" s="182"/>
      <c r="V99" s="182"/>
      <c r="W99" s="182"/>
      <c r="X99" s="182"/>
      <c r="Y99" s="182"/>
      <c r="Z99" s="182"/>
      <c r="AA99" s="182"/>
      <c r="AB99" s="182"/>
      <c r="AC99" s="182"/>
      <c r="AD99" s="182"/>
      <c r="AE99" s="182"/>
      <c r="AF99" s="182"/>
      <c r="AG99" s="182"/>
      <c r="AH99" s="182"/>
      <c r="AI99" s="182"/>
      <c r="AJ99" s="182"/>
      <c r="AK99" s="182"/>
      <c r="AL99" s="182"/>
      <c r="AM99" s="182"/>
    </row>
    <row r="100" spans="1:39" s="193" customFormat="1" x14ac:dyDescent="0.25">
      <c r="D100" s="750"/>
      <c r="H100" s="195"/>
      <c r="I100" s="195"/>
      <c r="J100" s="195"/>
      <c r="K100" s="195"/>
      <c r="L100" s="195"/>
      <c r="M100" s="195"/>
      <c r="N100" s="195"/>
      <c r="O100" s="195"/>
      <c r="P100" s="195"/>
      <c r="Q100" s="765"/>
      <c r="R100" s="181"/>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row>
    <row r="101" spans="1:39" s="193" customFormat="1" x14ac:dyDescent="0.25">
      <c r="D101" s="750"/>
      <c r="H101" s="195"/>
      <c r="I101" s="195"/>
      <c r="J101" s="195"/>
      <c r="K101" s="195"/>
      <c r="L101" s="195"/>
      <c r="M101" s="195"/>
      <c r="N101" s="195"/>
      <c r="O101" s="195"/>
      <c r="P101" s="195"/>
      <c r="Q101" s="765"/>
      <c r="R101" s="181"/>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row>
    <row r="102" spans="1:39" s="193" customFormat="1" x14ac:dyDescent="0.25">
      <c r="D102" s="750"/>
      <c r="H102" s="195"/>
      <c r="I102" s="195"/>
      <c r="J102" s="195"/>
      <c r="K102" s="195"/>
      <c r="L102" s="195"/>
      <c r="M102" s="195"/>
      <c r="N102" s="195"/>
      <c r="O102" s="195"/>
      <c r="P102" s="195"/>
      <c r="Q102" s="765"/>
      <c r="R102" s="181"/>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row>
    <row r="103" spans="1:39" s="193" customFormat="1" x14ac:dyDescent="0.25">
      <c r="D103" s="750"/>
      <c r="H103" s="195"/>
      <c r="I103" s="195"/>
      <c r="J103" s="195"/>
      <c r="K103" s="195"/>
      <c r="L103" s="195"/>
      <c r="M103" s="195"/>
      <c r="N103" s="195"/>
      <c r="O103" s="195"/>
      <c r="P103" s="195"/>
      <c r="Q103" s="765"/>
      <c r="R103" s="181"/>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row>
    <row r="104" spans="1:39" s="193" customFormat="1" x14ac:dyDescent="0.25">
      <c r="D104" s="750"/>
      <c r="H104" s="195"/>
      <c r="I104" s="195"/>
      <c r="J104" s="195"/>
      <c r="K104" s="195"/>
      <c r="L104" s="195"/>
      <c r="M104" s="195"/>
      <c r="N104" s="195"/>
      <c r="O104" s="195"/>
      <c r="P104" s="195"/>
      <c r="Q104" s="765"/>
      <c r="R104" s="181"/>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row>
    <row r="105" spans="1:39" s="193" customFormat="1" x14ac:dyDescent="0.25">
      <c r="D105" s="750"/>
      <c r="H105" s="195"/>
      <c r="I105" s="195"/>
      <c r="J105" s="195"/>
      <c r="K105" s="195"/>
      <c r="L105" s="195"/>
      <c r="M105" s="195"/>
      <c r="N105" s="195"/>
      <c r="O105" s="195"/>
      <c r="P105" s="195"/>
      <c r="Q105" s="765"/>
      <c r="R105" s="181"/>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row>
    <row r="106" spans="1:39" s="193" customFormat="1" x14ac:dyDescent="0.25">
      <c r="D106" s="750"/>
      <c r="H106" s="195"/>
      <c r="I106" s="195"/>
      <c r="J106" s="195"/>
      <c r="K106" s="195"/>
      <c r="L106" s="195"/>
      <c r="M106" s="195"/>
      <c r="N106" s="195"/>
      <c r="O106" s="195"/>
      <c r="P106" s="195"/>
      <c r="Q106" s="765"/>
      <c r="R106" s="181"/>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row>
    <row r="107" spans="1:39" s="193" customFormat="1" x14ac:dyDescent="0.25">
      <c r="D107" s="750"/>
      <c r="H107" s="195"/>
      <c r="I107" s="195"/>
      <c r="J107" s="195"/>
      <c r="K107" s="195"/>
      <c r="L107" s="195"/>
      <c r="M107" s="195"/>
      <c r="N107" s="195"/>
      <c r="O107" s="195"/>
      <c r="P107" s="195"/>
      <c r="Q107" s="765"/>
      <c r="R107" s="181"/>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row>
    <row r="108" spans="1:39" s="193" customFormat="1" x14ac:dyDescent="0.25">
      <c r="D108" s="750"/>
      <c r="H108" s="195"/>
      <c r="I108" s="195"/>
      <c r="J108" s="195"/>
      <c r="K108" s="195"/>
      <c r="L108" s="195"/>
      <c r="M108" s="195"/>
      <c r="N108" s="195"/>
      <c r="O108" s="195"/>
      <c r="P108" s="195"/>
      <c r="Q108" s="765"/>
      <c r="R108" s="181"/>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row>
    <row r="109" spans="1:39" s="193" customFormat="1" x14ac:dyDescent="0.25">
      <c r="D109" s="750"/>
      <c r="H109" s="195"/>
      <c r="I109" s="195"/>
      <c r="J109" s="195"/>
      <c r="K109" s="195"/>
      <c r="L109" s="195"/>
      <c r="M109" s="195"/>
      <c r="N109" s="195"/>
      <c r="O109" s="195"/>
      <c r="P109" s="195"/>
      <c r="Q109" s="765"/>
      <c r="R109" s="181"/>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row>
    <row r="110" spans="1:39" s="193" customFormat="1" x14ac:dyDescent="0.25">
      <c r="D110" s="750"/>
      <c r="H110" s="195"/>
      <c r="I110" s="195"/>
      <c r="J110" s="195"/>
      <c r="K110" s="195"/>
      <c r="L110" s="195"/>
      <c r="M110" s="195"/>
      <c r="N110" s="195"/>
      <c r="O110" s="195"/>
      <c r="P110" s="195"/>
      <c r="Q110" s="765"/>
      <c r="R110" s="181"/>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row>
    <row r="111" spans="1:39" s="193" customFormat="1" x14ac:dyDescent="0.25">
      <c r="D111" s="750"/>
      <c r="H111" s="195"/>
      <c r="I111" s="195"/>
      <c r="J111" s="195"/>
      <c r="K111" s="195"/>
      <c r="L111" s="195"/>
      <c r="M111" s="195"/>
      <c r="N111" s="195"/>
      <c r="O111" s="195"/>
      <c r="P111" s="195"/>
      <c r="Q111" s="765"/>
      <c r="R111" s="181"/>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row>
    <row r="112" spans="1:39" s="193" customFormat="1" x14ac:dyDescent="0.25">
      <c r="D112" s="750"/>
      <c r="H112" s="195"/>
      <c r="I112" s="195"/>
      <c r="J112" s="195"/>
      <c r="K112" s="195"/>
      <c r="L112" s="195"/>
      <c r="M112" s="195"/>
      <c r="N112" s="195"/>
      <c r="O112" s="195"/>
      <c r="P112" s="195"/>
      <c r="Q112" s="765"/>
      <c r="R112" s="181"/>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row>
    <row r="113" spans="1:39" s="193" customFormat="1" x14ac:dyDescent="0.25">
      <c r="D113" s="750"/>
      <c r="H113" s="195"/>
      <c r="I113" s="195"/>
      <c r="J113" s="195"/>
      <c r="K113" s="195"/>
      <c r="L113" s="195"/>
      <c r="M113" s="195"/>
      <c r="N113" s="195"/>
      <c r="O113" s="195"/>
      <c r="P113" s="195"/>
      <c r="Q113" s="765"/>
      <c r="R113" s="181"/>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row>
    <row r="114" spans="1:39" s="193" customFormat="1" x14ac:dyDescent="0.25">
      <c r="D114" s="750"/>
      <c r="H114" s="195"/>
      <c r="I114" s="195"/>
      <c r="J114" s="195"/>
      <c r="K114" s="195"/>
      <c r="L114" s="195"/>
      <c r="M114" s="195"/>
      <c r="N114" s="195"/>
      <c r="O114" s="195"/>
      <c r="P114" s="195"/>
      <c r="Q114" s="765"/>
      <c r="R114" s="181"/>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row>
    <row r="115" spans="1:39" s="193" customFormat="1" x14ac:dyDescent="0.25">
      <c r="D115" s="750"/>
      <c r="H115" s="195"/>
      <c r="I115" s="195"/>
      <c r="J115" s="195"/>
      <c r="K115" s="195"/>
      <c r="L115" s="195"/>
      <c r="M115" s="195"/>
      <c r="N115" s="195"/>
      <c r="O115" s="195"/>
      <c r="P115" s="195"/>
      <c r="Q115" s="765"/>
      <c r="R115" s="181"/>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row>
    <row r="116" spans="1:39" s="196" customFormat="1" ht="16.5" thickBot="1" x14ac:dyDescent="0.3">
      <c r="A116" s="194"/>
      <c r="B116" s="193"/>
      <c r="C116" s="193"/>
      <c r="D116" s="750"/>
      <c r="E116" s="193"/>
      <c r="F116" s="193"/>
      <c r="G116" s="193"/>
      <c r="H116" s="195"/>
      <c r="I116" s="195"/>
      <c r="J116" s="195"/>
      <c r="K116" s="195"/>
      <c r="L116" s="195"/>
      <c r="M116" s="195"/>
      <c r="N116" s="195"/>
      <c r="O116" s="195"/>
      <c r="P116" s="195"/>
      <c r="Q116" s="765"/>
      <c r="R116" s="181"/>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row>
    <row r="117" spans="1:39" s="193" customFormat="1" x14ac:dyDescent="0.25">
      <c r="D117" s="750"/>
      <c r="H117" s="195"/>
      <c r="I117" s="195"/>
      <c r="J117" s="195"/>
      <c r="K117" s="195"/>
      <c r="L117" s="195"/>
      <c r="M117" s="195"/>
      <c r="N117" s="195"/>
      <c r="O117" s="195"/>
      <c r="P117" s="195"/>
      <c r="Q117" s="765"/>
      <c r="R117" s="181"/>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row>
    <row r="118" spans="1:39" s="193" customFormat="1" x14ac:dyDescent="0.25">
      <c r="D118" s="750"/>
      <c r="H118" s="195"/>
      <c r="I118" s="195"/>
      <c r="J118" s="195"/>
      <c r="K118" s="195"/>
      <c r="L118" s="195"/>
      <c r="M118" s="195"/>
      <c r="N118" s="195"/>
      <c r="O118" s="195"/>
      <c r="P118" s="195"/>
      <c r="Q118" s="765"/>
      <c r="R118" s="181"/>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row>
    <row r="119" spans="1:39" s="193" customFormat="1" x14ac:dyDescent="0.25">
      <c r="D119" s="750"/>
      <c r="H119" s="195"/>
      <c r="I119" s="195"/>
      <c r="J119" s="195"/>
      <c r="K119" s="195"/>
      <c r="L119" s="195"/>
      <c r="M119" s="195"/>
      <c r="N119" s="195"/>
      <c r="O119" s="195"/>
      <c r="P119" s="195"/>
      <c r="Q119" s="765"/>
      <c r="R119" s="181"/>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row>
    <row r="120" spans="1:39" s="193" customFormat="1" x14ac:dyDescent="0.25">
      <c r="D120" s="750"/>
      <c r="H120" s="195"/>
      <c r="I120" s="195"/>
      <c r="J120" s="195"/>
      <c r="K120" s="195"/>
      <c r="L120" s="195"/>
      <c r="M120" s="195"/>
      <c r="N120" s="195"/>
      <c r="O120" s="195"/>
      <c r="P120" s="195"/>
      <c r="Q120" s="765"/>
      <c r="R120" s="181"/>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row>
    <row r="121" spans="1:39" s="193" customFormat="1" x14ac:dyDescent="0.25">
      <c r="D121" s="750"/>
      <c r="H121" s="195"/>
      <c r="I121" s="195"/>
      <c r="J121" s="195"/>
      <c r="K121" s="195"/>
      <c r="L121" s="195"/>
      <c r="M121" s="195"/>
      <c r="N121" s="195"/>
      <c r="O121" s="195"/>
      <c r="P121" s="195"/>
      <c r="Q121" s="765"/>
      <c r="R121" s="181"/>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row>
    <row r="122" spans="1:39" s="193" customFormat="1" x14ac:dyDescent="0.25">
      <c r="D122" s="750"/>
      <c r="H122" s="195"/>
      <c r="I122" s="195"/>
      <c r="J122" s="195"/>
      <c r="K122" s="195"/>
      <c r="L122" s="195"/>
      <c r="M122" s="195"/>
      <c r="N122" s="195"/>
      <c r="O122" s="195"/>
      <c r="P122" s="195"/>
      <c r="Q122" s="765"/>
      <c r="R122" s="181"/>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row>
    <row r="123" spans="1:39" s="193" customFormat="1" x14ac:dyDescent="0.25">
      <c r="D123" s="750"/>
      <c r="H123" s="195"/>
      <c r="I123" s="195"/>
      <c r="J123" s="195"/>
      <c r="K123" s="195"/>
      <c r="L123" s="195"/>
      <c r="M123" s="195"/>
      <c r="N123" s="195"/>
      <c r="O123" s="195"/>
      <c r="P123" s="195"/>
      <c r="Q123" s="765"/>
      <c r="R123" s="181"/>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row>
    <row r="124" spans="1:39" s="193" customFormat="1" x14ac:dyDescent="0.25">
      <c r="D124" s="750"/>
      <c r="H124" s="195"/>
      <c r="I124" s="195"/>
      <c r="J124" s="195"/>
      <c r="K124" s="195"/>
      <c r="L124" s="195"/>
      <c r="M124" s="195"/>
      <c r="N124" s="195"/>
      <c r="O124" s="195"/>
      <c r="P124" s="195"/>
      <c r="Q124" s="765"/>
      <c r="R124" s="181"/>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row>
    <row r="125" spans="1:39" s="193" customFormat="1" x14ac:dyDescent="0.25">
      <c r="D125" s="750"/>
      <c r="H125" s="195"/>
      <c r="I125" s="195"/>
      <c r="J125" s="195"/>
      <c r="K125" s="195"/>
      <c r="L125" s="195"/>
      <c r="M125" s="195"/>
      <c r="N125" s="195"/>
      <c r="O125" s="195"/>
      <c r="P125" s="195"/>
      <c r="Q125" s="765"/>
      <c r="R125" s="181"/>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row>
    <row r="126" spans="1:39" s="193" customFormat="1" x14ac:dyDescent="0.25">
      <c r="D126" s="750"/>
      <c r="H126" s="195"/>
      <c r="I126" s="195"/>
      <c r="J126" s="195"/>
      <c r="K126" s="195"/>
      <c r="L126" s="195"/>
      <c r="M126" s="195"/>
      <c r="N126" s="195"/>
      <c r="O126" s="195"/>
      <c r="P126" s="195"/>
      <c r="Q126" s="765"/>
      <c r="R126" s="181"/>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row>
    <row r="127" spans="1:39" s="193" customFormat="1" x14ac:dyDescent="0.25">
      <c r="D127" s="750"/>
      <c r="H127" s="195"/>
      <c r="I127" s="195"/>
      <c r="J127" s="195"/>
      <c r="K127" s="195"/>
      <c r="L127" s="195"/>
      <c r="M127" s="195"/>
      <c r="N127" s="195"/>
      <c r="O127" s="195"/>
      <c r="P127" s="195"/>
      <c r="Q127" s="765"/>
      <c r="R127" s="181"/>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row>
    <row r="128" spans="1:39" s="193" customFormat="1" x14ac:dyDescent="0.25">
      <c r="D128" s="750"/>
      <c r="H128" s="195"/>
      <c r="I128" s="195"/>
      <c r="J128" s="195"/>
      <c r="K128" s="195"/>
      <c r="L128" s="195"/>
      <c r="M128" s="195"/>
      <c r="N128" s="195"/>
      <c r="O128" s="195"/>
      <c r="P128" s="195"/>
      <c r="Q128" s="765"/>
      <c r="R128" s="181"/>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row>
    <row r="129" spans="4:39" s="193" customFormat="1" x14ac:dyDescent="0.25">
      <c r="D129" s="750"/>
      <c r="H129" s="195"/>
      <c r="I129" s="195"/>
      <c r="J129" s="195"/>
      <c r="K129" s="195"/>
      <c r="L129" s="195"/>
      <c r="M129" s="195"/>
      <c r="N129" s="195"/>
      <c r="O129" s="195"/>
      <c r="P129" s="195"/>
      <c r="Q129" s="765"/>
      <c r="R129" s="181"/>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row>
    <row r="130" spans="4:39" s="193" customFormat="1" x14ac:dyDescent="0.25">
      <c r="D130" s="750"/>
      <c r="H130" s="195"/>
      <c r="I130" s="195"/>
      <c r="J130" s="195"/>
      <c r="K130" s="195"/>
      <c r="L130" s="195"/>
      <c r="M130" s="195"/>
      <c r="N130" s="195"/>
      <c r="O130" s="195"/>
      <c r="P130" s="195"/>
      <c r="Q130" s="765"/>
      <c r="R130" s="181"/>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row>
    <row r="131" spans="4:39" s="193" customFormat="1" x14ac:dyDescent="0.25">
      <c r="D131" s="750"/>
      <c r="H131" s="195"/>
      <c r="I131" s="195"/>
      <c r="J131" s="195"/>
      <c r="K131" s="195"/>
      <c r="L131" s="195"/>
      <c r="M131" s="195"/>
      <c r="N131" s="195"/>
      <c r="O131" s="195"/>
      <c r="P131" s="195"/>
      <c r="Q131" s="765"/>
      <c r="R131" s="181"/>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row>
    <row r="132" spans="4:39" s="193" customFormat="1" x14ac:dyDescent="0.25">
      <c r="D132" s="750"/>
      <c r="H132" s="195"/>
      <c r="I132" s="195"/>
      <c r="J132" s="195"/>
      <c r="K132" s="195"/>
      <c r="L132" s="195"/>
      <c r="M132" s="195"/>
      <c r="N132" s="195"/>
      <c r="O132" s="195"/>
      <c r="P132" s="195"/>
      <c r="Q132" s="765"/>
      <c r="R132" s="181"/>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row>
    <row r="133" spans="4:39" s="193" customFormat="1" x14ac:dyDescent="0.25">
      <c r="D133" s="750"/>
      <c r="H133" s="195"/>
      <c r="I133" s="195"/>
      <c r="J133" s="195"/>
      <c r="K133" s="195"/>
      <c r="L133" s="195"/>
      <c r="M133" s="195"/>
      <c r="N133" s="195"/>
      <c r="O133" s="195"/>
      <c r="P133" s="195"/>
      <c r="Q133" s="765"/>
      <c r="R133" s="181"/>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row>
    <row r="134" spans="4:39" s="193" customFormat="1" x14ac:dyDescent="0.25">
      <c r="D134" s="750"/>
      <c r="H134" s="195"/>
      <c r="I134" s="195"/>
      <c r="J134" s="195"/>
      <c r="K134" s="195"/>
      <c r="L134" s="195"/>
      <c r="M134" s="195"/>
      <c r="N134" s="195"/>
      <c r="O134" s="195"/>
      <c r="P134" s="195"/>
      <c r="Q134" s="765"/>
      <c r="R134" s="181"/>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row>
    <row r="135" spans="4:39" s="193" customFormat="1" x14ac:dyDescent="0.25">
      <c r="D135" s="750"/>
      <c r="H135" s="195"/>
      <c r="I135" s="195"/>
      <c r="J135" s="195"/>
      <c r="K135" s="195"/>
      <c r="L135" s="195"/>
      <c r="M135" s="195"/>
      <c r="N135" s="195"/>
      <c r="O135" s="195"/>
      <c r="P135" s="195"/>
      <c r="Q135" s="765"/>
      <c r="R135" s="181"/>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row>
    <row r="136" spans="4:39" s="193" customFormat="1" x14ac:dyDescent="0.25">
      <c r="D136" s="750"/>
      <c r="H136" s="195"/>
      <c r="I136" s="195"/>
      <c r="J136" s="195"/>
      <c r="K136" s="195"/>
      <c r="L136" s="195"/>
      <c r="M136" s="195"/>
      <c r="N136" s="195"/>
      <c r="O136" s="195"/>
      <c r="P136" s="195"/>
      <c r="Q136" s="765"/>
      <c r="R136" s="181"/>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row>
    <row r="137" spans="4:39" s="193" customFormat="1" x14ac:dyDescent="0.25">
      <c r="D137" s="750"/>
      <c r="H137" s="195"/>
      <c r="I137" s="195"/>
      <c r="J137" s="195"/>
      <c r="K137" s="195"/>
      <c r="L137" s="195"/>
      <c r="M137" s="195"/>
      <c r="N137" s="195"/>
      <c r="O137" s="195"/>
      <c r="P137" s="195"/>
      <c r="Q137" s="765"/>
      <c r="R137" s="181"/>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row>
    <row r="138" spans="4:39" s="193" customFormat="1" x14ac:dyDescent="0.25">
      <c r="D138" s="750"/>
      <c r="H138" s="195"/>
      <c r="I138" s="195"/>
      <c r="J138" s="195"/>
      <c r="K138" s="195"/>
      <c r="L138" s="195"/>
      <c r="M138" s="195"/>
      <c r="N138" s="195"/>
      <c r="O138" s="195"/>
      <c r="P138" s="195"/>
      <c r="Q138" s="765"/>
      <c r="R138" s="181"/>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row>
    <row r="139" spans="4:39" s="193" customFormat="1" x14ac:dyDescent="0.25">
      <c r="D139" s="750"/>
      <c r="H139" s="195"/>
      <c r="I139" s="195"/>
      <c r="J139" s="195"/>
      <c r="K139" s="195"/>
      <c r="L139" s="195"/>
      <c r="M139" s="195"/>
      <c r="N139" s="195"/>
      <c r="O139" s="195"/>
      <c r="P139" s="195"/>
      <c r="Q139" s="765"/>
      <c r="R139" s="181"/>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row>
    <row r="140" spans="4:39" s="193" customFormat="1" x14ac:dyDescent="0.25">
      <c r="D140" s="750"/>
      <c r="H140" s="195"/>
      <c r="I140" s="195"/>
      <c r="J140" s="195"/>
      <c r="K140" s="195"/>
      <c r="L140" s="195"/>
      <c r="M140" s="195"/>
      <c r="N140" s="195"/>
      <c r="O140" s="195"/>
      <c r="P140" s="195"/>
      <c r="Q140" s="765"/>
      <c r="R140" s="181"/>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row>
    <row r="141" spans="4:39" s="193" customFormat="1" x14ac:dyDescent="0.25">
      <c r="D141" s="750"/>
      <c r="H141" s="195"/>
      <c r="I141" s="195"/>
      <c r="J141" s="195"/>
      <c r="K141" s="195"/>
      <c r="L141" s="195"/>
      <c r="M141" s="195"/>
      <c r="N141" s="195"/>
      <c r="O141" s="195"/>
      <c r="P141" s="195"/>
      <c r="Q141" s="765"/>
      <c r="R141" s="181"/>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row>
    <row r="142" spans="4:39" s="193" customFormat="1" x14ac:dyDescent="0.25">
      <c r="D142" s="750"/>
      <c r="H142" s="195"/>
      <c r="I142" s="195"/>
      <c r="J142" s="195"/>
      <c r="K142" s="195"/>
      <c r="L142" s="195"/>
      <c r="M142" s="195"/>
      <c r="N142" s="195"/>
      <c r="O142" s="195"/>
      <c r="P142" s="195"/>
      <c r="Q142" s="765"/>
      <c r="R142" s="181"/>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row>
    <row r="143" spans="4:39" s="193" customFormat="1" x14ac:dyDescent="0.25">
      <c r="D143" s="750"/>
      <c r="H143" s="197"/>
      <c r="I143" s="197"/>
      <c r="J143" s="197"/>
      <c r="K143" s="197"/>
      <c r="L143" s="197"/>
      <c r="M143" s="197"/>
      <c r="N143" s="197"/>
      <c r="O143" s="197"/>
      <c r="P143" s="197"/>
      <c r="Q143" s="765"/>
      <c r="R143" s="181"/>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row>
    <row r="144" spans="4:39" s="193" customFormat="1" x14ac:dyDescent="0.25">
      <c r="D144" s="750"/>
      <c r="H144" s="197"/>
      <c r="I144" s="197"/>
      <c r="J144" s="197"/>
      <c r="K144" s="197"/>
      <c r="L144" s="197"/>
      <c r="M144" s="197"/>
      <c r="N144" s="197"/>
      <c r="O144" s="197"/>
      <c r="P144" s="197"/>
      <c r="Q144" s="765"/>
      <c r="R144" s="181"/>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row>
    <row r="145" spans="4:39" s="193" customFormat="1" x14ac:dyDescent="0.25">
      <c r="D145" s="750"/>
      <c r="H145" s="197"/>
      <c r="I145" s="197"/>
      <c r="J145" s="197"/>
      <c r="K145" s="197"/>
      <c r="L145" s="197"/>
      <c r="M145" s="197"/>
      <c r="N145" s="197"/>
      <c r="O145" s="197"/>
      <c r="P145" s="197"/>
      <c r="Q145" s="765"/>
      <c r="R145" s="181"/>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row>
    <row r="146" spans="4:39" s="193" customFormat="1" x14ac:dyDescent="0.25">
      <c r="D146" s="750"/>
      <c r="H146" s="197"/>
      <c r="I146" s="197"/>
      <c r="J146" s="197"/>
      <c r="K146" s="197"/>
      <c r="L146" s="197"/>
      <c r="M146" s="197"/>
      <c r="N146" s="197"/>
      <c r="O146" s="197"/>
      <c r="P146" s="197"/>
      <c r="Q146" s="765"/>
      <c r="R146" s="181"/>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row>
    <row r="147" spans="4:39" s="193" customFormat="1" x14ac:dyDescent="0.25">
      <c r="D147" s="750"/>
      <c r="H147" s="197"/>
      <c r="I147" s="197"/>
      <c r="J147" s="197"/>
      <c r="K147" s="197"/>
      <c r="L147" s="197"/>
      <c r="M147" s="197"/>
      <c r="N147" s="197"/>
      <c r="O147" s="197"/>
      <c r="P147" s="197"/>
      <c r="Q147" s="765"/>
      <c r="R147" s="181"/>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row>
    <row r="148" spans="4:39" s="193" customFormat="1" x14ac:dyDescent="0.25">
      <c r="D148" s="750"/>
      <c r="H148" s="197"/>
      <c r="I148" s="197"/>
      <c r="J148" s="197"/>
      <c r="K148" s="197"/>
      <c r="L148" s="197"/>
      <c r="M148" s="197"/>
      <c r="N148" s="197"/>
      <c r="O148" s="197"/>
      <c r="P148" s="197"/>
      <c r="Q148" s="765"/>
      <c r="R148" s="181"/>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row>
    <row r="149" spans="4:39" s="193" customFormat="1" x14ac:dyDescent="0.25">
      <c r="D149" s="750"/>
      <c r="H149" s="197"/>
      <c r="I149" s="197"/>
      <c r="J149" s="197"/>
      <c r="K149" s="197"/>
      <c r="L149" s="197"/>
      <c r="M149" s="197"/>
      <c r="N149" s="197"/>
      <c r="O149" s="197"/>
      <c r="P149" s="197"/>
      <c r="Q149" s="765"/>
      <c r="R149" s="181"/>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row>
    <row r="150" spans="4:39" s="193" customFormat="1" x14ac:dyDescent="0.25">
      <c r="D150" s="750"/>
      <c r="H150" s="197"/>
      <c r="I150" s="197"/>
      <c r="J150" s="197"/>
      <c r="K150" s="197"/>
      <c r="L150" s="197"/>
      <c r="M150" s="197"/>
      <c r="N150" s="197"/>
      <c r="O150" s="197"/>
      <c r="P150" s="197"/>
      <c r="Q150" s="765"/>
      <c r="R150" s="181"/>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row>
    <row r="151" spans="4:39" s="193" customFormat="1" x14ac:dyDescent="0.25">
      <c r="D151" s="750"/>
      <c r="H151" s="197"/>
      <c r="I151" s="197"/>
      <c r="J151" s="197"/>
      <c r="K151" s="197"/>
      <c r="L151" s="197"/>
      <c r="M151" s="197"/>
      <c r="N151" s="197"/>
      <c r="O151" s="197"/>
      <c r="P151" s="197"/>
      <c r="Q151" s="765"/>
      <c r="R151" s="181"/>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row>
    <row r="152" spans="4:39" s="193" customFormat="1" x14ac:dyDescent="0.25">
      <c r="D152" s="750"/>
      <c r="H152" s="197"/>
      <c r="I152" s="197"/>
      <c r="J152" s="197"/>
      <c r="K152" s="197"/>
      <c r="L152" s="197"/>
      <c r="M152" s="197"/>
      <c r="N152" s="197"/>
      <c r="O152" s="197"/>
      <c r="P152" s="197"/>
      <c r="Q152" s="765"/>
      <c r="R152" s="181"/>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row>
    <row r="153" spans="4:39" s="193" customFormat="1" x14ac:dyDescent="0.25">
      <c r="D153" s="750"/>
      <c r="H153" s="197"/>
      <c r="I153" s="197"/>
      <c r="J153" s="197"/>
      <c r="K153" s="197"/>
      <c r="L153" s="197"/>
      <c r="M153" s="197"/>
      <c r="N153" s="197"/>
      <c r="O153" s="197"/>
      <c r="P153" s="197"/>
      <c r="Q153" s="765"/>
      <c r="R153" s="181"/>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row>
    <row r="154" spans="4:39" s="193" customFormat="1" x14ac:dyDescent="0.25">
      <c r="D154" s="750"/>
      <c r="H154" s="197"/>
      <c r="I154" s="197"/>
      <c r="J154" s="197"/>
      <c r="K154" s="197"/>
      <c r="L154" s="197"/>
      <c r="M154" s="197"/>
      <c r="N154" s="197"/>
      <c r="O154" s="197"/>
      <c r="P154" s="197"/>
      <c r="Q154" s="765"/>
      <c r="R154" s="181"/>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row>
    <row r="155" spans="4:39" s="193" customFormat="1" x14ac:dyDescent="0.25">
      <c r="D155" s="750"/>
      <c r="H155" s="197"/>
      <c r="I155" s="197"/>
      <c r="J155" s="197"/>
      <c r="K155" s="197"/>
      <c r="L155" s="197"/>
      <c r="M155" s="197"/>
      <c r="N155" s="197"/>
      <c r="O155" s="197"/>
      <c r="P155" s="197"/>
      <c r="Q155" s="765"/>
      <c r="R155" s="181"/>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row>
    <row r="156" spans="4:39" s="193" customFormat="1" x14ac:dyDescent="0.25">
      <c r="D156" s="750"/>
      <c r="H156" s="197"/>
      <c r="I156" s="197"/>
      <c r="J156" s="197"/>
      <c r="K156" s="197"/>
      <c r="L156" s="197"/>
      <c r="M156" s="197"/>
      <c r="N156" s="197"/>
      <c r="O156" s="197"/>
      <c r="P156" s="197"/>
      <c r="Q156" s="765"/>
      <c r="R156" s="181"/>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row>
    <row r="157" spans="4:39" s="193" customFormat="1" x14ac:dyDescent="0.25">
      <c r="D157" s="750"/>
      <c r="H157" s="197"/>
      <c r="I157" s="197"/>
      <c r="J157" s="197"/>
      <c r="K157" s="197"/>
      <c r="L157" s="197"/>
      <c r="M157" s="197"/>
      <c r="N157" s="197"/>
      <c r="O157" s="197"/>
      <c r="P157" s="197"/>
      <c r="Q157" s="765"/>
      <c r="R157" s="181"/>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row>
    <row r="158" spans="4:39" s="193" customFormat="1" x14ac:dyDescent="0.25">
      <c r="D158" s="750"/>
      <c r="H158" s="197"/>
      <c r="I158" s="197"/>
      <c r="J158" s="197"/>
      <c r="K158" s="197"/>
      <c r="L158" s="197"/>
      <c r="M158" s="197"/>
      <c r="N158" s="197"/>
      <c r="O158" s="197"/>
      <c r="P158" s="197"/>
      <c r="Q158" s="765"/>
      <c r="R158" s="181"/>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row>
    <row r="159" spans="4:39" s="193" customFormat="1" x14ac:dyDescent="0.25">
      <c r="D159" s="750"/>
      <c r="H159" s="197"/>
      <c r="I159" s="197"/>
      <c r="J159" s="197"/>
      <c r="K159" s="197"/>
      <c r="L159" s="197"/>
      <c r="M159" s="197"/>
      <c r="N159" s="197"/>
      <c r="O159" s="197"/>
      <c r="P159" s="197"/>
      <c r="Q159" s="765"/>
      <c r="R159" s="181"/>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row>
    <row r="160" spans="4:39" s="193" customFormat="1" x14ac:dyDescent="0.25">
      <c r="D160" s="750"/>
      <c r="H160" s="197"/>
      <c r="I160" s="197"/>
      <c r="J160" s="197"/>
      <c r="K160" s="197"/>
      <c r="L160" s="197"/>
      <c r="M160" s="197"/>
      <c r="N160" s="197"/>
      <c r="O160" s="197"/>
      <c r="P160" s="197"/>
      <c r="Q160" s="765"/>
      <c r="R160" s="181"/>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row>
    <row r="161" spans="4:39" s="193" customFormat="1" x14ac:dyDescent="0.25">
      <c r="D161" s="750"/>
      <c r="H161" s="197"/>
      <c r="I161" s="197"/>
      <c r="J161" s="197"/>
      <c r="K161" s="197"/>
      <c r="L161" s="197"/>
      <c r="M161" s="197"/>
      <c r="N161" s="197"/>
      <c r="O161" s="197"/>
      <c r="P161" s="197"/>
      <c r="Q161" s="765"/>
      <c r="R161" s="181"/>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row>
    <row r="162" spans="4:39" s="193" customFormat="1" x14ac:dyDescent="0.25">
      <c r="D162" s="750"/>
      <c r="H162" s="197"/>
      <c r="I162" s="197"/>
      <c r="J162" s="197"/>
      <c r="K162" s="197"/>
      <c r="L162" s="197"/>
      <c r="M162" s="197"/>
      <c r="N162" s="197"/>
      <c r="O162" s="197"/>
      <c r="P162" s="197"/>
      <c r="Q162" s="765"/>
      <c r="R162" s="181"/>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row>
    <row r="163" spans="4:39" s="193" customFormat="1" x14ac:dyDescent="0.25">
      <c r="D163" s="750"/>
      <c r="H163" s="197"/>
      <c r="I163" s="197"/>
      <c r="J163" s="197"/>
      <c r="K163" s="197"/>
      <c r="L163" s="197"/>
      <c r="M163" s="197"/>
      <c r="N163" s="197"/>
      <c r="O163" s="197"/>
      <c r="P163" s="197"/>
      <c r="Q163" s="765"/>
      <c r="R163" s="181"/>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row>
    <row r="164" spans="4:39" s="193" customFormat="1" x14ac:dyDescent="0.25">
      <c r="D164" s="750"/>
      <c r="H164" s="197"/>
      <c r="I164" s="197"/>
      <c r="J164" s="197"/>
      <c r="K164" s="197"/>
      <c r="L164" s="197"/>
      <c r="M164" s="197"/>
      <c r="N164" s="197"/>
      <c r="O164" s="197"/>
      <c r="P164" s="197"/>
      <c r="Q164" s="765"/>
      <c r="R164" s="181"/>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row>
    <row r="165" spans="4:39" s="193" customFormat="1" x14ac:dyDescent="0.25">
      <c r="D165" s="750"/>
      <c r="H165" s="197"/>
      <c r="I165" s="197"/>
      <c r="J165" s="197"/>
      <c r="K165" s="197"/>
      <c r="L165" s="197"/>
      <c r="M165" s="197"/>
      <c r="N165" s="197"/>
      <c r="O165" s="197"/>
      <c r="P165" s="197"/>
      <c r="Q165" s="765"/>
      <c r="R165" s="181"/>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row>
    <row r="166" spans="4:39" s="193" customFormat="1" x14ac:dyDescent="0.25">
      <c r="D166" s="750"/>
      <c r="H166" s="197"/>
      <c r="I166" s="197"/>
      <c r="J166" s="197"/>
      <c r="K166" s="197"/>
      <c r="L166" s="197"/>
      <c r="M166" s="197"/>
      <c r="N166" s="197"/>
      <c r="O166" s="197"/>
      <c r="P166" s="197"/>
      <c r="Q166" s="765"/>
      <c r="R166" s="181"/>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row>
    <row r="167" spans="4:39" s="193" customFormat="1" x14ac:dyDescent="0.25">
      <c r="D167" s="750"/>
      <c r="H167" s="197"/>
      <c r="I167" s="197"/>
      <c r="J167" s="197"/>
      <c r="K167" s="197"/>
      <c r="L167" s="197"/>
      <c r="M167" s="197"/>
      <c r="N167" s="197"/>
      <c r="O167" s="197"/>
      <c r="P167" s="197"/>
      <c r="Q167" s="765"/>
      <c r="R167" s="181"/>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row>
    <row r="168" spans="4:39" s="193" customFormat="1" x14ac:dyDescent="0.25">
      <c r="D168" s="750"/>
      <c r="H168" s="197"/>
      <c r="I168" s="197"/>
      <c r="J168" s="197"/>
      <c r="K168" s="197"/>
      <c r="L168" s="197"/>
      <c r="M168" s="197"/>
      <c r="N168" s="197"/>
      <c r="O168" s="197"/>
      <c r="P168" s="197"/>
      <c r="Q168" s="765"/>
      <c r="R168" s="181"/>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row>
    <row r="169" spans="4:39" s="193" customFormat="1" x14ac:dyDescent="0.25">
      <c r="D169" s="750"/>
      <c r="H169" s="197"/>
      <c r="I169" s="197"/>
      <c r="J169" s="197"/>
      <c r="K169" s="197"/>
      <c r="L169" s="197"/>
      <c r="M169" s="197"/>
      <c r="N169" s="197"/>
      <c r="O169" s="197"/>
      <c r="P169" s="197"/>
      <c r="Q169" s="765"/>
      <c r="R169" s="181"/>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row>
    <row r="170" spans="4:39" s="193" customFormat="1" x14ac:dyDescent="0.25">
      <c r="D170" s="750"/>
      <c r="H170" s="197"/>
      <c r="I170" s="197"/>
      <c r="J170" s="197"/>
      <c r="K170" s="197"/>
      <c r="L170" s="197"/>
      <c r="M170" s="197"/>
      <c r="N170" s="197"/>
      <c r="O170" s="197"/>
      <c r="P170" s="197"/>
      <c r="Q170" s="765"/>
      <c r="R170" s="181"/>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row>
    <row r="171" spans="4:39" s="193" customFormat="1" x14ac:dyDescent="0.25">
      <c r="D171" s="750"/>
      <c r="H171" s="197"/>
      <c r="I171" s="197"/>
      <c r="J171" s="197"/>
      <c r="K171" s="197"/>
      <c r="L171" s="197"/>
      <c r="M171" s="197"/>
      <c r="N171" s="197"/>
      <c r="O171" s="197"/>
      <c r="P171" s="197"/>
      <c r="Q171" s="765"/>
      <c r="R171" s="181"/>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row>
    <row r="172" spans="4:39" s="193" customFormat="1" x14ac:dyDescent="0.25">
      <c r="D172" s="750"/>
      <c r="H172" s="197"/>
      <c r="I172" s="197"/>
      <c r="J172" s="197"/>
      <c r="K172" s="197"/>
      <c r="L172" s="197"/>
      <c r="M172" s="197"/>
      <c r="N172" s="197"/>
      <c r="O172" s="197"/>
      <c r="P172" s="197"/>
      <c r="Q172" s="765"/>
      <c r="R172" s="181"/>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row>
    <row r="173" spans="4:39" s="193" customFormat="1" x14ac:dyDescent="0.25">
      <c r="D173" s="750"/>
      <c r="H173" s="197"/>
      <c r="I173" s="197"/>
      <c r="J173" s="197"/>
      <c r="K173" s="197"/>
      <c r="L173" s="197"/>
      <c r="M173" s="197"/>
      <c r="N173" s="197"/>
      <c r="O173" s="197"/>
      <c r="P173" s="197"/>
      <c r="Q173" s="765"/>
      <c r="R173" s="181"/>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row>
    <row r="174" spans="4:39" s="193" customFormat="1" x14ac:dyDescent="0.25">
      <c r="D174" s="750"/>
      <c r="H174" s="197"/>
      <c r="I174" s="197"/>
      <c r="J174" s="197"/>
      <c r="K174" s="197"/>
      <c r="L174" s="197"/>
      <c r="M174" s="197"/>
      <c r="N174" s="197"/>
      <c r="O174" s="197"/>
      <c r="P174" s="197"/>
      <c r="Q174" s="765"/>
      <c r="R174" s="181"/>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row>
    <row r="175" spans="4:39" s="193" customFormat="1" x14ac:dyDescent="0.25">
      <c r="D175" s="750"/>
      <c r="H175" s="197"/>
      <c r="I175" s="197"/>
      <c r="J175" s="197"/>
      <c r="K175" s="197"/>
      <c r="L175" s="197"/>
      <c r="M175" s="197"/>
      <c r="N175" s="197"/>
      <c r="O175" s="197"/>
      <c r="P175" s="197"/>
      <c r="Q175" s="197"/>
      <c r="R175" s="181"/>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row>
    <row r="176" spans="4:39" s="193" customFormat="1" x14ac:dyDescent="0.25">
      <c r="D176" s="750"/>
      <c r="H176" s="197"/>
      <c r="I176" s="197"/>
      <c r="J176" s="197"/>
      <c r="K176" s="197"/>
      <c r="L176" s="197"/>
      <c r="M176" s="197"/>
      <c r="N176" s="197"/>
      <c r="O176" s="197"/>
      <c r="P176" s="197"/>
      <c r="Q176" s="197"/>
      <c r="R176" s="181"/>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row>
    <row r="177" spans="4:39" s="193" customFormat="1" x14ac:dyDescent="0.25">
      <c r="D177" s="750"/>
      <c r="H177" s="197"/>
      <c r="I177" s="197"/>
      <c r="J177" s="197"/>
      <c r="K177" s="197"/>
      <c r="L177" s="197"/>
      <c r="M177" s="197"/>
      <c r="N177" s="197"/>
      <c r="O177" s="197"/>
      <c r="P177" s="197"/>
      <c r="Q177" s="197"/>
      <c r="R177" s="181"/>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row>
    <row r="178" spans="4:39" s="193" customFormat="1" x14ac:dyDescent="0.25">
      <c r="D178" s="750"/>
      <c r="H178" s="197"/>
      <c r="I178" s="197"/>
      <c r="J178" s="197"/>
      <c r="K178" s="197"/>
      <c r="L178" s="197"/>
      <c r="M178" s="197"/>
      <c r="N178" s="197"/>
      <c r="O178" s="197"/>
      <c r="P178" s="197"/>
      <c r="Q178" s="197"/>
      <c r="R178" s="181"/>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row>
    <row r="179" spans="4:39" s="193" customFormat="1" x14ac:dyDescent="0.25">
      <c r="D179" s="750"/>
      <c r="H179" s="197"/>
      <c r="I179" s="197"/>
      <c r="J179" s="197"/>
      <c r="K179" s="197"/>
      <c r="L179" s="197"/>
      <c r="M179" s="197"/>
      <c r="N179" s="197"/>
      <c r="O179" s="197"/>
      <c r="P179" s="197"/>
      <c r="Q179" s="197"/>
      <c r="R179" s="181"/>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row>
    <row r="180" spans="4:39" s="193" customFormat="1" x14ac:dyDescent="0.25">
      <c r="D180" s="750"/>
      <c r="H180" s="197"/>
      <c r="I180" s="197"/>
      <c r="J180" s="197"/>
      <c r="K180" s="197"/>
      <c r="L180" s="197"/>
      <c r="M180" s="197"/>
      <c r="N180" s="197"/>
      <c r="O180" s="197"/>
      <c r="P180" s="197"/>
      <c r="Q180" s="197"/>
      <c r="R180" s="181"/>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row>
    <row r="181" spans="4:39" s="193" customFormat="1" x14ac:dyDescent="0.25">
      <c r="D181" s="750"/>
      <c r="H181" s="197"/>
      <c r="I181" s="197"/>
      <c r="J181" s="197"/>
      <c r="K181" s="197"/>
      <c r="L181" s="197"/>
      <c r="M181" s="197"/>
      <c r="N181" s="197"/>
      <c r="O181" s="197"/>
      <c r="P181" s="197"/>
      <c r="Q181" s="197"/>
      <c r="R181" s="181"/>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row>
    <row r="182" spans="4:39" s="193" customFormat="1" x14ac:dyDescent="0.25">
      <c r="D182" s="750"/>
      <c r="H182" s="197"/>
      <c r="I182" s="197"/>
      <c r="J182" s="197"/>
      <c r="K182" s="197"/>
      <c r="L182" s="197"/>
      <c r="M182" s="197"/>
      <c r="N182" s="197"/>
      <c r="O182" s="197"/>
      <c r="P182" s="197"/>
      <c r="Q182" s="197"/>
      <c r="R182" s="181"/>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row>
    <row r="183" spans="4:39" s="193" customFormat="1" x14ac:dyDescent="0.25">
      <c r="D183" s="750"/>
      <c r="H183" s="197"/>
      <c r="I183" s="197"/>
      <c r="J183" s="197"/>
      <c r="K183" s="197"/>
      <c r="L183" s="197"/>
      <c r="M183" s="197"/>
      <c r="N183" s="197"/>
      <c r="O183" s="197"/>
      <c r="P183" s="197"/>
      <c r="Q183" s="197"/>
      <c r="R183" s="181"/>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row>
    <row r="184" spans="4:39" s="193" customFormat="1" x14ac:dyDescent="0.25">
      <c r="D184" s="750"/>
      <c r="H184" s="197"/>
      <c r="I184" s="197"/>
      <c r="J184" s="197"/>
      <c r="K184" s="197"/>
      <c r="L184" s="197"/>
      <c r="M184" s="197"/>
      <c r="N184" s="197"/>
      <c r="O184" s="197"/>
      <c r="P184" s="197"/>
      <c r="Q184" s="197"/>
      <c r="R184" s="181"/>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row>
    <row r="185" spans="4:39" s="193" customFormat="1" x14ac:dyDescent="0.25">
      <c r="D185" s="750"/>
      <c r="H185" s="197"/>
      <c r="I185" s="197"/>
      <c r="J185" s="197"/>
      <c r="K185" s="197"/>
      <c r="L185" s="197"/>
      <c r="M185" s="197"/>
      <c r="N185" s="197"/>
      <c r="O185" s="197"/>
      <c r="P185" s="197"/>
      <c r="Q185" s="197"/>
      <c r="R185" s="181"/>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row>
    <row r="186" spans="4:39" s="193" customFormat="1" x14ac:dyDescent="0.25">
      <c r="D186" s="750"/>
      <c r="H186" s="197"/>
      <c r="I186" s="197"/>
      <c r="J186" s="197"/>
      <c r="K186" s="197"/>
      <c r="L186" s="197"/>
      <c r="M186" s="197"/>
      <c r="N186" s="197"/>
      <c r="O186" s="197"/>
      <c r="P186" s="197"/>
      <c r="Q186" s="197"/>
      <c r="R186" s="181"/>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row>
    <row r="187" spans="4:39" s="193" customFormat="1" x14ac:dyDescent="0.25">
      <c r="D187" s="750"/>
      <c r="H187" s="197"/>
      <c r="I187" s="197"/>
      <c r="J187" s="197"/>
      <c r="K187" s="197"/>
      <c r="L187" s="197"/>
      <c r="M187" s="197"/>
      <c r="N187" s="197"/>
      <c r="O187" s="197"/>
      <c r="P187" s="197"/>
      <c r="Q187" s="197"/>
      <c r="R187" s="181"/>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row>
    <row r="188" spans="4:39" s="193" customFormat="1" x14ac:dyDescent="0.25">
      <c r="D188" s="750"/>
      <c r="H188" s="197"/>
      <c r="I188" s="197"/>
      <c r="J188" s="197"/>
      <c r="K188" s="197"/>
      <c r="L188" s="197"/>
      <c r="M188" s="197"/>
      <c r="N188" s="197"/>
      <c r="O188" s="197"/>
      <c r="P188" s="197"/>
      <c r="Q188" s="197"/>
      <c r="R188" s="181"/>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row>
    <row r="189" spans="4:39" s="193" customFormat="1" x14ac:dyDescent="0.25">
      <c r="D189" s="750"/>
      <c r="H189" s="197"/>
      <c r="I189" s="197"/>
      <c r="J189" s="197"/>
      <c r="K189" s="197"/>
      <c r="L189" s="197"/>
      <c r="M189" s="197"/>
      <c r="N189" s="197"/>
      <c r="O189" s="197"/>
      <c r="P189" s="197"/>
      <c r="Q189" s="197"/>
      <c r="R189" s="181"/>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row>
    <row r="190" spans="4:39" s="193" customFormat="1" x14ac:dyDescent="0.25">
      <c r="D190" s="750"/>
      <c r="H190" s="197"/>
      <c r="I190" s="197"/>
      <c r="J190" s="197"/>
      <c r="K190" s="197"/>
      <c r="L190" s="197"/>
      <c r="M190" s="197"/>
      <c r="N190" s="197"/>
      <c r="O190" s="197"/>
      <c r="P190" s="197"/>
      <c r="Q190" s="197"/>
      <c r="R190" s="181"/>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row>
    <row r="191" spans="4:39" s="193" customFormat="1" x14ac:dyDescent="0.25">
      <c r="D191" s="750"/>
      <c r="H191" s="197"/>
      <c r="I191" s="197"/>
      <c r="J191" s="197"/>
      <c r="K191" s="197"/>
      <c r="L191" s="197"/>
      <c r="M191" s="197"/>
      <c r="N191" s="197"/>
      <c r="O191" s="197"/>
      <c r="P191" s="197"/>
      <c r="Q191" s="197"/>
      <c r="R191" s="181"/>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row>
    <row r="192" spans="4:39" s="193" customFormat="1" x14ac:dyDescent="0.25">
      <c r="D192" s="750"/>
      <c r="H192" s="197"/>
      <c r="I192" s="197"/>
      <c r="J192" s="197"/>
      <c r="K192" s="197"/>
      <c r="L192" s="197"/>
      <c r="M192" s="197"/>
      <c r="N192" s="197"/>
      <c r="O192" s="197"/>
      <c r="P192" s="197"/>
      <c r="Q192" s="197"/>
      <c r="R192" s="181"/>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row>
    <row r="193" spans="4:39" s="193" customFormat="1" x14ac:dyDescent="0.25">
      <c r="D193" s="750"/>
      <c r="H193" s="197"/>
      <c r="I193" s="197"/>
      <c r="J193" s="197"/>
      <c r="K193" s="197"/>
      <c r="L193" s="197"/>
      <c r="M193" s="197"/>
      <c r="N193" s="197"/>
      <c r="O193" s="197"/>
      <c r="P193" s="197"/>
      <c r="Q193" s="197"/>
      <c r="R193" s="181"/>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row>
    <row r="194" spans="4:39" s="193" customFormat="1" x14ac:dyDescent="0.25">
      <c r="D194" s="750"/>
      <c r="H194" s="197"/>
      <c r="I194" s="197"/>
      <c r="J194" s="197"/>
      <c r="K194" s="197"/>
      <c r="L194" s="197"/>
      <c r="M194" s="197"/>
      <c r="N194" s="197"/>
      <c r="O194" s="197"/>
      <c r="P194" s="197"/>
      <c r="Q194" s="197"/>
      <c r="R194" s="181"/>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row>
    <row r="195" spans="4:39" s="193" customFormat="1" x14ac:dyDescent="0.25">
      <c r="D195" s="750"/>
      <c r="H195" s="197"/>
      <c r="I195" s="197"/>
      <c r="J195" s="197"/>
      <c r="K195" s="197"/>
      <c r="L195" s="197"/>
      <c r="M195" s="197"/>
      <c r="N195" s="197"/>
      <c r="O195" s="197"/>
      <c r="P195" s="197"/>
      <c r="Q195" s="197"/>
      <c r="R195" s="181"/>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row>
    <row r="196" spans="4:39" s="193" customFormat="1" x14ac:dyDescent="0.25">
      <c r="D196" s="750"/>
      <c r="H196" s="197"/>
      <c r="I196" s="197"/>
      <c r="J196" s="197"/>
      <c r="K196" s="197"/>
      <c r="L196" s="197"/>
      <c r="M196" s="197"/>
      <c r="N196" s="197"/>
      <c r="O196" s="197"/>
      <c r="P196" s="197"/>
      <c r="Q196" s="197"/>
      <c r="R196" s="181"/>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row>
    <row r="197" spans="4:39" s="193" customFormat="1" x14ac:dyDescent="0.25">
      <c r="D197" s="750"/>
      <c r="H197" s="197"/>
      <c r="I197" s="197"/>
      <c r="J197" s="197"/>
      <c r="K197" s="197"/>
      <c r="L197" s="197"/>
      <c r="M197" s="197"/>
      <c r="N197" s="197"/>
      <c r="O197" s="197"/>
      <c r="P197" s="197"/>
      <c r="Q197" s="197"/>
      <c r="R197" s="181"/>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row>
    <row r="198" spans="4:39" s="193" customFormat="1" x14ac:dyDescent="0.25">
      <c r="D198" s="750"/>
      <c r="H198" s="197"/>
      <c r="I198" s="197"/>
      <c r="J198" s="197"/>
      <c r="K198" s="197"/>
      <c r="L198" s="197"/>
      <c r="M198" s="197"/>
      <c r="N198" s="197"/>
      <c r="O198" s="197"/>
      <c r="P198" s="197"/>
      <c r="Q198" s="197"/>
      <c r="R198" s="181"/>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row>
    <row r="199" spans="4:39" s="193" customFormat="1" x14ac:dyDescent="0.25">
      <c r="D199" s="750"/>
      <c r="H199" s="197"/>
      <c r="I199" s="197"/>
      <c r="J199" s="197"/>
      <c r="K199" s="197"/>
      <c r="L199" s="197"/>
      <c r="M199" s="197"/>
      <c r="N199" s="197"/>
      <c r="O199" s="197"/>
      <c r="P199" s="197"/>
      <c r="Q199" s="197"/>
      <c r="R199" s="181"/>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row>
    <row r="200" spans="4:39" s="193" customFormat="1" x14ac:dyDescent="0.25">
      <c r="D200" s="750"/>
      <c r="H200" s="197"/>
      <c r="I200" s="197"/>
      <c r="J200" s="197"/>
      <c r="K200" s="197"/>
      <c r="L200" s="197"/>
      <c r="M200" s="197"/>
      <c r="N200" s="197"/>
      <c r="O200" s="197"/>
      <c r="P200" s="197"/>
      <c r="Q200" s="197"/>
      <c r="R200" s="181"/>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row>
    <row r="201" spans="4:39" s="193" customFormat="1" x14ac:dyDescent="0.25">
      <c r="D201" s="750"/>
      <c r="H201" s="197"/>
      <c r="I201" s="197"/>
      <c r="J201" s="197"/>
      <c r="K201" s="197"/>
      <c r="L201" s="197"/>
      <c r="M201" s="197"/>
      <c r="N201" s="197"/>
      <c r="O201" s="197"/>
      <c r="P201" s="197"/>
      <c r="Q201" s="197"/>
      <c r="R201" s="181"/>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row>
    <row r="202" spans="4:39" s="193" customFormat="1" x14ac:dyDescent="0.25">
      <c r="D202" s="750"/>
      <c r="H202" s="197"/>
      <c r="I202" s="197"/>
      <c r="J202" s="197"/>
      <c r="K202" s="197"/>
      <c r="L202" s="197"/>
      <c r="M202" s="197"/>
      <c r="N202" s="197"/>
      <c r="O202" s="197"/>
      <c r="P202" s="197"/>
      <c r="Q202" s="197"/>
      <c r="R202" s="181"/>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row>
    <row r="203" spans="4:39" s="193" customFormat="1" x14ac:dyDescent="0.25">
      <c r="D203" s="750"/>
      <c r="H203" s="197"/>
      <c r="I203" s="197"/>
      <c r="J203" s="197"/>
      <c r="K203" s="197"/>
      <c r="L203" s="197"/>
      <c r="M203" s="197"/>
      <c r="N203" s="197"/>
      <c r="O203" s="197"/>
      <c r="P203" s="197"/>
      <c r="Q203" s="197"/>
      <c r="R203" s="181"/>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row>
    <row r="204" spans="4:39" s="193" customFormat="1" x14ac:dyDescent="0.25">
      <c r="D204" s="750"/>
      <c r="H204" s="197"/>
      <c r="I204" s="197"/>
      <c r="J204" s="197"/>
      <c r="K204" s="197"/>
      <c r="L204" s="197"/>
      <c r="M204" s="197"/>
      <c r="N204" s="197"/>
      <c r="O204" s="197"/>
      <c r="P204" s="197"/>
      <c r="Q204" s="197"/>
      <c r="R204" s="181"/>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row>
    <row r="205" spans="4:39" s="193" customFormat="1" x14ac:dyDescent="0.25">
      <c r="D205" s="750"/>
      <c r="H205" s="197"/>
      <c r="I205" s="197"/>
      <c r="J205" s="197"/>
      <c r="K205" s="197"/>
      <c r="L205" s="197"/>
      <c r="M205" s="197"/>
      <c r="N205" s="197"/>
      <c r="O205" s="197"/>
      <c r="P205" s="197"/>
      <c r="Q205" s="197"/>
      <c r="R205" s="181"/>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row>
    <row r="206" spans="4:39" s="193" customFormat="1" x14ac:dyDescent="0.25">
      <c r="D206" s="750"/>
      <c r="H206" s="197"/>
      <c r="I206" s="197"/>
      <c r="J206" s="197"/>
      <c r="K206" s="197"/>
      <c r="L206" s="197"/>
      <c r="M206" s="197"/>
      <c r="N206" s="197"/>
      <c r="O206" s="197"/>
      <c r="P206" s="197"/>
      <c r="Q206" s="197"/>
      <c r="R206" s="181"/>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row>
    <row r="207" spans="4:39" s="193" customFormat="1" x14ac:dyDescent="0.25">
      <c r="D207" s="750"/>
      <c r="H207" s="197"/>
      <c r="I207" s="197"/>
      <c r="J207" s="197"/>
      <c r="K207" s="197"/>
      <c r="L207" s="197"/>
      <c r="M207" s="197"/>
      <c r="N207" s="197"/>
      <c r="O207" s="197"/>
      <c r="P207" s="197"/>
      <c r="Q207" s="197"/>
      <c r="R207" s="181"/>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row>
    <row r="208" spans="4:39" s="193" customFormat="1" x14ac:dyDescent="0.25">
      <c r="D208" s="750"/>
      <c r="H208" s="197"/>
      <c r="I208" s="197"/>
      <c r="J208" s="197"/>
      <c r="K208" s="197"/>
      <c r="L208" s="197"/>
      <c r="M208" s="197"/>
      <c r="N208" s="197"/>
      <c r="O208" s="197"/>
      <c r="P208" s="197"/>
      <c r="Q208" s="197"/>
      <c r="R208" s="181"/>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row>
    <row r="209" spans="4:39" s="193" customFormat="1" x14ac:dyDescent="0.25">
      <c r="D209" s="750"/>
      <c r="H209" s="197"/>
      <c r="I209" s="197"/>
      <c r="J209" s="197"/>
      <c r="K209" s="197"/>
      <c r="L209" s="197"/>
      <c r="M209" s="197"/>
      <c r="N209" s="197"/>
      <c r="O209" s="197"/>
      <c r="P209" s="197"/>
      <c r="Q209" s="197"/>
      <c r="R209" s="181"/>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row>
    <row r="210" spans="4:39" s="193" customFormat="1" x14ac:dyDescent="0.25">
      <c r="D210" s="750"/>
      <c r="H210" s="197"/>
      <c r="I210" s="197"/>
      <c r="J210" s="197"/>
      <c r="K210" s="197"/>
      <c r="L210" s="197"/>
      <c r="M210" s="197"/>
      <c r="N210" s="197"/>
      <c r="O210" s="197"/>
      <c r="P210" s="197"/>
      <c r="Q210" s="197"/>
      <c r="R210" s="181"/>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row>
    <row r="211" spans="4:39" s="193" customFormat="1" x14ac:dyDescent="0.25">
      <c r="D211" s="750"/>
      <c r="H211" s="197"/>
      <c r="I211" s="197"/>
      <c r="J211" s="197"/>
      <c r="K211" s="197"/>
      <c r="L211" s="197"/>
      <c r="M211" s="197"/>
      <c r="N211" s="197"/>
      <c r="O211" s="197"/>
      <c r="P211" s="197"/>
      <c r="Q211" s="197"/>
      <c r="R211" s="181"/>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row>
    <row r="212" spans="4:39" s="193" customFormat="1" x14ac:dyDescent="0.25">
      <c r="D212" s="750"/>
      <c r="H212" s="197"/>
      <c r="I212" s="197"/>
      <c r="J212" s="197"/>
      <c r="K212" s="197"/>
      <c r="L212" s="197"/>
      <c r="M212" s="197"/>
      <c r="N212" s="197"/>
      <c r="O212" s="197"/>
      <c r="P212" s="197"/>
      <c r="Q212" s="197"/>
      <c r="R212" s="181"/>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row>
    <row r="213" spans="4:39" s="193" customFormat="1" x14ac:dyDescent="0.25">
      <c r="D213" s="750"/>
      <c r="H213" s="197"/>
      <c r="I213" s="197"/>
      <c r="J213" s="197"/>
      <c r="K213" s="197"/>
      <c r="L213" s="197"/>
      <c r="M213" s="197"/>
      <c r="N213" s="197"/>
      <c r="O213" s="197"/>
      <c r="P213" s="197"/>
      <c r="Q213" s="197"/>
      <c r="R213" s="181"/>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row>
    <row r="214" spans="4:39" s="193" customFormat="1" x14ac:dyDescent="0.25">
      <c r="D214" s="750"/>
      <c r="H214" s="197"/>
      <c r="I214" s="197"/>
      <c r="J214" s="197"/>
      <c r="K214" s="197"/>
      <c r="L214" s="197"/>
      <c r="M214" s="197"/>
      <c r="N214" s="197"/>
      <c r="O214" s="197"/>
      <c r="P214" s="197"/>
      <c r="Q214" s="197"/>
      <c r="R214" s="181"/>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row>
    <row r="215" spans="4:39" s="193" customFormat="1" x14ac:dyDescent="0.25">
      <c r="D215" s="750"/>
      <c r="H215" s="197"/>
      <c r="I215" s="197"/>
      <c r="J215" s="197"/>
      <c r="K215" s="197"/>
      <c r="L215" s="197"/>
      <c r="M215" s="197"/>
      <c r="N215" s="197"/>
      <c r="O215" s="197"/>
      <c r="P215" s="197"/>
      <c r="Q215" s="197"/>
      <c r="R215" s="181"/>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row>
    <row r="216" spans="4:39" s="193" customFormat="1" x14ac:dyDescent="0.25">
      <c r="D216" s="750"/>
      <c r="H216" s="197"/>
      <c r="I216" s="197"/>
      <c r="J216" s="197"/>
      <c r="K216" s="197"/>
      <c r="L216" s="197"/>
      <c r="M216" s="197"/>
      <c r="N216" s="197"/>
      <c r="O216" s="197"/>
      <c r="P216" s="197"/>
      <c r="Q216" s="197"/>
      <c r="R216" s="181"/>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row>
    <row r="217" spans="4:39" s="193" customFormat="1" x14ac:dyDescent="0.25">
      <c r="D217" s="750"/>
      <c r="H217" s="197"/>
      <c r="I217" s="197"/>
      <c r="J217" s="197"/>
      <c r="K217" s="197"/>
      <c r="L217" s="197"/>
      <c r="M217" s="197"/>
      <c r="N217" s="197"/>
      <c r="O217" s="197"/>
      <c r="P217" s="197"/>
      <c r="Q217" s="197"/>
      <c r="R217" s="181"/>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row>
    <row r="218" spans="4:39" s="193" customFormat="1" x14ac:dyDescent="0.25">
      <c r="D218" s="750"/>
      <c r="H218" s="197"/>
      <c r="I218" s="197"/>
      <c r="J218" s="197"/>
      <c r="K218" s="197"/>
      <c r="L218" s="197"/>
      <c r="M218" s="197"/>
      <c r="N218" s="197"/>
      <c r="O218" s="197"/>
      <c r="P218" s="197"/>
      <c r="Q218" s="197"/>
      <c r="R218" s="181"/>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row>
    <row r="219" spans="4:39" s="193" customFormat="1" x14ac:dyDescent="0.25">
      <c r="D219" s="750"/>
      <c r="H219" s="197"/>
      <c r="I219" s="197"/>
      <c r="J219" s="197"/>
      <c r="K219" s="197"/>
      <c r="L219" s="197"/>
      <c r="M219" s="197"/>
      <c r="N219" s="197"/>
      <c r="O219" s="197"/>
      <c r="P219" s="197"/>
      <c r="Q219" s="197"/>
      <c r="R219" s="181"/>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row>
    <row r="220" spans="4:39" s="193" customFormat="1" x14ac:dyDescent="0.25">
      <c r="D220" s="750"/>
      <c r="H220" s="197"/>
      <c r="I220" s="197"/>
      <c r="J220" s="197"/>
      <c r="K220" s="197"/>
      <c r="L220" s="197"/>
      <c r="M220" s="197"/>
      <c r="N220" s="197"/>
      <c r="O220" s="197"/>
      <c r="P220" s="197"/>
      <c r="Q220" s="197"/>
      <c r="R220" s="181"/>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row>
    <row r="221" spans="4:39" s="193" customFormat="1" x14ac:dyDescent="0.25">
      <c r="D221" s="750"/>
      <c r="H221" s="197"/>
      <c r="I221" s="197"/>
      <c r="J221" s="197"/>
      <c r="K221" s="197"/>
      <c r="L221" s="197"/>
      <c r="M221" s="197"/>
      <c r="N221" s="197"/>
      <c r="O221" s="197"/>
      <c r="P221" s="197"/>
      <c r="Q221" s="197"/>
      <c r="R221" s="181"/>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row>
    <row r="222" spans="4:39" s="193" customFormat="1" x14ac:dyDescent="0.25">
      <c r="D222" s="750"/>
      <c r="H222" s="197"/>
      <c r="I222" s="197"/>
      <c r="J222" s="197"/>
      <c r="K222" s="197"/>
      <c r="L222" s="197"/>
      <c r="M222" s="197"/>
      <c r="N222" s="197"/>
      <c r="O222" s="197"/>
      <c r="P222" s="197"/>
      <c r="Q222" s="197"/>
      <c r="R222" s="181"/>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row>
    <row r="223" spans="4:39" s="193" customFormat="1" x14ac:dyDescent="0.25">
      <c r="D223" s="750"/>
      <c r="H223" s="197"/>
      <c r="I223" s="197"/>
      <c r="J223" s="197"/>
      <c r="K223" s="197"/>
      <c r="L223" s="197"/>
      <c r="M223" s="197"/>
      <c r="N223" s="197"/>
      <c r="O223" s="197"/>
      <c r="P223" s="197"/>
      <c r="Q223" s="197"/>
      <c r="R223" s="181"/>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row>
    <row r="224" spans="4:39" s="193" customFormat="1" x14ac:dyDescent="0.25">
      <c r="D224" s="750"/>
      <c r="H224" s="197"/>
      <c r="I224" s="197"/>
      <c r="J224" s="197"/>
      <c r="K224" s="197"/>
      <c r="L224" s="197"/>
      <c r="M224" s="197"/>
      <c r="N224" s="197"/>
      <c r="O224" s="197"/>
      <c r="P224" s="197"/>
      <c r="Q224" s="197"/>
      <c r="R224" s="181"/>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row>
    <row r="225" spans="4:39" s="193" customFormat="1" x14ac:dyDescent="0.25">
      <c r="D225" s="750"/>
      <c r="H225" s="197"/>
      <c r="I225" s="197"/>
      <c r="J225" s="197"/>
      <c r="K225" s="197"/>
      <c r="L225" s="197"/>
      <c r="M225" s="197"/>
      <c r="N225" s="197"/>
      <c r="O225" s="197"/>
      <c r="P225" s="197"/>
      <c r="Q225" s="197"/>
      <c r="R225" s="181"/>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row>
    <row r="226" spans="4:39" s="193" customFormat="1" x14ac:dyDescent="0.25">
      <c r="D226" s="750"/>
      <c r="H226" s="197"/>
      <c r="I226" s="197"/>
      <c r="J226" s="197"/>
      <c r="K226" s="197"/>
      <c r="L226" s="197"/>
      <c r="M226" s="197"/>
      <c r="N226" s="197"/>
      <c r="O226" s="197"/>
      <c r="P226" s="197"/>
      <c r="Q226" s="197"/>
      <c r="R226" s="181"/>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row>
    <row r="227" spans="4:39" s="193" customFormat="1" x14ac:dyDescent="0.25">
      <c r="D227" s="750"/>
      <c r="H227" s="197"/>
      <c r="I227" s="197"/>
      <c r="J227" s="197"/>
      <c r="K227" s="197"/>
      <c r="L227" s="197"/>
      <c r="M227" s="197"/>
      <c r="N227" s="197"/>
      <c r="O227" s="197"/>
      <c r="P227" s="197"/>
      <c r="Q227" s="197"/>
      <c r="R227" s="181"/>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row>
    <row r="228" spans="4:39" s="193" customFormat="1" x14ac:dyDescent="0.25">
      <c r="D228" s="750"/>
      <c r="H228" s="197"/>
      <c r="I228" s="197"/>
      <c r="J228" s="197"/>
      <c r="K228" s="197"/>
      <c r="L228" s="197"/>
      <c r="M228" s="197"/>
      <c r="N228" s="197"/>
      <c r="O228" s="197"/>
      <c r="P228" s="197"/>
      <c r="Q228" s="197"/>
      <c r="R228" s="181"/>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row>
    <row r="229" spans="4:39" s="193" customFormat="1" x14ac:dyDescent="0.25">
      <c r="D229" s="750"/>
      <c r="H229" s="197"/>
      <c r="I229" s="197"/>
      <c r="J229" s="197"/>
      <c r="K229" s="197"/>
      <c r="L229" s="197"/>
      <c r="M229" s="197"/>
      <c r="N229" s="197"/>
      <c r="O229" s="197"/>
      <c r="P229" s="197"/>
      <c r="Q229" s="197"/>
      <c r="R229" s="181"/>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row>
    <row r="230" spans="4:39" s="193" customFormat="1" x14ac:dyDescent="0.25">
      <c r="D230" s="750"/>
      <c r="H230" s="197"/>
      <c r="I230" s="197"/>
      <c r="J230" s="197"/>
      <c r="K230" s="197"/>
      <c r="L230" s="197"/>
      <c r="M230" s="197"/>
      <c r="N230" s="197"/>
      <c r="O230" s="197"/>
      <c r="P230" s="197"/>
      <c r="Q230" s="197"/>
      <c r="R230" s="181"/>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row>
    <row r="231" spans="4:39" s="193" customFormat="1" x14ac:dyDescent="0.25">
      <c r="D231" s="750"/>
      <c r="H231" s="197"/>
      <c r="I231" s="197"/>
      <c r="J231" s="197"/>
      <c r="K231" s="197"/>
      <c r="L231" s="197"/>
      <c r="M231" s="197"/>
      <c r="N231" s="197"/>
      <c r="O231" s="197"/>
      <c r="P231" s="197"/>
      <c r="Q231" s="197"/>
      <c r="R231" s="181"/>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row>
    <row r="232" spans="4:39" s="193" customFormat="1" x14ac:dyDescent="0.25">
      <c r="D232" s="750"/>
      <c r="H232" s="197"/>
      <c r="I232" s="197"/>
      <c r="J232" s="197"/>
      <c r="K232" s="197"/>
      <c r="L232" s="197"/>
      <c r="M232" s="197"/>
      <c r="N232" s="197"/>
      <c r="O232" s="197"/>
      <c r="P232" s="197"/>
      <c r="Q232" s="197"/>
      <c r="R232" s="181"/>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row>
    <row r="233" spans="4:39" s="193" customFormat="1" x14ac:dyDescent="0.25">
      <c r="D233" s="750"/>
      <c r="H233" s="197"/>
      <c r="I233" s="197"/>
      <c r="J233" s="197"/>
      <c r="K233" s="197"/>
      <c r="L233" s="197"/>
      <c r="M233" s="197"/>
      <c r="N233" s="197"/>
      <c r="O233" s="197"/>
      <c r="P233" s="197"/>
      <c r="Q233" s="197"/>
      <c r="R233" s="181"/>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row>
    <row r="234" spans="4:39" s="193" customFormat="1" x14ac:dyDescent="0.25">
      <c r="D234" s="750"/>
      <c r="H234" s="197"/>
      <c r="I234" s="197"/>
      <c r="J234" s="197"/>
      <c r="K234" s="197"/>
      <c r="L234" s="197"/>
      <c r="M234" s="197"/>
      <c r="N234" s="197"/>
      <c r="O234" s="197"/>
      <c r="P234" s="197"/>
      <c r="Q234" s="197"/>
      <c r="R234" s="181"/>
      <c r="S234" s="182"/>
      <c r="T234" s="182"/>
      <c r="U234" s="182"/>
      <c r="V234" s="182"/>
      <c r="W234" s="182"/>
      <c r="X234" s="182"/>
      <c r="Y234" s="182"/>
      <c r="Z234" s="182"/>
      <c r="AA234" s="182"/>
      <c r="AB234" s="182"/>
      <c r="AC234" s="182"/>
      <c r="AD234" s="182"/>
      <c r="AE234" s="182"/>
      <c r="AF234" s="182"/>
      <c r="AG234" s="182"/>
      <c r="AH234" s="182"/>
      <c r="AI234" s="182"/>
      <c r="AJ234" s="182"/>
      <c r="AK234" s="182"/>
      <c r="AL234" s="182"/>
      <c r="AM234" s="182"/>
    </row>
    <row r="235" spans="4:39" s="193" customFormat="1" x14ac:dyDescent="0.25">
      <c r="D235" s="750"/>
      <c r="H235" s="197"/>
      <c r="I235" s="197"/>
      <c r="J235" s="197"/>
      <c r="K235" s="197"/>
      <c r="L235" s="197"/>
      <c r="M235" s="197"/>
      <c r="N235" s="197"/>
      <c r="O235" s="197"/>
      <c r="P235" s="197"/>
      <c r="Q235" s="197"/>
      <c r="R235" s="181"/>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row>
    <row r="236" spans="4:39" s="193" customFormat="1" x14ac:dyDescent="0.25">
      <c r="D236" s="750"/>
      <c r="H236" s="197"/>
      <c r="I236" s="197"/>
      <c r="J236" s="197"/>
      <c r="K236" s="197"/>
      <c r="L236" s="197"/>
      <c r="M236" s="197"/>
      <c r="N236" s="197"/>
      <c r="O236" s="197"/>
      <c r="P236" s="197"/>
      <c r="Q236" s="197"/>
      <c r="R236" s="181"/>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row>
    <row r="237" spans="4:39" s="193" customFormat="1" x14ac:dyDescent="0.25">
      <c r="D237" s="750"/>
      <c r="H237" s="197"/>
      <c r="I237" s="197"/>
      <c r="J237" s="197"/>
      <c r="K237" s="197"/>
      <c r="L237" s="197"/>
      <c r="M237" s="197"/>
      <c r="N237" s="197"/>
      <c r="O237" s="197"/>
      <c r="P237" s="197"/>
      <c r="Q237" s="197"/>
      <c r="R237" s="181"/>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row>
    <row r="238" spans="4:39" s="193" customFormat="1" x14ac:dyDescent="0.25">
      <c r="D238" s="750"/>
      <c r="H238" s="197"/>
      <c r="I238" s="197"/>
      <c r="J238" s="197"/>
      <c r="K238" s="197"/>
      <c r="L238" s="197"/>
      <c r="M238" s="197"/>
      <c r="N238" s="197"/>
      <c r="O238" s="197"/>
      <c r="P238" s="197"/>
      <c r="Q238" s="197"/>
      <c r="R238" s="181"/>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row>
    <row r="239" spans="4:39" s="193" customFormat="1" x14ac:dyDescent="0.25">
      <c r="D239" s="750"/>
      <c r="H239" s="197"/>
      <c r="I239" s="197"/>
      <c r="J239" s="197"/>
      <c r="K239" s="197"/>
      <c r="L239" s="197"/>
      <c r="M239" s="197"/>
      <c r="N239" s="197"/>
      <c r="O239" s="197"/>
      <c r="P239" s="197"/>
      <c r="Q239" s="197"/>
      <c r="R239" s="181"/>
      <c r="S239" s="182"/>
      <c r="T239" s="182"/>
      <c r="U239" s="182"/>
      <c r="V239" s="182"/>
      <c r="W239" s="182"/>
      <c r="X239" s="182"/>
      <c r="Y239" s="182"/>
      <c r="Z239" s="182"/>
      <c r="AA239" s="182"/>
      <c r="AB239" s="182"/>
      <c r="AC239" s="182"/>
      <c r="AD239" s="182"/>
      <c r="AE239" s="182"/>
      <c r="AF239" s="182"/>
      <c r="AG239" s="182"/>
      <c r="AH239" s="182"/>
      <c r="AI239" s="182"/>
      <c r="AJ239" s="182"/>
      <c r="AK239" s="182"/>
      <c r="AL239" s="182"/>
      <c r="AM239" s="182"/>
    </row>
    <row r="240" spans="4:39" s="193" customFormat="1" x14ac:dyDescent="0.25">
      <c r="D240" s="750"/>
      <c r="H240" s="197"/>
      <c r="I240" s="197"/>
      <c r="J240" s="197"/>
      <c r="K240" s="197"/>
      <c r="L240" s="197"/>
      <c r="M240" s="197"/>
      <c r="N240" s="197"/>
      <c r="O240" s="197"/>
      <c r="P240" s="197"/>
      <c r="Q240" s="197"/>
      <c r="R240" s="181"/>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row>
    <row r="241" spans="4:39" s="193" customFormat="1" x14ac:dyDescent="0.25">
      <c r="D241" s="750"/>
      <c r="H241" s="197"/>
      <c r="I241" s="197"/>
      <c r="J241" s="197"/>
      <c r="K241" s="197"/>
      <c r="L241" s="197"/>
      <c r="M241" s="197"/>
      <c r="N241" s="197"/>
      <c r="O241" s="197"/>
      <c r="P241" s="197"/>
      <c r="Q241" s="197"/>
      <c r="R241" s="181"/>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row>
    <row r="242" spans="4:39" s="193" customFormat="1" x14ac:dyDescent="0.25">
      <c r="D242" s="750"/>
      <c r="H242" s="197"/>
      <c r="I242" s="197"/>
      <c r="J242" s="197"/>
      <c r="K242" s="197"/>
      <c r="L242" s="197"/>
      <c r="M242" s="197"/>
      <c r="N242" s="197"/>
      <c r="O242" s="197"/>
      <c r="P242" s="197"/>
      <c r="Q242" s="197"/>
      <c r="R242" s="181"/>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row>
    <row r="243" spans="4:39" s="193" customFormat="1" x14ac:dyDescent="0.25">
      <c r="D243" s="750"/>
      <c r="H243" s="197"/>
      <c r="I243" s="197"/>
      <c r="J243" s="197"/>
      <c r="K243" s="197"/>
      <c r="L243" s="197"/>
      <c r="M243" s="197"/>
      <c r="N243" s="197"/>
      <c r="O243" s="197"/>
      <c r="P243" s="197"/>
      <c r="Q243" s="197"/>
      <c r="R243" s="181"/>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row>
    <row r="244" spans="4:39" s="193" customFormat="1" x14ac:dyDescent="0.25">
      <c r="D244" s="750"/>
      <c r="H244" s="197"/>
      <c r="I244" s="197"/>
      <c r="J244" s="197"/>
      <c r="K244" s="197"/>
      <c r="L244" s="197"/>
      <c r="M244" s="197"/>
      <c r="N244" s="197"/>
      <c r="O244" s="197"/>
      <c r="P244" s="197"/>
      <c r="Q244" s="197"/>
      <c r="R244" s="181"/>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row>
    <row r="245" spans="4:39" s="193" customFormat="1" x14ac:dyDescent="0.25">
      <c r="D245" s="750"/>
      <c r="H245" s="197"/>
      <c r="I245" s="197"/>
      <c r="J245" s="197"/>
      <c r="K245" s="197"/>
      <c r="L245" s="197"/>
      <c r="M245" s="197"/>
      <c r="N245" s="197"/>
      <c r="O245" s="197"/>
      <c r="P245" s="197"/>
      <c r="Q245" s="197"/>
      <c r="R245" s="181"/>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row>
    <row r="246" spans="4:39" s="193" customFormat="1" x14ac:dyDescent="0.25">
      <c r="D246" s="750"/>
      <c r="H246" s="197"/>
      <c r="I246" s="197"/>
      <c r="J246" s="197"/>
      <c r="K246" s="197"/>
      <c r="L246" s="197"/>
      <c r="M246" s="197"/>
      <c r="N246" s="197"/>
      <c r="O246" s="197"/>
      <c r="P246" s="197"/>
      <c r="Q246" s="197"/>
      <c r="R246" s="181"/>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row>
    <row r="247" spans="4:39" s="193" customFormat="1" x14ac:dyDescent="0.25">
      <c r="D247" s="750"/>
      <c r="H247" s="197"/>
      <c r="I247" s="197"/>
      <c r="J247" s="197"/>
      <c r="K247" s="197"/>
      <c r="L247" s="197"/>
      <c r="M247" s="197"/>
      <c r="N247" s="197"/>
      <c r="O247" s="197"/>
      <c r="P247" s="197"/>
      <c r="Q247" s="197"/>
      <c r="R247" s="181"/>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row>
    <row r="248" spans="4:39" s="193" customFormat="1" x14ac:dyDescent="0.25">
      <c r="D248" s="750"/>
      <c r="H248" s="197"/>
      <c r="I248" s="197"/>
      <c r="J248" s="197"/>
      <c r="K248" s="197"/>
      <c r="L248" s="197"/>
      <c r="M248" s="197"/>
      <c r="N248" s="197"/>
      <c r="O248" s="197"/>
      <c r="P248" s="197"/>
      <c r="Q248" s="197"/>
      <c r="R248" s="181"/>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row>
    <row r="249" spans="4:39" s="193" customFormat="1" x14ac:dyDescent="0.25">
      <c r="D249" s="750"/>
      <c r="H249" s="197"/>
      <c r="I249" s="197"/>
      <c r="J249" s="197"/>
      <c r="K249" s="197"/>
      <c r="L249" s="197"/>
      <c r="M249" s="197"/>
      <c r="N249" s="197"/>
      <c r="O249" s="197"/>
      <c r="P249" s="197"/>
      <c r="Q249" s="197"/>
      <c r="R249" s="181"/>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row>
    <row r="250" spans="4:39" s="193" customFormat="1" x14ac:dyDescent="0.25">
      <c r="D250" s="750"/>
      <c r="H250" s="197"/>
      <c r="I250" s="197"/>
      <c r="J250" s="197"/>
      <c r="K250" s="197"/>
      <c r="L250" s="197"/>
      <c r="M250" s="197"/>
      <c r="N250" s="197"/>
      <c r="O250" s="197"/>
      <c r="P250" s="197"/>
      <c r="Q250" s="197"/>
      <c r="R250" s="181"/>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row>
    <row r="251" spans="4:39" s="193" customFormat="1" x14ac:dyDescent="0.25">
      <c r="D251" s="750"/>
      <c r="H251" s="197"/>
      <c r="I251" s="197"/>
      <c r="J251" s="197"/>
      <c r="K251" s="197"/>
      <c r="L251" s="197"/>
      <c r="M251" s="197"/>
      <c r="N251" s="197"/>
      <c r="O251" s="197"/>
      <c r="P251" s="197"/>
      <c r="Q251" s="197"/>
      <c r="R251" s="181"/>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row>
    <row r="252" spans="4:39" s="193" customFormat="1" x14ac:dyDescent="0.25">
      <c r="D252" s="750"/>
      <c r="H252" s="197"/>
      <c r="I252" s="197"/>
      <c r="J252" s="197"/>
      <c r="K252" s="197"/>
      <c r="L252" s="197"/>
      <c r="M252" s="197"/>
      <c r="N252" s="197"/>
      <c r="O252" s="197"/>
      <c r="P252" s="197"/>
      <c r="Q252" s="197"/>
      <c r="R252" s="181"/>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row>
    <row r="253" spans="4:39" s="193" customFormat="1" x14ac:dyDescent="0.25">
      <c r="D253" s="750"/>
      <c r="H253" s="197"/>
      <c r="I253" s="197"/>
      <c r="J253" s="197"/>
      <c r="K253" s="197"/>
      <c r="L253" s="197"/>
      <c r="M253" s="197"/>
      <c r="N253" s="197"/>
      <c r="O253" s="197"/>
      <c r="P253" s="197"/>
      <c r="Q253" s="197"/>
      <c r="R253" s="181"/>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row>
    <row r="254" spans="4:39" s="193" customFormat="1" x14ac:dyDescent="0.25">
      <c r="D254" s="750"/>
      <c r="H254" s="197"/>
      <c r="I254" s="197"/>
      <c r="J254" s="197"/>
      <c r="K254" s="197"/>
      <c r="L254" s="197"/>
      <c r="M254" s="197"/>
      <c r="N254" s="197"/>
      <c r="O254" s="197"/>
      <c r="P254" s="197"/>
      <c r="Q254" s="197"/>
      <c r="R254" s="181"/>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row>
    <row r="255" spans="4:39" s="193" customFormat="1" x14ac:dyDescent="0.25">
      <c r="D255" s="750"/>
      <c r="H255" s="197"/>
      <c r="I255" s="197"/>
      <c r="J255" s="197"/>
      <c r="K255" s="197"/>
      <c r="L255" s="197"/>
      <c r="M255" s="197"/>
      <c r="N255" s="197"/>
      <c r="O255" s="197"/>
      <c r="P255" s="197"/>
      <c r="Q255" s="197"/>
      <c r="R255" s="181"/>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row>
    <row r="256" spans="4:39" s="193" customFormat="1" x14ac:dyDescent="0.25">
      <c r="D256" s="750"/>
      <c r="H256" s="197"/>
      <c r="I256" s="197"/>
      <c r="J256" s="197"/>
      <c r="K256" s="197"/>
      <c r="L256" s="197"/>
      <c r="M256" s="197"/>
      <c r="N256" s="197"/>
      <c r="O256" s="197"/>
      <c r="P256" s="197"/>
      <c r="Q256" s="197"/>
      <c r="R256" s="181"/>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row>
    <row r="257" spans="4:39" s="193" customFormat="1" x14ac:dyDescent="0.25">
      <c r="D257" s="750"/>
      <c r="H257" s="197"/>
      <c r="I257" s="197"/>
      <c r="J257" s="197"/>
      <c r="K257" s="197"/>
      <c r="L257" s="197"/>
      <c r="M257" s="197"/>
      <c r="N257" s="197"/>
      <c r="O257" s="197"/>
      <c r="P257" s="197"/>
      <c r="Q257" s="197"/>
      <c r="R257" s="181"/>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row>
    <row r="258" spans="4:39" s="193" customFormat="1" x14ac:dyDescent="0.25">
      <c r="D258" s="750"/>
      <c r="H258" s="197"/>
      <c r="I258" s="197"/>
      <c r="J258" s="197"/>
      <c r="K258" s="197"/>
      <c r="L258" s="197"/>
      <c r="M258" s="197"/>
      <c r="N258" s="197"/>
      <c r="O258" s="197"/>
      <c r="P258" s="197"/>
      <c r="Q258" s="197"/>
      <c r="R258" s="181"/>
      <c r="S258" s="182"/>
      <c r="T258" s="182"/>
      <c r="U258" s="182"/>
      <c r="V258" s="182"/>
      <c r="W258" s="182"/>
      <c r="X258" s="182"/>
      <c r="Y258" s="182"/>
      <c r="Z258" s="182"/>
      <c r="AA258" s="182"/>
      <c r="AB258" s="182"/>
      <c r="AC258" s="182"/>
      <c r="AD258" s="182"/>
      <c r="AE258" s="182"/>
      <c r="AF258" s="182"/>
      <c r="AG258" s="182"/>
      <c r="AH258" s="182"/>
      <c r="AI258" s="182"/>
      <c r="AJ258" s="182"/>
      <c r="AK258" s="182"/>
      <c r="AL258" s="182"/>
      <c r="AM258" s="182"/>
    </row>
    <row r="259" spans="4:39" s="193" customFormat="1" x14ac:dyDescent="0.25">
      <c r="D259" s="750"/>
      <c r="H259" s="197"/>
      <c r="I259" s="197"/>
      <c r="J259" s="197"/>
      <c r="K259" s="197"/>
      <c r="L259" s="197"/>
      <c r="M259" s="197"/>
      <c r="N259" s="197"/>
      <c r="O259" s="197"/>
      <c r="P259" s="197"/>
      <c r="Q259" s="197"/>
      <c r="R259" s="181"/>
      <c r="S259" s="182"/>
      <c r="T259" s="182"/>
      <c r="U259" s="182"/>
      <c r="V259" s="182"/>
      <c r="W259" s="182"/>
      <c r="X259" s="182"/>
      <c r="Y259" s="182"/>
      <c r="Z259" s="182"/>
      <c r="AA259" s="182"/>
      <c r="AB259" s="182"/>
      <c r="AC259" s="182"/>
      <c r="AD259" s="182"/>
      <c r="AE259" s="182"/>
      <c r="AF259" s="182"/>
      <c r="AG259" s="182"/>
      <c r="AH259" s="182"/>
      <c r="AI259" s="182"/>
      <c r="AJ259" s="182"/>
      <c r="AK259" s="182"/>
      <c r="AL259" s="182"/>
      <c r="AM259" s="182"/>
    </row>
    <row r="260" spans="4:39" s="193" customFormat="1" x14ac:dyDescent="0.25">
      <c r="D260" s="750"/>
      <c r="H260" s="197"/>
      <c r="I260" s="197"/>
      <c r="J260" s="197"/>
      <c r="K260" s="197"/>
      <c r="L260" s="197"/>
      <c r="M260" s="197"/>
      <c r="N260" s="197"/>
      <c r="O260" s="197"/>
      <c r="P260" s="197"/>
      <c r="Q260" s="197"/>
      <c r="R260" s="181"/>
      <c r="S260" s="182"/>
      <c r="T260" s="182"/>
      <c r="U260" s="182"/>
      <c r="V260" s="182"/>
      <c r="W260" s="182"/>
      <c r="X260" s="182"/>
      <c r="Y260" s="182"/>
      <c r="Z260" s="182"/>
      <c r="AA260" s="182"/>
      <c r="AB260" s="182"/>
      <c r="AC260" s="182"/>
      <c r="AD260" s="182"/>
      <c r="AE260" s="182"/>
      <c r="AF260" s="182"/>
      <c r="AG260" s="182"/>
      <c r="AH260" s="182"/>
      <c r="AI260" s="182"/>
      <c r="AJ260" s="182"/>
      <c r="AK260" s="182"/>
      <c r="AL260" s="182"/>
      <c r="AM260" s="182"/>
    </row>
    <row r="261" spans="4:39" s="193" customFormat="1" x14ac:dyDescent="0.25">
      <c r="D261" s="750"/>
      <c r="H261" s="197"/>
      <c r="I261" s="197"/>
      <c r="J261" s="197"/>
      <c r="K261" s="197"/>
      <c r="L261" s="197"/>
      <c r="M261" s="197"/>
      <c r="N261" s="197"/>
      <c r="O261" s="197"/>
      <c r="P261" s="197"/>
      <c r="Q261" s="197"/>
      <c r="R261" s="181"/>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row>
    <row r="262" spans="4:39" s="193" customFormat="1" x14ac:dyDescent="0.25">
      <c r="D262" s="750"/>
      <c r="H262" s="197"/>
      <c r="I262" s="197"/>
      <c r="J262" s="197"/>
      <c r="K262" s="197"/>
      <c r="L262" s="197"/>
      <c r="M262" s="197"/>
      <c r="N262" s="197"/>
      <c r="O262" s="197"/>
      <c r="P262" s="197"/>
      <c r="Q262" s="197"/>
      <c r="R262" s="181"/>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row>
    <row r="263" spans="4:39" s="193" customFormat="1" x14ac:dyDescent="0.25">
      <c r="D263" s="750"/>
      <c r="H263" s="197"/>
      <c r="I263" s="197"/>
      <c r="J263" s="197"/>
      <c r="K263" s="197"/>
      <c r="L263" s="197"/>
      <c r="M263" s="197"/>
      <c r="N263" s="197"/>
      <c r="O263" s="197"/>
      <c r="P263" s="197"/>
      <c r="Q263" s="197"/>
      <c r="R263" s="181"/>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row>
    <row r="264" spans="4:39" s="193" customFormat="1" x14ac:dyDescent="0.25">
      <c r="D264" s="750"/>
      <c r="H264" s="197"/>
      <c r="I264" s="197"/>
      <c r="J264" s="197"/>
      <c r="K264" s="197"/>
      <c r="L264" s="197"/>
      <c r="M264" s="197"/>
      <c r="N264" s="197"/>
      <c r="O264" s="197"/>
      <c r="P264" s="197"/>
      <c r="Q264" s="197"/>
      <c r="R264" s="181"/>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row>
    <row r="265" spans="4:39" s="193" customFormat="1" x14ac:dyDescent="0.25">
      <c r="D265" s="750"/>
      <c r="H265" s="197"/>
      <c r="I265" s="197"/>
      <c r="J265" s="197"/>
      <c r="K265" s="197"/>
      <c r="L265" s="197"/>
      <c r="M265" s="197"/>
      <c r="N265" s="197"/>
      <c r="O265" s="197"/>
      <c r="P265" s="197"/>
      <c r="Q265" s="197"/>
      <c r="R265" s="181"/>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row>
    <row r="266" spans="4:39" s="193" customFormat="1" x14ac:dyDescent="0.25">
      <c r="D266" s="750"/>
      <c r="H266" s="197"/>
      <c r="I266" s="197"/>
      <c r="J266" s="197"/>
      <c r="K266" s="197"/>
      <c r="L266" s="197"/>
      <c r="M266" s="197"/>
      <c r="N266" s="197"/>
      <c r="O266" s="197"/>
      <c r="P266" s="197"/>
      <c r="Q266" s="197"/>
      <c r="R266" s="181"/>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row>
    <row r="267" spans="4:39" s="193" customFormat="1" x14ac:dyDescent="0.25">
      <c r="D267" s="750"/>
      <c r="H267" s="197"/>
      <c r="I267" s="197"/>
      <c r="J267" s="197"/>
      <c r="K267" s="197"/>
      <c r="L267" s="197"/>
      <c r="M267" s="197"/>
      <c r="N267" s="197"/>
      <c r="O267" s="197"/>
      <c r="P267" s="197"/>
      <c r="Q267" s="197"/>
      <c r="R267" s="181"/>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row>
    <row r="268" spans="4:39" s="193" customFormat="1" x14ac:dyDescent="0.25">
      <c r="D268" s="750"/>
      <c r="H268" s="197"/>
      <c r="I268" s="197"/>
      <c r="J268" s="197"/>
      <c r="K268" s="197"/>
      <c r="L268" s="197"/>
      <c r="M268" s="197"/>
      <c r="N268" s="197"/>
      <c r="O268" s="197"/>
      <c r="P268" s="197"/>
      <c r="Q268" s="197"/>
      <c r="R268" s="181"/>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row>
    <row r="269" spans="4:39" s="193" customFormat="1" x14ac:dyDescent="0.25">
      <c r="D269" s="750"/>
      <c r="H269" s="197"/>
      <c r="I269" s="197"/>
      <c r="J269" s="197"/>
      <c r="K269" s="197"/>
      <c r="L269" s="197"/>
      <c r="M269" s="197"/>
      <c r="N269" s="197"/>
      <c r="O269" s="197"/>
      <c r="P269" s="197"/>
      <c r="Q269" s="197"/>
      <c r="R269" s="181"/>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row>
    <row r="270" spans="4:39" s="193" customFormat="1" x14ac:dyDescent="0.25">
      <c r="D270" s="750"/>
      <c r="H270" s="197"/>
      <c r="I270" s="197"/>
      <c r="J270" s="197"/>
      <c r="K270" s="197"/>
      <c r="L270" s="197"/>
      <c r="M270" s="197"/>
      <c r="N270" s="197"/>
      <c r="O270" s="197"/>
      <c r="P270" s="197"/>
      <c r="Q270" s="197"/>
      <c r="R270" s="181"/>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row>
    <row r="271" spans="4:39" s="193" customFormat="1" x14ac:dyDescent="0.25">
      <c r="D271" s="750"/>
      <c r="H271" s="197"/>
      <c r="I271" s="197"/>
      <c r="J271" s="197"/>
      <c r="K271" s="197"/>
      <c r="L271" s="197"/>
      <c r="M271" s="197"/>
      <c r="N271" s="197"/>
      <c r="O271" s="197"/>
      <c r="P271" s="197"/>
      <c r="Q271" s="197"/>
      <c r="R271" s="181"/>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row>
    <row r="272" spans="4:39" s="193" customFormat="1" x14ac:dyDescent="0.25">
      <c r="D272" s="750"/>
      <c r="H272" s="197"/>
      <c r="I272" s="197"/>
      <c r="J272" s="197"/>
      <c r="K272" s="197"/>
      <c r="L272" s="197"/>
      <c r="M272" s="197"/>
      <c r="N272" s="197"/>
      <c r="O272" s="197"/>
      <c r="P272" s="197"/>
      <c r="Q272" s="197"/>
      <c r="R272" s="181"/>
      <c r="S272" s="182"/>
      <c r="T272" s="182"/>
      <c r="U272" s="182"/>
      <c r="V272" s="182"/>
      <c r="W272" s="182"/>
      <c r="X272" s="182"/>
      <c r="Y272" s="182"/>
      <c r="Z272" s="182"/>
      <c r="AA272" s="182"/>
      <c r="AB272" s="182"/>
      <c r="AC272" s="182"/>
      <c r="AD272" s="182"/>
      <c r="AE272" s="182"/>
      <c r="AF272" s="182"/>
      <c r="AG272" s="182"/>
      <c r="AH272" s="182"/>
      <c r="AI272" s="182"/>
      <c r="AJ272" s="182"/>
      <c r="AK272" s="182"/>
      <c r="AL272" s="182"/>
      <c r="AM272" s="182"/>
    </row>
    <row r="273" spans="4:39" s="193" customFormat="1" x14ac:dyDescent="0.25">
      <c r="D273" s="750"/>
      <c r="H273" s="197"/>
      <c r="I273" s="197"/>
      <c r="J273" s="197"/>
      <c r="K273" s="197"/>
      <c r="L273" s="197"/>
      <c r="M273" s="197"/>
      <c r="N273" s="197"/>
      <c r="O273" s="197"/>
      <c r="P273" s="197"/>
      <c r="Q273" s="197"/>
      <c r="R273" s="181"/>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row>
    <row r="274" spans="4:39" s="193" customFormat="1" x14ac:dyDescent="0.25">
      <c r="D274" s="750"/>
      <c r="H274" s="197"/>
      <c r="I274" s="197"/>
      <c r="J274" s="197"/>
      <c r="K274" s="197"/>
      <c r="L274" s="197"/>
      <c r="M274" s="197"/>
      <c r="N274" s="197"/>
      <c r="O274" s="197"/>
      <c r="P274" s="197"/>
      <c r="Q274" s="197"/>
      <c r="R274" s="181"/>
      <c r="S274" s="182"/>
      <c r="T274" s="182"/>
      <c r="U274" s="182"/>
      <c r="V274" s="182"/>
      <c r="W274" s="182"/>
      <c r="X274" s="182"/>
      <c r="Y274" s="182"/>
      <c r="Z274" s="182"/>
      <c r="AA274" s="182"/>
      <c r="AB274" s="182"/>
      <c r="AC274" s="182"/>
      <c r="AD274" s="182"/>
      <c r="AE274" s="182"/>
      <c r="AF274" s="182"/>
      <c r="AG274" s="182"/>
      <c r="AH274" s="182"/>
      <c r="AI274" s="182"/>
      <c r="AJ274" s="182"/>
      <c r="AK274" s="182"/>
      <c r="AL274" s="182"/>
      <c r="AM274" s="182"/>
    </row>
    <row r="275" spans="4:39" s="193" customFormat="1" x14ac:dyDescent="0.25">
      <c r="D275" s="750"/>
      <c r="H275" s="197"/>
      <c r="I275" s="197"/>
      <c r="J275" s="197"/>
      <c r="K275" s="197"/>
      <c r="L275" s="197"/>
      <c r="M275" s="197"/>
      <c r="N275" s="197"/>
      <c r="O275" s="197"/>
      <c r="P275" s="197"/>
      <c r="Q275" s="197"/>
      <c r="R275" s="181"/>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row>
    <row r="276" spans="4:39" s="193" customFormat="1" x14ac:dyDescent="0.25">
      <c r="D276" s="750"/>
      <c r="H276" s="197"/>
      <c r="I276" s="197"/>
      <c r="J276" s="197"/>
      <c r="K276" s="197"/>
      <c r="L276" s="197"/>
      <c r="M276" s="197"/>
      <c r="N276" s="197"/>
      <c r="O276" s="197"/>
      <c r="P276" s="197"/>
      <c r="Q276" s="197"/>
      <c r="R276" s="181"/>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row>
    <row r="277" spans="4:39" s="193" customFormat="1" x14ac:dyDescent="0.25">
      <c r="D277" s="750"/>
      <c r="H277" s="197"/>
      <c r="I277" s="197"/>
      <c r="J277" s="197"/>
      <c r="K277" s="197"/>
      <c r="L277" s="197"/>
      <c r="M277" s="197"/>
      <c r="N277" s="197"/>
      <c r="O277" s="197"/>
      <c r="P277" s="197"/>
      <c r="Q277" s="197"/>
      <c r="R277" s="181"/>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row>
    <row r="278" spans="4:39" s="193" customFormat="1" x14ac:dyDescent="0.25">
      <c r="D278" s="750"/>
      <c r="H278" s="197"/>
      <c r="I278" s="197"/>
      <c r="J278" s="197"/>
      <c r="K278" s="197"/>
      <c r="L278" s="197"/>
      <c r="M278" s="197"/>
      <c r="N278" s="197"/>
      <c r="O278" s="197"/>
      <c r="P278" s="197"/>
      <c r="Q278" s="197"/>
      <c r="R278" s="181"/>
      <c r="S278" s="182"/>
      <c r="T278" s="182"/>
      <c r="U278" s="182"/>
      <c r="V278" s="182"/>
      <c r="W278" s="182"/>
      <c r="X278" s="182"/>
      <c r="Y278" s="182"/>
      <c r="Z278" s="182"/>
      <c r="AA278" s="182"/>
      <c r="AB278" s="182"/>
      <c r="AC278" s="182"/>
      <c r="AD278" s="182"/>
      <c r="AE278" s="182"/>
      <c r="AF278" s="182"/>
      <c r="AG278" s="182"/>
      <c r="AH278" s="182"/>
      <c r="AI278" s="182"/>
      <c r="AJ278" s="182"/>
      <c r="AK278" s="182"/>
      <c r="AL278" s="182"/>
      <c r="AM278" s="182"/>
    </row>
    <row r="279" spans="4:39" s="193" customFormat="1" x14ac:dyDescent="0.25">
      <c r="D279" s="750"/>
      <c r="H279" s="197"/>
      <c r="I279" s="197"/>
      <c r="J279" s="197"/>
      <c r="K279" s="197"/>
      <c r="L279" s="197"/>
      <c r="M279" s="197"/>
      <c r="N279" s="197"/>
      <c r="O279" s="197"/>
      <c r="P279" s="197"/>
      <c r="Q279" s="197"/>
      <c r="R279" s="181"/>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row>
    <row r="280" spans="4:39" s="193" customFormat="1" x14ac:dyDescent="0.25">
      <c r="D280" s="750"/>
      <c r="H280" s="197"/>
      <c r="I280" s="197"/>
      <c r="J280" s="197"/>
      <c r="K280" s="197"/>
      <c r="L280" s="197"/>
      <c r="M280" s="197"/>
      <c r="N280" s="197"/>
      <c r="O280" s="197"/>
      <c r="P280" s="197"/>
      <c r="Q280" s="197"/>
      <c r="R280" s="181"/>
      <c r="S280" s="182"/>
      <c r="T280" s="182"/>
      <c r="U280" s="182"/>
      <c r="V280" s="182"/>
      <c r="W280" s="182"/>
      <c r="X280" s="182"/>
      <c r="Y280" s="182"/>
      <c r="Z280" s="182"/>
      <c r="AA280" s="182"/>
      <c r="AB280" s="182"/>
      <c r="AC280" s="182"/>
      <c r="AD280" s="182"/>
      <c r="AE280" s="182"/>
      <c r="AF280" s="182"/>
      <c r="AG280" s="182"/>
      <c r="AH280" s="182"/>
      <c r="AI280" s="182"/>
      <c r="AJ280" s="182"/>
      <c r="AK280" s="182"/>
      <c r="AL280" s="182"/>
      <c r="AM280" s="182"/>
    </row>
    <row r="281" spans="4:39" s="193" customFormat="1" x14ac:dyDescent="0.25">
      <c r="D281" s="750"/>
      <c r="H281" s="197"/>
      <c r="I281" s="197"/>
      <c r="J281" s="197"/>
      <c r="K281" s="197"/>
      <c r="L281" s="197"/>
      <c r="M281" s="197"/>
      <c r="N281" s="197"/>
      <c r="O281" s="197"/>
      <c r="P281" s="197"/>
      <c r="Q281" s="197"/>
      <c r="R281" s="181"/>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row>
    <row r="282" spans="4:39" s="193" customFormat="1" x14ac:dyDescent="0.25">
      <c r="D282" s="750"/>
      <c r="H282" s="197"/>
      <c r="I282" s="197"/>
      <c r="J282" s="197"/>
      <c r="K282" s="197"/>
      <c r="L282" s="197"/>
      <c r="M282" s="197"/>
      <c r="N282" s="197"/>
      <c r="O282" s="197"/>
      <c r="P282" s="197"/>
      <c r="Q282" s="197"/>
      <c r="R282" s="181"/>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row>
    <row r="283" spans="4:39" s="193" customFormat="1" x14ac:dyDescent="0.25">
      <c r="D283" s="750"/>
      <c r="H283" s="197"/>
      <c r="I283" s="197"/>
      <c r="J283" s="197"/>
      <c r="K283" s="197"/>
      <c r="L283" s="197"/>
      <c r="M283" s="197"/>
      <c r="N283" s="197"/>
      <c r="O283" s="197"/>
      <c r="P283" s="197"/>
      <c r="Q283" s="197"/>
      <c r="R283" s="181"/>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row>
    <row r="284" spans="4:39" s="193" customFormat="1" x14ac:dyDescent="0.25">
      <c r="D284" s="750"/>
      <c r="H284" s="197"/>
      <c r="I284" s="197"/>
      <c r="J284" s="197"/>
      <c r="K284" s="197"/>
      <c r="L284" s="197"/>
      <c r="M284" s="197"/>
      <c r="N284" s="197"/>
      <c r="O284" s="197"/>
      <c r="P284" s="197"/>
      <c r="Q284" s="197"/>
      <c r="R284" s="181"/>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row>
    <row r="285" spans="4:39" s="193" customFormat="1" x14ac:dyDescent="0.25">
      <c r="D285" s="750"/>
      <c r="H285" s="197"/>
      <c r="I285" s="197"/>
      <c r="J285" s="197"/>
      <c r="K285" s="197"/>
      <c r="L285" s="197"/>
      <c r="M285" s="197"/>
      <c r="N285" s="197"/>
      <c r="O285" s="197"/>
      <c r="P285" s="197"/>
      <c r="Q285" s="197"/>
      <c r="R285" s="181"/>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row>
    <row r="286" spans="4:39" s="193" customFormat="1" x14ac:dyDescent="0.25">
      <c r="D286" s="750"/>
      <c r="H286" s="197"/>
      <c r="I286" s="197"/>
      <c r="J286" s="197"/>
      <c r="K286" s="197"/>
      <c r="L286" s="197"/>
      <c r="M286" s="197"/>
      <c r="N286" s="197"/>
      <c r="O286" s="197"/>
      <c r="P286" s="197"/>
      <c r="Q286" s="197"/>
      <c r="R286" s="181"/>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row>
    <row r="287" spans="4:39" s="193" customFormat="1" x14ac:dyDescent="0.25">
      <c r="D287" s="750"/>
      <c r="H287" s="197"/>
      <c r="I287" s="197"/>
      <c r="J287" s="197"/>
      <c r="K287" s="197"/>
      <c r="L287" s="197"/>
      <c r="M287" s="197"/>
      <c r="N287" s="197"/>
      <c r="O287" s="197"/>
      <c r="P287" s="197"/>
      <c r="Q287" s="197"/>
      <c r="R287" s="181"/>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row>
    <row r="288" spans="4:39" s="193" customFormat="1" x14ac:dyDescent="0.25">
      <c r="D288" s="750"/>
      <c r="H288" s="197"/>
      <c r="I288" s="197"/>
      <c r="J288" s="197"/>
      <c r="K288" s="197"/>
      <c r="L288" s="197"/>
      <c r="M288" s="197"/>
      <c r="N288" s="197"/>
      <c r="O288" s="197"/>
      <c r="P288" s="197"/>
      <c r="Q288" s="197"/>
      <c r="R288" s="181"/>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row>
    <row r="289" spans="4:39" s="193" customFormat="1" x14ac:dyDescent="0.25">
      <c r="D289" s="750"/>
      <c r="H289" s="197"/>
      <c r="I289" s="197"/>
      <c r="J289" s="197"/>
      <c r="K289" s="197"/>
      <c r="L289" s="197"/>
      <c r="M289" s="197"/>
      <c r="N289" s="197"/>
      <c r="O289" s="197"/>
      <c r="P289" s="197"/>
      <c r="Q289" s="197"/>
      <c r="R289" s="181"/>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row>
    <row r="290" spans="4:39" s="193" customFormat="1" x14ac:dyDescent="0.25">
      <c r="D290" s="750"/>
      <c r="H290" s="197"/>
      <c r="I290" s="197"/>
      <c r="J290" s="197"/>
      <c r="K290" s="197"/>
      <c r="L290" s="197"/>
      <c r="M290" s="197"/>
      <c r="N290" s="197"/>
      <c r="O290" s="197"/>
      <c r="P290" s="197"/>
      <c r="Q290" s="197"/>
      <c r="R290" s="181"/>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row>
    <row r="291" spans="4:39" s="193" customFormat="1" x14ac:dyDescent="0.25">
      <c r="D291" s="750"/>
      <c r="H291" s="197"/>
      <c r="I291" s="197"/>
      <c r="J291" s="197"/>
      <c r="K291" s="197"/>
      <c r="L291" s="197"/>
      <c r="M291" s="197"/>
      <c r="N291" s="197"/>
      <c r="O291" s="197"/>
      <c r="P291" s="197"/>
      <c r="Q291" s="197"/>
      <c r="R291" s="181"/>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row>
    <row r="292" spans="4:39" s="193" customFormat="1" x14ac:dyDescent="0.25">
      <c r="D292" s="750"/>
      <c r="H292" s="197"/>
      <c r="I292" s="197"/>
      <c r="J292" s="197"/>
      <c r="K292" s="197"/>
      <c r="L292" s="197"/>
      <c r="M292" s="197"/>
      <c r="N292" s="197"/>
      <c r="O292" s="197"/>
      <c r="P292" s="197"/>
      <c r="Q292" s="197"/>
      <c r="R292" s="181"/>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row>
    <row r="293" spans="4:39" s="193" customFormat="1" x14ac:dyDescent="0.25">
      <c r="D293" s="750"/>
      <c r="H293" s="197"/>
      <c r="I293" s="197"/>
      <c r="J293" s="197"/>
      <c r="K293" s="197"/>
      <c r="L293" s="197"/>
      <c r="M293" s="197"/>
      <c r="N293" s="197"/>
      <c r="O293" s="197"/>
      <c r="P293" s="197"/>
      <c r="Q293" s="197"/>
      <c r="R293" s="181"/>
      <c r="S293" s="182"/>
      <c r="T293" s="182"/>
      <c r="U293" s="182"/>
      <c r="V293" s="182"/>
      <c r="W293" s="182"/>
      <c r="X293" s="182"/>
      <c r="Y293" s="182"/>
      <c r="Z293" s="182"/>
      <c r="AA293" s="182"/>
      <c r="AB293" s="182"/>
      <c r="AC293" s="182"/>
      <c r="AD293" s="182"/>
      <c r="AE293" s="182"/>
      <c r="AF293" s="182"/>
      <c r="AG293" s="182"/>
      <c r="AH293" s="182"/>
      <c r="AI293" s="182"/>
      <c r="AJ293" s="182"/>
      <c r="AK293" s="182"/>
      <c r="AL293" s="182"/>
      <c r="AM293" s="182"/>
    </row>
    <row r="294" spans="4:39" s="193" customFormat="1" x14ac:dyDescent="0.25">
      <c r="D294" s="750"/>
      <c r="H294" s="197"/>
      <c r="I294" s="197"/>
      <c r="J294" s="197"/>
      <c r="K294" s="197"/>
      <c r="L294" s="197"/>
      <c r="M294" s="197"/>
      <c r="N294" s="197"/>
      <c r="O294" s="197"/>
      <c r="P294" s="197"/>
      <c r="Q294" s="197"/>
      <c r="R294" s="181"/>
      <c r="S294" s="182"/>
      <c r="T294" s="182"/>
      <c r="U294" s="182"/>
      <c r="V294" s="182"/>
      <c r="W294" s="182"/>
      <c r="X294" s="182"/>
      <c r="Y294" s="182"/>
      <c r="Z294" s="182"/>
      <c r="AA294" s="182"/>
      <c r="AB294" s="182"/>
      <c r="AC294" s="182"/>
      <c r="AD294" s="182"/>
      <c r="AE294" s="182"/>
      <c r="AF294" s="182"/>
      <c r="AG294" s="182"/>
      <c r="AH294" s="182"/>
      <c r="AI294" s="182"/>
      <c r="AJ294" s="182"/>
      <c r="AK294" s="182"/>
      <c r="AL294" s="182"/>
      <c r="AM294" s="182"/>
    </row>
    <row r="295" spans="4:39" s="193" customFormat="1" x14ac:dyDescent="0.25">
      <c r="D295" s="750"/>
      <c r="H295" s="197"/>
      <c r="I295" s="197"/>
      <c r="J295" s="197"/>
      <c r="K295" s="197"/>
      <c r="L295" s="197"/>
      <c r="M295" s="197"/>
      <c r="N295" s="197"/>
      <c r="O295" s="197"/>
      <c r="P295" s="197"/>
      <c r="Q295" s="197"/>
      <c r="R295" s="181"/>
      <c r="S295" s="182"/>
      <c r="T295" s="182"/>
      <c r="U295" s="182"/>
      <c r="V295" s="182"/>
      <c r="W295" s="182"/>
      <c r="X295" s="182"/>
      <c r="Y295" s="182"/>
      <c r="Z295" s="182"/>
      <c r="AA295" s="182"/>
      <c r="AB295" s="182"/>
      <c r="AC295" s="182"/>
      <c r="AD295" s="182"/>
      <c r="AE295" s="182"/>
      <c r="AF295" s="182"/>
      <c r="AG295" s="182"/>
      <c r="AH295" s="182"/>
      <c r="AI295" s="182"/>
      <c r="AJ295" s="182"/>
      <c r="AK295" s="182"/>
      <c r="AL295" s="182"/>
      <c r="AM295" s="182"/>
    </row>
    <row r="296" spans="4:39" s="193" customFormat="1" x14ac:dyDescent="0.25">
      <c r="D296" s="750"/>
      <c r="H296" s="197"/>
      <c r="I296" s="197"/>
      <c r="J296" s="197"/>
      <c r="K296" s="197"/>
      <c r="L296" s="197"/>
      <c r="M296" s="197"/>
      <c r="N296" s="197"/>
      <c r="O296" s="197"/>
      <c r="P296" s="197"/>
      <c r="Q296" s="197"/>
      <c r="R296" s="181"/>
      <c r="S296" s="182"/>
      <c r="T296" s="182"/>
      <c r="U296" s="182"/>
      <c r="V296" s="182"/>
      <c r="W296" s="182"/>
      <c r="X296" s="182"/>
      <c r="Y296" s="182"/>
      <c r="Z296" s="182"/>
      <c r="AA296" s="182"/>
      <c r="AB296" s="182"/>
      <c r="AC296" s="182"/>
      <c r="AD296" s="182"/>
      <c r="AE296" s="182"/>
      <c r="AF296" s="182"/>
      <c r="AG296" s="182"/>
      <c r="AH296" s="182"/>
      <c r="AI296" s="182"/>
      <c r="AJ296" s="182"/>
      <c r="AK296" s="182"/>
      <c r="AL296" s="182"/>
      <c r="AM296" s="182"/>
    </row>
    <row r="297" spans="4:39" s="193" customFormat="1" x14ac:dyDescent="0.25">
      <c r="D297" s="750"/>
      <c r="H297" s="197"/>
      <c r="I297" s="197"/>
      <c r="J297" s="197"/>
      <c r="K297" s="197"/>
      <c r="L297" s="197"/>
      <c r="M297" s="197"/>
      <c r="N297" s="197"/>
      <c r="O297" s="197"/>
      <c r="P297" s="197"/>
      <c r="Q297" s="197"/>
      <c r="R297" s="181"/>
      <c r="S297" s="182"/>
      <c r="T297" s="182"/>
      <c r="U297" s="182"/>
      <c r="V297" s="182"/>
      <c r="W297" s="182"/>
      <c r="X297" s="182"/>
      <c r="Y297" s="182"/>
      <c r="Z297" s="182"/>
      <c r="AA297" s="182"/>
      <c r="AB297" s="182"/>
      <c r="AC297" s="182"/>
      <c r="AD297" s="182"/>
      <c r="AE297" s="182"/>
      <c r="AF297" s="182"/>
      <c r="AG297" s="182"/>
      <c r="AH297" s="182"/>
      <c r="AI297" s="182"/>
      <c r="AJ297" s="182"/>
      <c r="AK297" s="182"/>
      <c r="AL297" s="182"/>
      <c r="AM297" s="182"/>
    </row>
    <row r="298" spans="4:39" s="193" customFormat="1" x14ac:dyDescent="0.25">
      <c r="D298" s="750"/>
      <c r="H298" s="197"/>
      <c r="I298" s="197"/>
      <c r="J298" s="197"/>
      <c r="K298" s="197"/>
      <c r="L298" s="197"/>
      <c r="M298" s="197"/>
      <c r="N298" s="197"/>
      <c r="O298" s="197"/>
      <c r="P298" s="197"/>
      <c r="Q298" s="197"/>
      <c r="R298" s="181"/>
      <c r="S298" s="182"/>
      <c r="T298" s="182"/>
      <c r="U298" s="182"/>
      <c r="V298" s="182"/>
      <c r="W298" s="182"/>
      <c r="X298" s="182"/>
      <c r="Y298" s="182"/>
      <c r="Z298" s="182"/>
      <c r="AA298" s="182"/>
      <c r="AB298" s="182"/>
      <c r="AC298" s="182"/>
      <c r="AD298" s="182"/>
      <c r="AE298" s="182"/>
      <c r="AF298" s="182"/>
      <c r="AG298" s="182"/>
      <c r="AH298" s="182"/>
      <c r="AI298" s="182"/>
      <c r="AJ298" s="182"/>
      <c r="AK298" s="182"/>
      <c r="AL298" s="182"/>
      <c r="AM298" s="182"/>
    </row>
    <row r="299" spans="4:39" s="193" customFormat="1" x14ac:dyDescent="0.25">
      <c r="D299" s="750"/>
      <c r="H299" s="197"/>
      <c r="I299" s="197"/>
      <c r="J299" s="197"/>
      <c r="K299" s="197"/>
      <c r="L299" s="197"/>
      <c r="M299" s="197"/>
      <c r="N299" s="197"/>
      <c r="O299" s="197"/>
      <c r="P299" s="197"/>
      <c r="Q299" s="197"/>
      <c r="R299" s="181"/>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row>
    <row r="300" spans="4:39" s="193" customFormat="1" x14ac:dyDescent="0.25">
      <c r="D300" s="750"/>
      <c r="H300" s="197"/>
      <c r="I300" s="197"/>
      <c r="J300" s="197"/>
      <c r="K300" s="197"/>
      <c r="L300" s="197"/>
      <c r="M300" s="197"/>
      <c r="N300" s="197"/>
      <c r="O300" s="197"/>
      <c r="P300" s="197"/>
      <c r="Q300" s="197"/>
      <c r="R300" s="181"/>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row>
    <row r="301" spans="4:39" s="193" customFormat="1" x14ac:dyDescent="0.25">
      <c r="D301" s="750"/>
      <c r="H301" s="197"/>
      <c r="I301" s="197"/>
      <c r="J301" s="197"/>
      <c r="K301" s="197"/>
      <c r="L301" s="197"/>
      <c r="M301" s="197"/>
      <c r="N301" s="197"/>
      <c r="O301" s="197"/>
      <c r="P301" s="197"/>
      <c r="Q301" s="197"/>
      <c r="R301" s="181"/>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row>
    <row r="302" spans="4:39" s="193" customFormat="1" x14ac:dyDescent="0.25">
      <c r="D302" s="750"/>
      <c r="H302" s="197"/>
      <c r="I302" s="197"/>
      <c r="J302" s="197"/>
      <c r="K302" s="197"/>
      <c r="L302" s="197"/>
      <c r="M302" s="197"/>
      <c r="N302" s="197"/>
      <c r="O302" s="197"/>
      <c r="P302" s="197"/>
      <c r="Q302" s="197"/>
      <c r="R302" s="181"/>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row>
    <row r="303" spans="4:39" s="193" customFormat="1" x14ac:dyDescent="0.25">
      <c r="D303" s="750"/>
      <c r="H303" s="197"/>
      <c r="I303" s="197"/>
      <c r="J303" s="197"/>
      <c r="K303" s="197"/>
      <c r="L303" s="197"/>
      <c r="M303" s="197"/>
      <c r="N303" s="197"/>
      <c r="O303" s="197"/>
      <c r="P303" s="197"/>
      <c r="Q303" s="197"/>
      <c r="R303" s="181"/>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row>
    <row r="304" spans="4:39" s="193" customFormat="1" x14ac:dyDescent="0.25">
      <c r="D304" s="750"/>
      <c r="H304" s="197"/>
      <c r="I304" s="197"/>
      <c r="J304" s="197"/>
      <c r="K304" s="197"/>
      <c r="L304" s="197"/>
      <c r="M304" s="197"/>
      <c r="N304" s="197"/>
      <c r="O304" s="197"/>
      <c r="P304" s="197"/>
      <c r="Q304" s="197"/>
      <c r="R304" s="181"/>
      <c r="S304" s="182"/>
      <c r="T304" s="182"/>
      <c r="U304" s="182"/>
      <c r="V304" s="182"/>
      <c r="W304" s="182"/>
      <c r="X304" s="182"/>
      <c r="Y304" s="182"/>
      <c r="Z304" s="182"/>
      <c r="AA304" s="182"/>
      <c r="AB304" s="182"/>
      <c r="AC304" s="182"/>
      <c r="AD304" s="182"/>
      <c r="AE304" s="182"/>
      <c r="AF304" s="182"/>
      <c r="AG304" s="182"/>
      <c r="AH304" s="182"/>
      <c r="AI304" s="182"/>
      <c r="AJ304" s="182"/>
      <c r="AK304" s="182"/>
      <c r="AL304" s="182"/>
      <c r="AM304" s="182"/>
    </row>
    <row r="305" spans="4:39" s="193" customFormat="1" x14ac:dyDescent="0.25">
      <c r="D305" s="750"/>
      <c r="H305" s="197"/>
      <c r="I305" s="197"/>
      <c r="J305" s="197"/>
      <c r="K305" s="197"/>
      <c r="L305" s="197"/>
      <c r="M305" s="197"/>
      <c r="N305" s="197"/>
      <c r="O305" s="197"/>
      <c r="P305" s="197"/>
      <c r="Q305" s="197"/>
      <c r="R305" s="181"/>
      <c r="S305" s="182"/>
      <c r="T305" s="182"/>
      <c r="U305" s="182"/>
      <c r="V305" s="182"/>
      <c r="W305" s="182"/>
      <c r="X305" s="182"/>
      <c r="Y305" s="182"/>
      <c r="Z305" s="182"/>
      <c r="AA305" s="182"/>
      <c r="AB305" s="182"/>
      <c r="AC305" s="182"/>
      <c r="AD305" s="182"/>
      <c r="AE305" s="182"/>
      <c r="AF305" s="182"/>
      <c r="AG305" s="182"/>
      <c r="AH305" s="182"/>
      <c r="AI305" s="182"/>
      <c r="AJ305" s="182"/>
      <c r="AK305" s="182"/>
      <c r="AL305" s="182"/>
      <c r="AM305" s="182"/>
    </row>
    <row r="306" spans="4:39" s="193" customFormat="1" x14ac:dyDescent="0.25">
      <c r="D306" s="750"/>
      <c r="H306" s="197"/>
      <c r="I306" s="197"/>
      <c r="J306" s="197"/>
      <c r="K306" s="197"/>
      <c r="L306" s="197"/>
      <c r="M306" s="197"/>
      <c r="N306" s="197"/>
      <c r="O306" s="197"/>
      <c r="P306" s="197"/>
      <c r="Q306" s="197"/>
      <c r="R306" s="181"/>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row>
    <row r="307" spans="4:39" s="193" customFormat="1" x14ac:dyDescent="0.25">
      <c r="D307" s="750"/>
      <c r="H307" s="197"/>
      <c r="I307" s="197"/>
      <c r="J307" s="197"/>
      <c r="K307" s="197"/>
      <c r="L307" s="197"/>
      <c r="M307" s="197"/>
      <c r="N307" s="197"/>
      <c r="O307" s="197"/>
      <c r="P307" s="197"/>
      <c r="Q307" s="197"/>
      <c r="R307" s="181"/>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row>
    <row r="308" spans="4:39" s="193" customFormat="1" x14ac:dyDescent="0.25">
      <c r="D308" s="750"/>
      <c r="H308" s="197"/>
      <c r="I308" s="197"/>
      <c r="J308" s="197"/>
      <c r="K308" s="197"/>
      <c r="L308" s="197"/>
      <c r="M308" s="197"/>
      <c r="N308" s="197"/>
      <c r="O308" s="197"/>
      <c r="P308" s="197"/>
      <c r="Q308" s="197"/>
      <c r="R308" s="181"/>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row>
    <row r="309" spans="4:39" s="193" customFormat="1" x14ac:dyDescent="0.25">
      <c r="D309" s="750"/>
      <c r="H309" s="197"/>
      <c r="I309" s="197"/>
      <c r="J309" s="197"/>
      <c r="K309" s="197"/>
      <c r="L309" s="197"/>
      <c r="M309" s="197"/>
      <c r="N309" s="197"/>
      <c r="O309" s="197"/>
      <c r="P309" s="197"/>
      <c r="Q309" s="197"/>
      <c r="R309" s="181"/>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row>
    <row r="310" spans="4:39" s="193" customFormat="1" x14ac:dyDescent="0.25">
      <c r="D310" s="750"/>
      <c r="H310" s="197"/>
      <c r="I310" s="197"/>
      <c r="J310" s="197"/>
      <c r="K310" s="197"/>
      <c r="L310" s="197"/>
      <c r="M310" s="197"/>
      <c r="N310" s="197"/>
      <c r="O310" s="197"/>
      <c r="P310" s="197"/>
      <c r="Q310" s="197"/>
      <c r="R310" s="181"/>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row>
    <row r="311" spans="4:39" s="193" customFormat="1" x14ac:dyDescent="0.25">
      <c r="D311" s="750"/>
      <c r="H311" s="197"/>
      <c r="I311" s="197"/>
      <c r="J311" s="197"/>
      <c r="K311" s="197"/>
      <c r="L311" s="197"/>
      <c r="M311" s="197"/>
      <c r="N311" s="197"/>
      <c r="O311" s="197"/>
      <c r="P311" s="197"/>
      <c r="Q311" s="197"/>
      <c r="R311" s="181"/>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row>
    <row r="312" spans="4:39" s="193" customFormat="1" x14ac:dyDescent="0.25">
      <c r="D312" s="750"/>
      <c r="H312" s="197"/>
      <c r="I312" s="197"/>
      <c r="J312" s="197"/>
      <c r="K312" s="197"/>
      <c r="L312" s="197"/>
      <c r="M312" s="197"/>
      <c r="N312" s="197"/>
      <c r="O312" s="197"/>
      <c r="P312" s="197"/>
      <c r="Q312" s="197"/>
      <c r="R312" s="181"/>
      <c r="S312" s="182"/>
      <c r="T312" s="182"/>
      <c r="U312" s="182"/>
      <c r="V312" s="182"/>
      <c r="W312" s="182"/>
      <c r="X312" s="182"/>
      <c r="Y312" s="182"/>
      <c r="Z312" s="182"/>
      <c r="AA312" s="182"/>
      <c r="AB312" s="182"/>
      <c r="AC312" s="182"/>
      <c r="AD312" s="182"/>
      <c r="AE312" s="182"/>
      <c r="AF312" s="182"/>
      <c r="AG312" s="182"/>
      <c r="AH312" s="182"/>
      <c r="AI312" s="182"/>
      <c r="AJ312" s="182"/>
      <c r="AK312" s="182"/>
      <c r="AL312" s="182"/>
      <c r="AM312" s="182"/>
    </row>
    <row r="313" spans="4:39" s="193" customFormat="1" x14ac:dyDescent="0.25">
      <c r="D313" s="750"/>
      <c r="H313" s="197"/>
      <c r="I313" s="197"/>
      <c r="J313" s="197"/>
      <c r="K313" s="197"/>
      <c r="L313" s="197"/>
      <c r="M313" s="197"/>
      <c r="N313" s="197"/>
      <c r="O313" s="197"/>
      <c r="P313" s="197"/>
      <c r="Q313" s="197"/>
      <c r="R313" s="181"/>
      <c r="S313" s="182"/>
      <c r="T313" s="182"/>
      <c r="U313" s="182"/>
      <c r="V313" s="182"/>
      <c r="W313" s="182"/>
      <c r="X313" s="182"/>
      <c r="Y313" s="182"/>
      <c r="Z313" s="182"/>
      <c r="AA313" s="182"/>
      <c r="AB313" s="182"/>
      <c r="AC313" s="182"/>
      <c r="AD313" s="182"/>
      <c r="AE313" s="182"/>
      <c r="AF313" s="182"/>
      <c r="AG313" s="182"/>
      <c r="AH313" s="182"/>
      <c r="AI313" s="182"/>
      <c r="AJ313" s="182"/>
      <c r="AK313" s="182"/>
      <c r="AL313" s="182"/>
      <c r="AM313" s="182"/>
    </row>
    <row r="314" spans="4:39" s="193" customFormat="1" x14ac:dyDescent="0.25">
      <c r="D314" s="750"/>
      <c r="H314" s="197"/>
      <c r="I314" s="197"/>
      <c r="J314" s="197"/>
      <c r="K314" s="197"/>
      <c r="L314" s="197"/>
      <c r="M314" s="197"/>
      <c r="N314" s="197"/>
      <c r="O314" s="197"/>
      <c r="P314" s="197"/>
      <c r="Q314" s="197"/>
      <c r="R314" s="181"/>
      <c r="S314" s="182"/>
      <c r="T314" s="182"/>
      <c r="U314" s="182"/>
      <c r="V314" s="182"/>
      <c r="W314" s="182"/>
      <c r="X314" s="182"/>
      <c r="Y314" s="182"/>
      <c r="Z314" s="182"/>
      <c r="AA314" s="182"/>
      <c r="AB314" s="182"/>
      <c r="AC314" s="182"/>
      <c r="AD314" s="182"/>
      <c r="AE314" s="182"/>
      <c r="AF314" s="182"/>
      <c r="AG314" s="182"/>
      <c r="AH314" s="182"/>
      <c r="AI314" s="182"/>
      <c r="AJ314" s="182"/>
      <c r="AK314" s="182"/>
      <c r="AL314" s="182"/>
      <c r="AM314" s="182"/>
    </row>
    <row r="315" spans="4:39" s="193" customFormat="1" x14ac:dyDescent="0.25">
      <c r="D315" s="750"/>
      <c r="H315" s="197"/>
      <c r="I315" s="197"/>
      <c r="J315" s="197"/>
      <c r="K315" s="197"/>
      <c r="L315" s="197"/>
      <c r="M315" s="197"/>
      <c r="N315" s="197"/>
      <c r="O315" s="197"/>
      <c r="P315" s="197"/>
      <c r="Q315" s="197"/>
      <c r="R315" s="181"/>
      <c r="S315" s="182"/>
      <c r="T315" s="182"/>
      <c r="U315" s="182"/>
      <c r="V315" s="182"/>
      <c r="W315" s="182"/>
      <c r="X315" s="182"/>
      <c r="Y315" s="182"/>
      <c r="Z315" s="182"/>
      <c r="AA315" s="182"/>
      <c r="AB315" s="182"/>
      <c r="AC315" s="182"/>
      <c r="AD315" s="182"/>
      <c r="AE315" s="182"/>
      <c r="AF315" s="182"/>
      <c r="AG315" s="182"/>
      <c r="AH315" s="182"/>
      <c r="AI315" s="182"/>
      <c r="AJ315" s="182"/>
      <c r="AK315" s="182"/>
      <c r="AL315" s="182"/>
      <c r="AM315" s="182"/>
    </row>
    <row r="316" spans="4:39" s="193" customFormat="1" x14ac:dyDescent="0.25">
      <c r="D316" s="750"/>
      <c r="H316" s="197"/>
      <c r="I316" s="197"/>
      <c r="J316" s="197"/>
      <c r="K316" s="197"/>
      <c r="L316" s="197"/>
      <c r="M316" s="197"/>
      <c r="N316" s="197"/>
      <c r="O316" s="197"/>
      <c r="P316" s="197"/>
      <c r="Q316" s="197"/>
      <c r="R316" s="181"/>
      <c r="S316" s="182"/>
      <c r="T316" s="182"/>
      <c r="U316" s="182"/>
      <c r="V316" s="182"/>
      <c r="W316" s="182"/>
      <c r="X316" s="182"/>
      <c r="Y316" s="182"/>
      <c r="Z316" s="182"/>
      <c r="AA316" s="182"/>
      <c r="AB316" s="182"/>
      <c r="AC316" s="182"/>
      <c r="AD316" s="182"/>
      <c r="AE316" s="182"/>
      <c r="AF316" s="182"/>
      <c r="AG316" s="182"/>
      <c r="AH316" s="182"/>
      <c r="AI316" s="182"/>
      <c r="AJ316" s="182"/>
      <c r="AK316" s="182"/>
      <c r="AL316" s="182"/>
      <c r="AM316" s="182"/>
    </row>
    <row r="317" spans="4:39" s="193" customFormat="1" x14ac:dyDescent="0.25">
      <c r="D317" s="750"/>
      <c r="H317" s="197"/>
      <c r="I317" s="197"/>
      <c r="J317" s="197"/>
      <c r="K317" s="197"/>
      <c r="L317" s="197"/>
      <c r="M317" s="197"/>
      <c r="N317" s="197"/>
      <c r="O317" s="197"/>
      <c r="P317" s="197"/>
      <c r="Q317" s="197"/>
      <c r="R317" s="181"/>
      <c r="S317" s="182"/>
      <c r="T317" s="182"/>
      <c r="U317" s="182"/>
      <c r="V317" s="182"/>
      <c r="W317" s="182"/>
      <c r="X317" s="182"/>
      <c r="Y317" s="182"/>
      <c r="Z317" s="182"/>
      <c r="AA317" s="182"/>
      <c r="AB317" s="182"/>
      <c r="AC317" s="182"/>
      <c r="AD317" s="182"/>
      <c r="AE317" s="182"/>
      <c r="AF317" s="182"/>
      <c r="AG317" s="182"/>
      <c r="AH317" s="182"/>
      <c r="AI317" s="182"/>
      <c r="AJ317" s="182"/>
      <c r="AK317" s="182"/>
      <c r="AL317" s="182"/>
      <c r="AM317" s="182"/>
    </row>
    <row r="318" spans="4:39" s="193" customFormat="1" x14ac:dyDescent="0.25">
      <c r="D318" s="750"/>
      <c r="H318" s="197"/>
      <c r="I318" s="197"/>
      <c r="J318" s="197"/>
      <c r="K318" s="197"/>
      <c r="L318" s="197"/>
      <c r="M318" s="197"/>
      <c r="N318" s="197"/>
      <c r="O318" s="197"/>
      <c r="P318" s="197"/>
      <c r="Q318" s="197"/>
      <c r="R318" s="181"/>
      <c r="S318" s="182"/>
      <c r="T318" s="182"/>
      <c r="U318" s="182"/>
      <c r="V318" s="182"/>
      <c r="W318" s="182"/>
      <c r="X318" s="182"/>
      <c r="Y318" s="182"/>
      <c r="Z318" s="182"/>
      <c r="AA318" s="182"/>
      <c r="AB318" s="182"/>
      <c r="AC318" s="182"/>
      <c r="AD318" s="182"/>
      <c r="AE318" s="182"/>
      <c r="AF318" s="182"/>
      <c r="AG318" s="182"/>
      <c r="AH318" s="182"/>
      <c r="AI318" s="182"/>
      <c r="AJ318" s="182"/>
      <c r="AK318" s="182"/>
      <c r="AL318" s="182"/>
      <c r="AM318" s="182"/>
    </row>
    <row r="319" spans="4:39" s="193" customFormat="1" x14ac:dyDescent="0.25">
      <c r="D319" s="750"/>
      <c r="H319" s="197"/>
      <c r="I319" s="197"/>
      <c r="J319" s="197"/>
      <c r="K319" s="197"/>
      <c r="L319" s="197"/>
      <c r="M319" s="197"/>
      <c r="N319" s="197"/>
      <c r="O319" s="197"/>
      <c r="P319" s="197"/>
      <c r="Q319" s="197"/>
      <c r="R319" s="181"/>
      <c r="S319" s="182"/>
      <c r="T319" s="182"/>
      <c r="U319" s="182"/>
      <c r="V319" s="182"/>
      <c r="W319" s="182"/>
      <c r="X319" s="182"/>
      <c r="Y319" s="182"/>
      <c r="Z319" s="182"/>
      <c r="AA319" s="182"/>
      <c r="AB319" s="182"/>
      <c r="AC319" s="182"/>
      <c r="AD319" s="182"/>
      <c r="AE319" s="182"/>
      <c r="AF319" s="182"/>
      <c r="AG319" s="182"/>
      <c r="AH319" s="182"/>
      <c r="AI319" s="182"/>
      <c r="AJ319" s="182"/>
      <c r="AK319" s="182"/>
      <c r="AL319" s="182"/>
      <c r="AM319" s="182"/>
    </row>
    <row r="320" spans="4:39" s="193" customFormat="1" x14ac:dyDescent="0.25">
      <c r="D320" s="750"/>
      <c r="H320" s="197"/>
      <c r="I320" s="197"/>
      <c r="J320" s="197"/>
      <c r="K320" s="197"/>
      <c r="L320" s="197"/>
      <c r="M320" s="197"/>
      <c r="N320" s="197"/>
      <c r="O320" s="197"/>
      <c r="P320" s="197"/>
      <c r="Q320" s="197"/>
      <c r="R320" s="181"/>
      <c r="S320" s="182"/>
      <c r="T320" s="182"/>
      <c r="U320" s="182"/>
      <c r="V320" s="182"/>
      <c r="W320" s="182"/>
      <c r="X320" s="182"/>
      <c r="Y320" s="182"/>
      <c r="Z320" s="182"/>
      <c r="AA320" s="182"/>
      <c r="AB320" s="182"/>
      <c r="AC320" s="182"/>
      <c r="AD320" s="182"/>
      <c r="AE320" s="182"/>
      <c r="AF320" s="182"/>
      <c r="AG320" s="182"/>
      <c r="AH320" s="182"/>
      <c r="AI320" s="182"/>
      <c r="AJ320" s="182"/>
      <c r="AK320" s="182"/>
      <c r="AL320" s="182"/>
      <c r="AM320" s="182"/>
    </row>
    <row r="321" spans="4:39" s="193" customFormat="1" x14ac:dyDescent="0.25">
      <c r="D321" s="750"/>
      <c r="H321" s="197"/>
      <c r="I321" s="197"/>
      <c r="J321" s="197"/>
      <c r="K321" s="197"/>
      <c r="L321" s="197"/>
      <c r="M321" s="197"/>
      <c r="N321" s="197"/>
      <c r="O321" s="197"/>
      <c r="P321" s="197"/>
      <c r="Q321" s="197"/>
      <c r="R321" s="181"/>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row>
    <row r="322" spans="4:39" s="193" customFormat="1" x14ac:dyDescent="0.25">
      <c r="D322" s="750"/>
      <c r="H322" s="197"/>
      <c r="I322" s="197"/>
      <c r="J322" s="197"/>
      <c r="K322" s="197"/>
      <c r="L322" s="197"/>
      <c r="M322" s="197"/>
      <c r="N322" s="197"/>
      <c r="O322" s="197"/>
      <c r="P322" s="197"/>
      <c r="Q322" s="197"/>
      <c r="R322" s="181"/>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row>
    <row r="323" spans="4:39" s="193" customFormat="1" x14ac:dyDescent="0.25">
      <c r="D323" s="750"/>
      <c r="H323" s="197"/>
      <c r="I323" s="197"/>
      <c r="J323" s="197"/>
      <c r="K323" s="197"/>
      <c r="L323" s="197"/>
      <c r="M323" s="197"/>
      <c r="N323" s="197"/>
      <c r="O323" s="197"/>
      <c r="P323" s="197"/>
      <c r="Q323" s="197"/>
      <c r="R323" s="181"/>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row>
    <row r="324" spans="4:39" s="193" customFormat="1" x14ac:dyDescent="0.25">
      <c r="D324" s="750"/>
      <c r="H324" s="197"/>
      <c r="I324" s="197"/>
      <c r="J324" s="197"/>
      <c r="K324" s="197"/>
      <c r="L324" s="197"/>
      <c r="M324" s="197"/>
      <c r="N324" s="197"/>
      <c r="O324" s="197"/>
      <c r="P324" s="197"/>
      <c r="Q324" s="197"/>
      <c r="R324" s="181"/>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row>
    <row r="325" spans="4:39" s="193" customFormat="1" x14ac:dyDescent="0.25">
      <c r="D325" s="750"/>
      <c r="H325" s="197"/>
      <c r="I325" s="197"/>
      <c r="J325" s="197"/>
      <c r="K325" s="197"/>
      <c r="L325" s="197"/>
      <c r="M325" s="197"/>
      <c r="N325" s="197"/>
      <c r="O325" s="197"/>
      <c r="P325" s="197"/>
      <c r="Q325" s="197"/>
      <c r="R325" s="181"/>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row>
    <row r="326" spans="4:39" s="193" customFormat="1" x14ac:dyDescent="0.25">
      <c r="D326" s="750"/>
      <c r="H326" s="197"/>
      <c r="I326" s="197"/>
      <c r="J326" s="197"/>
      <c r="K326" s="197"/>
      <c r="L326" s="197"/>
      <c r="M326" s="197"/>
      <c r="N326" s="197"/>
      <c r="O326" s="197"/>
      <c r="P326" s="197"/>
      <c r="Q326" s="197"/>
      <c r="R326" s="181"/>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row>
    <row r="327" spans="4:39" s="193" customFormat="1" x14ac:dyDescent="0.25">
      <c r="D327" s="750"/>
      <c r="H327" s="197"/>
      <c r="I327" s="197"/>
      <c r="J327" s="197"/>
      <c r="K327" s="197"/>
      <c r="L327" s="197"/>
      <c r="M327" s="197"/>
      <c r="N327" s="197"/>
      <c r="O327" s="197"/>
      <c r="P327" s="197"/>
      <c r="Q327" s="197"/>
      <c r="R327" s="181"/>
      <c r="S327" s="182"/>
      <c r="T327" s="182"/>
      <c r="U327" s="182"/>
      <c r="V327" s="182"/>
      <c r="W327" s="182"/>
      <c r="X327" s="182"/>
      <c r="Y327" s="182"/>
      <c r="Z327" s="182"/>
      <c r="AA327" s="182"/>
      <c r="AB327" s="182"/>
      <c r="AC327" s="182"/>
      <c r="AD327" s="182"/>
      <c r="AE327" s="182"/>
      <c r="AF327" s="182"/>
      <c r="AG327" s="182"/>
      <c r="AH327" s="182"/>
      <c r="AI327" s="182"/>
      <c r="AJ327" s="182"/>
      <c r="AK327" s="182"/>
      <c r="AL327" s="182"/>
      <c r="AM327" s="182"/>
    </row>
    <row r="328" spans="4:39" s="193" customFormat="1" x14ac:dyDescent="0.25">
      <c r="D328" s="750"/>
      <c r="H328" s="197"/>
      <c r="I328" s="197"/>
      <c r="J328" s="197"/>
      <c r="K328" s="197"/>
      <c r="L328" s="197"/>
      <c r="M328" s="197"/>
      <c r="N328" s="197"/>
      <c r="O328" s="197"/>
      <c r="P328" s="197"/>
      <c r="Q328" s="197"/>
      <c r="R328" s="181"/>
      <c r="S328" s="182"/>
      <c r="T328" s="182"/>
      <c r="U328" s="182"/>
      <c r="V328" s="182"/>
      <c r="W328" s="182"/>
      <c r="X328" s="182"/>
      <c r="Y328" s="182"/>
      <c r="Z328" s="182"/>
      <c r="AA328" s="182"/>
      <c r="AB328" s="182"/>
      <c r="AC328" s="182"/>
      <c r="AD328" s="182"/>
      <c r="AE328" s="182"/>
      <c r="AF328" s="182"/>
      <c r="AG328" s="182"/>
      <c r="AH328" s="182"/>
      <c r="AI328" s="182"/>
      <c r="AJ328" s="182"/>
      <c r="AK328" s="182"/>
      <c r="AL328" s="182"/>
      <c r="AM328" s="182"/>
    </row>
    <row r="329" spans="4:39" s="193" customFormat="1" x14ac:dyDescent="0.25">
      <c r="D329" s="750"/>
      <c r="H329" s="197"/>
      <c r="I329" s="197"/>
      <c r="J329" s="197"/>
      <c r="K329" s="197"/>
      <c r="L329" s="197"/>
      <c r="M329" s="197"/>
      <c r="N329" s="197"/>
      <c r="O329" s="197"/>
      <c r="P329" s="197"/>
      <c r="Q329" s="197"/>
      <c r="R329" s="181"/>
      <c r="S329" s="182"/>
      <c r="T329" s="182"/>
      <c r="U329" s="182"/>
      <c r="V329" s="182"/>
      <c r="W329" s="182"/>
      <c r="X329" s="182"/>
      <c r="Y329" s="182"/>
      <c r="Z329" s="182"/>
      <c r="AA329" s="182"/>
      <c r="AB329" s="182"/>
      <c r="AC329" s="182"/>
      <c r="AD329" s="182"/>
      <c r="AE329" s="182"/>
      <c r="AF329" s="182"/>
      <c r="AG329" s="182"/>
      <c r="AH329" s="182"/>
      <c r="AI329" s="182"/>
      <c r="AJ329" s="182"/>
      <c r="AK329" s="182"/>
      <c r="AL329" s="182"/>
      <c r="AM329" s="182"/>
    </row>
    <row r="330" spans="4:39" s="193" customFormat="1" x14ac:dyDescent="0.25">
      <c r="D330" s="750"/>
      <c r="H330" s="197"/>
      <c r="I330" s="197"/>
      <c r="J330" s="197"/>
      <c r="K330" s="197"/>
      <c r="L330" s="197"/>
      <c r="M330" s="197"/>
      <c r="N330" s="197"/>
      <c r="O330" s="197"/>
      <c r="P330" s="197"/>
      <c r="Q330" s="197"/>
      <c r="R330" s="181"/>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row>
    <row r="331" spans="4:39" s="193" customFormat="1" x14ac:dyDescent="0.25">
      <c r="D331" s="750"/>
      <c r="H331" s="197"/>
      <c r="I331" s="197"/>
      <c r="J331" s="197"/>
      <c r="K331" s="197"/>
      <c r="L331" s="197"/>
      <c r="M331" s="197"/>
      <c r="N331" s="197"/>
      <c r="O331" s="197"/>
      <c r="P331" s="197"/>
      <c r="Q331" s="197"/>
      <c r="R331" s="181"/>
      <c r="S331" s="182"/>
      <c r="T331" s="182"/>
      <c r="U331" s="182"/>
      <c r="V331" s="182"/>
      <c r="W331" s="182"/>
      <c r="X331" s="182"/>
      <c r="Y331" s="182"/>
      <c r="Z331" s="182"/>
      <c r="AA331" s="182"/>
      <c r="AB331" s="182"/>
      <c r="AC331" s="182"/>
      <c r="AD331" s="182"/>
      <c r="AE331" s="182"/>
      <c r="AF331" s="182"/>
      <c r="AG331" s="182"/>
      <c r="AH331" s="182"/>
      <c r="AI331" s="182"/>
      <c r="AJ331" s="182"/>
      <c r="AK331" s="182"/>
      <c r="AL331" s="182"/>
      <c r="AM331" s="182"/>
    </row>
    <row r="332" spans="4:39" s="193" customFormat="1" x14ac:dyDescent="0.25">
      <c r="D332" s="750"/>
      <c r="H332" s="197"/>
      <c r="I332" s="197"/>
      <c r="J332" s="197"/>
      <c r="K332" s="197"/>
      <c r="L332" s="197"/>
      <c r="M332" s="197"/>
      <c r="N332" s="197"/>
      <c r="O332" s="197"/>
      <c r="P332" s="197"/>
      <c r="Q332" s="197"/>
      <c r="R332" s="181"/>
      <c r="S332" s="182"/>
      <c r="T332" s="182"/>
      <c r="U332" s="182"/>
      <c r="V332" s="182"/>
      <c r="W332" s="182"/>
      <c r="X332" s="182"/>
      <c r="Y332" s="182"/>
      <c r="Z332" s="182"/>
      <c r="AA332" s="182"/>
      <c r="AB332" s="182"/>
      <c r="AC332" s="182"/>
      <c r="AD332" s="182"/>
      <c r="AE332" s="182"/>
      <c r="AF332" s="182"/>
      <c r="AG332" s="182"/>
      <c r="AH332" s="182"/>
      <c r="AI332" s="182"/>
      <c r="AJ332" s="182"/>
      <c r="AK332" s="182"/>
      <c r="AL332" s="182"/>
      <c r="AM332" s="182"/>
    </row>
    <row r="333" spans="4:39" s="193" customFormat="1" x14ac:dyDescent="0.25">
      <c r="D333" s="750"/>
      <c r="H333" s="197"/>
      <c r="I333" s="197"/>
      <c r="J333" s="197"/>
      <c r="K333" s="197"/>
      <c r="L333" s="197"/>
      <c r="M333" s="197"/>
      <c r="N333" s="197"/>
      <c r="O333" s="197"/>
      <c r="P333" s="197"/>
      <c r="Q333" s="197"/>
      <c r="R333" s="181"/>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row>
    <row r="334" spans="4:39" s="193" customFormat="1" x14ac:dyDescent="0.25">
      <c r="D334" s="750"/>
      <c r="H334" s="197"/>
      <c r="I334" s="197"/>
      <c r="J334" s="197"/>
      <c r="K334" s="197"/>
      <c r="L334" s="197"/>
      <c r="M334" s="197"/>
      <c r="N334" s="197"/>
      <c r="O334" s="197"/>
      <c r="P334" s="197"/>
      <c r="Q334" s="197"/>
      <c r="R334" s="181"/>
      <c r="S334" s="182"/>
      <c r="T334" s="182"/>
      <c r="U334" s="182"/>
      <c r="V334" s="182"/>
      <c r="W334" s="182"/>
      <c r="X334" s="182"/>
      <c r="Y334" s="182"/>
      <c r="Z334" s="182"/>
      <c r="AA334" s="182"/>
      <c r="AB334" s="182"/>
      <c r="AC334" s="182"/>
      <c r="AD334" s="182"/>
      <c r="AE334" s="182"/>
      <c r="AF334" s="182"/>
      <c r="AG334" s="182"/>
      <c r="AH334" s="182"/>
      <c r="AI334" s="182"/>
      <c r="AJ334" s="182"/>
      <c r="AK334" s="182"/>
      <c r="AL334" s="182"/>
      <c r="AM334" s="182"/>
    </row>
    <row r="335" spans="4:39" s="193" customFormat="1" x14ac:dyDescent="0.25">
      <c r="D335" s="750"/>
      <c r="H335" s="197"/>
      <c r="I335" s="197"/>
      <c r="J335" s="197"/>
      <c r="K335" s="197"/>
      <c r="L335" s="197"/>
      <c r="M335" s="197"/>
      <c r="N335" s="197"/>
      <c r="O335" s="197"/>
      <c r="P335" s="197"/>
      <c r="Q335" s="197"/>
      <c r="R335" s="181"/>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row>
    <row r="336" spans="4:39" s="193" customFormat="1" x14ac:dyDescent="0.25">
      <c r="D336" s="750"/>
      <c r="H336" s="197"/>
      <c r="I336" s="197"/>
      <c r="J336" s="197"/>
      <c r="K336" s="197"/>
      <c r="L336" s="197"/>
      <c r="M336" s="197"/>
      <c r="N336" s="197"/>
      <c r="O336" s="197"/>
      <c r="P336" s="197"/>
      <c r="Q336" s="197"/>
      <c r="R336" s="181"/>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row>
    <row r="337" spans="4:39" s="193" customFormat="1" x14ac:dyDescent="0.25">
      <c r="D337" s="750"/>
      <c r="H337" s="197"/>
      <c r="I337" s="197"/>
      <c r="J337" s="197"/>
      <c r="K337" s="197"/>
      <c r="L337" s="197"/>
      <c r="M337" s="197"/>
      <c r="N337" s="197"/>
      <c r="O337" s="197"/>
      <c r="P337" s="197"/>
      <c r="Q337" s="197"/>
      <c r="R337" s="181"/>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row>
    <row r="338" spans="4:39" s="193" customFormat="1" x14ac:dyDescent="0.25">
      <c r="D338" s="750"/>
      <c r="H338" s="197"/>
      <c r="I338" s="197"/>
      <c r="J338" s="197"/>
      <c r="K338" s="197"/>
      <c r="L338" s="197"/>
      <c r="M338" s="197"/>
      <c r="N338" s="197"/>
      <c r="O338" s="197"/>
      <c r="P338" s="197"/>
      <c r="Q338" s="197"/>
      <c r="R338" s="181"/>
      <c r="S338" s="182"/>
      <c r="T338" s="182"/>
      <c r="U338" s="182"/>
      <c r="V338" s="182"/>
      <c r="W338" s="182"/>
      <c r="X338" s="182"/>
      <c r="Y338" s="182"/>
      <c r="Z338" s="182"/>
      <c r="AA338" s="182"/>
      <c r="AB338" s="182"/>
      <c r="AC338" s="182"/>
      <c r="AD338" s="182"/>
      <c r="AE338" s="182"/>
      <c r="AF338" s="182"/>
      <c r="AG338" s="182"/>
      <c r="AH338" s="182"/>
      <c r="AI338" s="182"/>
      <c r="AJ338" s="182"/>
      <c r="AK338" s="182"/>
      <c r="AL338" s="182"/>
      <c r="AM338" s="182"/>
    </row>
    <row r="339" spans="4:39" s="193" customFormat="1" x14ac:dyDescent="0.25">
      <c r="D339" s="750"/>
      <c r="H339" s="197"/>
      <c r="I339" s="197"/>
      <c r="J339" s="197"/>
      <c r="K339" s="197"/>
      <c r="L339" s="197"/>
      <c r="M339" s="197"/>
      <c r="N339" s="197"/>
      <c r="O339" s="197"/>
      <c r="P339" s="197"/>
      <c r="Q339" s="197"/>
      <c r="R339" s="181"/>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row>
    <row r="340" spans="4:39" s="193" customFormat="1" x14ac:dyDescent="0.25">
      <c r="D340" s="750"/>
      <c r="H340" s="197"/>
      <c r="I340" s="197"/>
      <c r="J340" s="197"/>
      <c r="K340" s="197"/>
      <c r="L340" s="197"/>
      <c r="M340" s="197"/>
      <c r="N340" s="197"/>
      <c r="O340" s="197"/>
      <c r="P340" s="197"/>
      <c r="Q340" s="197"/>
      <c r="R340" s="181"/>
      <c r="S340" s="182"/>
      <c r="T340" s="182"/>
      <c r="U340" s="182"/>
      <c r="V340" s="182"/>
      <c r="W340" s="182"/>
      <c r="X340" s="182"/>
      <c r="Y340" s="182"/>
      <c r="Z340" s="182"/>
      <c r="AA340" s="182"/>
      <c r="AB340" s="182"/>
      <c r="AC340" s="182"/>
      <c r="AD340" s="182"/>
      <c r="AE340" s="182"/>
      <c r="AF340" s="182"/>
      <c r="AG340" s="182"/>
      <c r="AH340" s="182"/>
      <c r="AI340" s="182"/>
      <c r="AJ340" s="182"/>
      <c r="AK340" s="182"/>
      <c r="AL340" s="182"/>
      <c r="AM340" s="182"/>
    </row>
    <row r="341" spans="4:39" s="193" customFormat="1" x14ac:dyDescent="0.25">
      <c r="D341" s="750"/>
      <c r="H341" s="197"/>
      <c r="I341" s="197"/>
      <c r="J341" s="197"/>
      <c r="K341" s="197"/>
      <c r="L341" s="197"/>
      <c r="M341" s="197"/>
      <c r="N341" s="197"/>
      <c r="O341" s="197"/>
      <c r="P341" s="197"/>
      <c r="Q341" s="197"/>
      <c r="R341" s="181"/>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row>
    <row r="342" spans="4:39" s="193" customFormat="1" x14ac:dyDescent="0.25">
      <c r="D342" s="750"/>
      <c r="H342" s="197"/>
      <c r="I342" s="197"/>
      <c r="J342" s="197"/>
      <c r="K342" s="197"/>
      <c r="L342" s="197"/>
      <c r="M342" s="197"/>
      <c r="N342" s="197"/>
      <c r="O342" s="197"/>
      <c r="P342" s="197"/>
      <c r="Q342" s="197"/>
      <c r="R342" s="181"/>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row>
    <row r="343" spans="4:39" s="193" customFormat="1" x14ac:dyDescent="0.25">
      <c r="D343" s="750"/>
      <c r="H343" s="197"/>
      <c r="I343" s="197"/>
      <c r="J343" s="197"/>
      <c r="K343" s="197"/>
      <c r="L343" s="197"/>
      <c r="M343" s="197"/>
      <c r="N343" s="197"/>
      <c r="O343" s="197"/>
      <c r="P343" s="197"/>
      <c r="Q343" s="197"/>
      <c r="R343" s="181"/>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row>
    <row r="344" spans="4:39" s="193" customFormat="1" x14ac:dyDescent="0.25">
      <c r="D344" s="750"/>
      <c r="H344" s="197"/>
      <c r="I344" s="197"/>
      <c r="J344" s="197"/>
      <c r="K344" s="197"/>
      <c r="L344" s="197"/>
      <c r="M344" s="197"/>
      <c r="N344" s="197"/>
      <c r="O344" s="197"/>
      <c r="P344" s="197"/>
      <c r="Q344" s="197"/>
      <c r="R344" s="181"/>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row>
    <row r="345" spans="4:39" s="193" customFormat="1" x14ac:dyDescent="0.25">
      <c r="D345" s="750"/>
      <c r="H345" s="197"/>
      <c r="I345" s="197"/>
      <c r="J345" s="197"/>
      <c r="K345" s="197"/>
      <c r="L345" s="197"/>
      <c r="M345" s="197"/>
      <c r="N345" s="197"/>
      <c r="O345" s="197"/>
      <c r="P345" s="197"/>
      <c r="Q345" s="197"/>
      <c r="R345" s="181"/>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row>
    <row r="346" spans="4:39" s="193" customFormat="1" x14ac:dyDescent="0.25">
      <c r="D346" s="750"/>
      <c r="H346" s="197"/>
      <c r="I346" s="197"/>
      <c r="J346" s="197"/>
      <c r="K346" s="197"/>
      <c r="L346" s="197"/>
      <c r="M346" s="197"/>
      <c r="N346" s="197"/>
      <c r="O346" s="197"/>
      <c r="P346" s="197"/>
      <c r="Q346" s="197"/>
      <c r="R346" s="181"/>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row>
    <row r="347" spans="4:39" s="193" customFormat="1" x14ac:dyDescent="0.25">
      <c r="D347" s="750"/>
      <c r="H347" s="197"/>
      <c r="I347" s="197"/>
      <c r="J347" s="197"/>
      <c r="K347" s="197"/>
      <c r="L347" s="197"/>
      <c r="M347" s="197"/>
      <c r="N347" s="197"/>
      <c r="O347" s="197"/>
      <c r="P347" s="197"/>
      <c r="Q347" s="197"/>
      <c r="R347" s="181"/>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row>
    <row r="348" spans="4:39" s="193" customFormat="1" x14ac:dyDescent="0.25">
      <c r="D348" s="750"/>
      <c r="H348" s="197"/>
      <c r="I348" s="197"/>
      <c r="J348" s="197"/>
      <c r="K348" s="197"/>
      <c r="L348" s="197"/>
      <c r="M348" s="197"/>
      <c r="N348" s="197"/>
      <c r="O348" s="197"/>
      <c r="P348" s="197"/>
      <c r="Q348" s="197"/>
      <c r="R348" s="181"/>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row>
    <row r="349" spans="4:39" s="193" customFormat="1" x14ac:dyDescent="0.25">
      <c r="D349" s="750"/>
      <c r="H349" s="197"/>
      <c r="I349" s="197"/>
      <c r="J349" s="197"/>
      <c r="K349" s="197"/>
      <c r="L349" s="197"/>
      <c r="M349" s="197"/>
      <c r="N349" s="197"/>
      <c r="O349" s="197"/>
      <c r="P349" s="197"/>
      <c r="Q349" s="197"/>
      <c r="R349" s="181"/>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row>
    <row r="350" spans="4:39" s="193" customFormat="1" x14ac:dyDescent="0.25">
      <c r="D350" s="750"/>
      <c r="H350" s="197"/>
      <c r="I350" s="197"/>
      <c r="J350" s="197"/>
      <c r="K350" s="197"/>
      <c r="L350" s="197"/>
      <c r="M350" s="197"/>
      <c r="N350" s="197"/>
      <c r="O350" s="197"/>
      <c r="P350" s="197"/>
      <c r="Q350" s="197"/>
      <c r="R350" s="181"/>
      <c r="S350" s="182"/>
      <c r="T350" s="182"/>
      <c r="U350" s="182"/>
      <c r="V350" s="182"/>
      <c r="W350" s="182"/>
      <c r="X350" s="182"/>
      <c r="Y350" s="182"/>
      <c r="Z350" s="182"/>
      <c r="AA350" s="182"/>
      <c r="AB350" s="182"/>
      <c r="AC350" s="182"/>
      <c r="AD350" s="182"/>
      <c r="AE350" s="182"/>
      <c r="AF350" s="182"/>
      <c r="AG350" s="182"/>
      <c r="AH350" s="182"/>
      <c r="AI350" s="182"/>
      <c r="AJ350" s="182"/>
      <c r="AK350" s="182"/>
      <c r="AL350" s="182"/>
      <c r="AM350" s="182"/>
    </row>
    <row r="351" spans="4:39" s="193" customFormat="1" x14ac:dyDescent="0.25">
      <c r="D351" s="750"/>
      <c r="H351" s="197"/>
      <c r="I351" s="197"/>
      <c r="J351" s="197"/>
      <c r="K351" s="197"/>
      <c r="L351" s="197"/>
      <c r="M351" s="197"/>
      <c r="N351" s="197"/>
      <c r="O351" s="197"/>
      <c r="P351" s="197"/>
      <c r="Q351" s="197"/>
      <c r="R351" s="181"/>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row>
    <row r="352" spans="4:39" s="193" customFormat="1" x14ac:dyDescent="0.25">
      <c r="D352" s="750"/>
      <c r="H352" s="197"/>
      <c r="I352" s="197"/>
      <c r="J352" s="197"/>
      <c r="K352" s="197"/>
      <c r="L352" s="197"/>
      <c r="M352" s="197"/>
      <c r="N352" s="197"/>
      <c r="O352" s="197"/>
      <c r="P352" s="197"/>
      <c r="Q352" s="197"/>
      <c r="R352" s="181"/>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row>
    <row r="353" spans="4:39" s="193" customFormat="1" x14ac:dyDescent="0.25">
      <c r="D353" s="750"/>
      <c r="H353" s="197"/>
      <c r="I353" s="197"/>
      <c r="J353" s="197"/>
      <c r="K353" s="197"/>
      <c r="L353" s="197"/>
      <c r="M353" s="197"/>
      <c r="N353" s="197"/>
      <c r="O353" s="197"/>
      <c r="P353" s="197"/>
      <c r="Q353" s="197"/>
      <c r="R353" s="181"/>
      <c r="S353" s="182"/>
      <c r="T353" s="182"/>
      <c r="U353" s="182"/>
      <c r="V353" s="182"/>
      <c r="W353" s="182"/>
      <c r="X353" s="182"/>
      <c r="Y353" s="182"/>
      <c r="Z353" s="182"/>
      <c r="AA353" s="182"/>
      <c r="AB353" s="182"/>
      <c r="AC353" s="182"/>
      <c r="AD353" s="182"/>
      <c r="AE353" s="182"/>
      <c r="AF353" s="182"/>
      <c r="AG353" s="182"/>
      <c r="AH353" s="182"/>
      <c r="AI353" s="182"/>
      <c r="AJ353" s="182"/>
      <c r="AK353" s="182"/>
      <c r="AL353" s="182"/>
      <c r="AM353" s="182"/>
    </row>
    <row r="354" spans="4:39" s="193" customFormat="1" x14ac:dyDescent="0.25">
      <c r="D354" s="750"/>
      <c r="H354" s="197"/>
      <c r="I354" s="197"/>
      <c r="J354" s="197"/>
      <c r="K354" s="197"/>
      <c r="L354" s="197"/>
      <c r="M354" s="197"/>
      <c r="N354" s="197"/>
      <c r="O354" s="197"/>
      <c r="P354" s="197"/>
      <c r="Q354" s="197"/>
      <c r="R354" s="181"/>
      <c r="S354" s="182"/>
      <c r="T354" s="182"/>
      <c r="U354" s="182"/>
      <c r="V354" s="182"/>
      <c r="W354" s="182"/>
      <c r="X354" s="182"/>
      <c r="Y354" s="182"/>
      <c r="Z354" s="182"/>
      <c r="AA354" s="182"/>
      <c r="AB354" s="182"/>
      <c r="AC354" s="182"/>
      <c r="AD354" s="182"/>
      <c r="AE354" s="182"/>
      <c r="AF354" s="182"/>
      <c r="AG354" s="182"/>
      <c r="AH354" s="182"/>
      <c r="AI354" s="182"/>
      <c r="AJ354" s="182"/>
      <c r="AK354" s="182"/>
      <c r="AL354" s="182"/>
      <c r="AM354" s="182"/>
    </row>
    <row r="355" spans="4:39" s="193" customFormat="1" x14ac:dyDescent="0.25">
      <c r="D355" s="750"/>
      <c r="H355" s="197"/>
      <c r="I355" s="197"/>
      <c r="J355" s="197"/>
      <c r="K355" s="197"/>
      <c r="L355" s="197"/>
      <c r="M355" s="197"/>
      <c r="N355" s="197"/>
      <c r="O355" s="197"/>
      <c r="P355" s="197"/>
      <c r="Q355" s="197"/>
      <c r="R355" s="181"/>
      <c r="S355" s="182"/>
      <c r="T355" s="182"/>
      <c r="U355" s="182"/>
      <c r="V355" s="182"/>
      <c r="W355" s="182"/>
      <c r="X355" s="182"/>
      <c r="Y355" s="182"/>
      <c r="Z355" s="182"/>
      <c r="AA355" s="182"/>
      <c r="AB355" s="182"/>
      <c r="AC355" s="182"/>
      <c r="AD355" s="182"/>
      <c r="AE355" s="182"/>
      <c r="AF355" s="182"/>
      <c r="AG355" s="182"/>
      <c r="AH355" s="182"/>
      <c r="AI355" s="182"/>
      <c r="AJ355" s="182"/>
      <c r="AK355" s="182"/>
      <c r="AL355" s="182"/>
      <c r="AM355" s="182"/>
    </row>
    <row r="356" spans="4:39" s="193" customFormat="1" x14ac:dyDescent="0.25">
      <c r="D356" s="750"/>
      <c r="H356" s="197"/>
      <c r="I356" s="197"/>
      <c r="J356" s="197"/>
      <c r="K356" s="197"/>
      <c r="L356" s="197"/>
      <c r="M356" s="197"/>
      <c r="N356" s="197"/>
      <c r="O356" s="197"/>
      <c r="P356" s="197"/>
      <c r="Q356" s="197"/>
      <c r="R356" s="181"/>
      <c r="S356" s="182"/>
      <c r="T356" s="182"/>
      <c r="U356" s="182"/>
      <c r="V356" s="182"/>
      <c r="W356" s="182"/>
      <c r="X356" s="182"/>
      <c r="Y356" s="182"/>
      <c r="Z356" s="182"/>
      <c r="AA356" s="182"/>
      <c r="AB356" s="182"/>
      <c r="AC356" s="182"/>
      <c r="AD356" s="182"/>
      <c r="AE356" s="182"/>
      <c r="AF356" s="182"/>
      <c r="AG356" s="182"/>
      <c r="AH356" s="182"/>
      <c r="AI356" s="182"/>
      <c r="AJ356" s="182"/>
      <c r="AK356" s="182"/>
      <c r="AL356" s="182"/>
      <c r="AM356" s="182"/>
    </row>
    <row r="357" spans="4:39" s="193" customFormat="1" x14ac:dyDescent="0.25">
      <c r="D357" s="750"/>
      <c r="H357" s="197"/>
      <c r="I357" s="197"/>
      <c r="J357" s="197"/>
      <c r="K357" s="197"/>
      <c r="L357" s="197"/>
      <c r="M357" s="197"/>
      <c r="N357" s="197"/>
      <c r="O357" s="197"/>
      <c r="P357" s="197"/>
      <c r="Q357" s="197"/>
      <c r="R357" s="181"/>
      <c r="S357" s="182"/>
      <c r="T357" s="182"/>
      <c r="U357" s="182"/>
      <c r="V357" s="182"/>
      <c r="W357" s="182"/>
      <c r="X357" s="182"/>
      <c r="Y357" s="182"/>
      <c r="Z357" s="182"/>
      <c r="AA357" s="182"/>
      <c r="AB357" s="182"/>
      <c r="AC357" s="182"/>
      <c r="AD357" s="182"/>
      <c r="AE357" s="182"/>
      <c r="AF357" s="182"/>
      <c r="AG357" s="182"/>
      <c r="AH357" s="182"/>
      <c r="AI357" s="182"/>
      <c r="AJ357" s="182"/>
      <c r="AK357" s="182"/>
      <c r="AL357" s="182"/>
      <c r="AM357" s="182"/>
    </row>
    <row r="358" spans="4:39" s="193" customFormat="1" x14ac:dyDescent="0.25">
      <c r="D358" s="750"/>
      <c r="H358" s="197"/>
      <c r="I358" s="197"/>
      <c r="J358" s="197"/>
      <c r="K358" s="197"/>
      <c r="L358" s="197"/>
      <c r="M358" s="197"/>
      <c r="N358" s="197"/>
      <c r="O358" s="197"/>
      <c r="P358" s="197"/>
      <c r="Q358" s="197"/>
      <c r="R358" s="181"/>
      <c r="S358" s="182"/>
      <c r="T358" s="182"/>
      <c r="U358" s="182"/>
      <c r="V358" s="182"/>
      <c r="W358" s="182"/>
      <c r="X358" s="182"/>
      <c r="Y358" s="182"/>
      <c r="Z358" s="182"/>
      <c r="AA358" s="182"/>
      <c r="AB358" s="182"/>
      <c r="AC358" s="182"/>
      <c r="AD358" s="182"/>
      <c r="AE358" s="182"/>
      <c r="AF358" s="182"/>
      <c r="AG358" s="182"/>
      <c r="AH358" s="182"/>
      <c r="AI358" s="182"/>
      <c r="AJ358" s="182"/>
      <c r="AK358" s="182"/>
      <c r="AL358" s="182"/>
      <c r="AM358" s="182"/>
    </row>
    <row r="359" spans="4:39" s="193" customFormat="1" x14ac:dyDescent="0.25">
      <c r="D359" s="750"/>
      <c r="H359" s="197"/>
      <c r="I359" s="197"/>
      <c r="J359" s="197"/>
      <c r="K359" s="197"/>
      <c r="L359" s="197"/>
      <c r="M359" s="197"/>
      <c r="N359" s="197"/>
      <c r="O359" s="197"/>
      <c r="P359" s="197"/>
      <c r="Q359" s="197"/>
      <c r="R359" s="181"/>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row>
    <row r="360" spans="4:39" s="193" customFormat="1" x14ac:dyDescent="0.25">
      <c r="D360" s="750"/>
      <c r="H360" s="197"/>
      <c r="I360" s="197"/>
      <c r="J360" s="197"/>
      <c r="K360" s="197"/>
      <c r="L360" s="197"/>
      <c r="M360" s="197"/>
      <c r="N360" s="197"/>
      <c r="O360" s="197"/>
      <c r="P360" s="197"/>
      <c r="Q360" s="197"/>
      <c r="R360" s="181"/>
      <c r="S360" s="182"/>
      <c r="T360" s="182"/>
      <c r="U360" s="182"/>
      <c r="V360" s="182"/>
      <c r="W360" s="182"/>
      <c r="X360" s="182"/>
      <c r="Y360" s="182"/>
      <c r="Z360" s="182"/>
      <c r="AA360" s="182"/>
      <c r="AB360" s="182"/>
      <c r="AC360" s="182"/>
      <c r="AD360" s="182"/>
      <c r="AE360" s="182"/>
      <c r="AF360" s="182"/>
      <c r="AG360" s="182"/>
      <c r="AH360" s="182"/>
      <c r="AI360" s="182"/>
      <c r="AJ360" s="182"/>
      <c r="AK360" s="182"/>
      <c r="AL360" s="182"/>
      <c r="AM360" s="182"/>
    </row>
    <row r="361" spans="4:39" s="193" customFormat="1" x14ac:dyDescent="0.25">
      <c r="D361" s="750"/>
      <c r="H361" s="197"/>
      <c r="I361" s="197"/>
      <c r="J361" s="197"/>
      <c r="K361" s="197"/>
      <c r="L361" s="197"/>
      <c r="M361" s="197"/>
      <c r="N361" s="197"/>
      <c r="O361" s="197"/>
      <c r="P361" s="197"/>
      <c r="Q361" s="197"/>
      <c r="R361" s="181"/>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row>
    <row r="362" spans="4:39" s="193" customFormat="1" x14ac:dyDescent="0.25">
      <c r="D362" s="750"/>
      <c r="H362" s="197"/>
      <c r="I362" s="197"/>
      <c r="J362" s="197"/>
      <c r="K362" s="197"/>
      <c r="L362" s="197"/>
      <c r="M362" s="197"/>
      <c r="N362" s="197"/>
      <c r="O362" s="197"/>
      <c r="P362" s="197"/>
      <c r="Q362" s="197"/>
      <c r="R362" s="181"/>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row>
    <row r="363" spans="4:39" s="193" customFormat="1" x14ac:dyDescent="0.25">
      <c r="D363" s="750"/>
      <c r="H363" s="197"/>
      <c r="I363" s="197"/>
      <c r="J363" s="197"/>
      <c r="K363" s="197"/>
      <c r="L363" s="197"/>
      <c r="M363" s="197"/>
      <c r="N363" s="197"/>
      <c r="O363" s="197"/>
      <c r="P363" s="197"/>
      <c r="Q363" s="197"/>
      <c r="R363" s="181"/>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row>
    <row r="364" spans="4:39" s="193" customFormat="1" x14ac:dyDescent="0.25">
      <c r="D364" s="750"/>
      <c r="H364" s="197"/>
      <c r="I364" s="197"/>
      <c r="J364" s="197"/>
      <c r="K364" s="197"/>
      <c r="L364" s="197"/>
      <c r="M364" s="197"/>
      <c r="N364" s="197"/>
      <c r="O364" s="197"/>
      <c r="P364" s="197"/>
      <c r="Q364" s="197"/>
      <c r="R364" s="181"/>
      <c r="S364" s="182"/>
      <c r="T364" s="182"/>
      <c r="U364" s="182"/>
      <c r="V364" s="182"/>
      <c r="W364" s="182"/>
      <c r="X364" s="182"/>
      <c r="Y364" s="182"/>
      <c r="Z364" s="182"/>
      <c r="AA364" s="182"/>
      <c r="AB364" s="182"/>
      <c r="AC364" s="182"/>
      <c r="AD364" s="182"/>
      <c r="AE364" s="182"/>
      <c r="AF364" s="182"/>
      <c r="AG364" s="182"/>
      <c r="AH364" s="182"/>
      <c r="AI364" s="182"/>
      <c r="AJ364" s="182"/>
      <c r="AK364" s="182"/>
      <c r="AL364" s="182"/>
      <c r="AM364" s="182"/>
    </row>
    <row r="365" spans="4:39" s="193" customFormat="1" x14ac:dyDescent="0.25">
      <c r="D365" s="750"/>
      <c r="H365" s="197"/>
      <c r="I365" s="197"/>
      <c r="J365" s="197"/>
      <c r="K365" s="197"/>
      <c r="L365" s="197"/>
      <c r="M365" s="197"/>
      <c r="N365" s="197"/>
      <c r="O365" s="197"/>
      <c r="P365" s="197"/>
      <c r="Q365" s="197"/>
      <c r="R365" s="181"/>
      <c r="S365" s="182"/>
      <c r="T365" s="182"/>
      <c r="U365" s="182"/>
      <c r="V365" s="182"/>
      <c r="W365" s="182"/>
      <c r="X365" s="182"/>
      <c r="Y365" s="182"/>
      <c r="Z365" s="182"/>
      <c r="AA365" s="182"/>
      <c r="AB365" s="182"/>
      <c r="AC365" s="182"/>
      <c r="AD365" s="182"/>
      <c r="AE365" s="182"/>
      <c r="AF365" s="182"/>
      <c r="AG365" s="182"/>
      <c r="AH365" s="182"/>
      <c r="AI365" s="182"/>
      <c r="AJ365" s="182"/>
      <c r="AK365" s="182"/>
      <c r="AL365" s="182"/>
      <c r="AM365" s="182"/>
    </row>
    <row r="366" spans="4:39" s="193" customFormat="1" x14ac:dyDescent="0.25">
      <c r="D366" s="750"/>
      <c r="H366" s="197"/>
      <c r="I366" s="197"/>
      <c r="J366" s="197"/>
      <c r="K366" s="197"/>
      <c r="L366" s="197"/>
      <c r="M366" s="197"/>
      <c r="N366" s="197"/>
      <c r="O366" s="197"/>
      <c r="P366" s="197"/>
      <c r="Q366" s="197"/>
      <c r="R366" s="181"/>
      <c r="S366" s="182"/>
      <c r="T366" s="182"/>
      <c r="U366" s="182"/>
      <c r="V366" s="182"/>
      <c r="W366" s="182"/>
      <c r="X366" s="182"/>
      <c r="Y366" s="182"/>
      <c r="Z366" s="182"/>
      <c r="AA366" s="182"/>
      <c r="AB366" s="182"/>
      <c r="AC366" s="182"/>
      <c r="AD366" s="182"/>
      <c r="AE366" s="182"/>
      <c r="AF366" s="182"/>
      <c r="AG366" s="182"/>
      <c r="AH366" s="182"/>
      <c r="AI366" s="182"/>
      <c r="AJ366" s="182"/>
      <c r="AK366" s="182"/>
      <c r="AL366" s="182"/>
      <c r="AM366" s="182"/>
    </row>
    <row r="367" spans="4:39" s="193" customFormat="1" x14ac:dyDescent="0.25">
      <c r="D367" s="750"/>
      <c r="H367" s="197"/>
      <c r="I367" s="197"/>
      <c r="J367" s="197"/>
      <c r="K367" s="197"/>
      <c r="L367" s="197"/>
      <c r="M367" s="197"/>
      <c r="N367" s="197"/>
      <c r="O367" s="197"/>
      <c r="P367" s="197"/>
      <c r="Q367" s="197"/>
      <c r="R367" s="181"/>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row>
    <row r="368" spans="4:39" s="193" customFormat="1" x14ac:dyDescent="0.25">
      <c r="D368" s="750"/>
      <c r="H368" s="197"/>
      <c r="I368" s="197"/>
      <c r="J368" s="197"/>
      <c r="K368" s="197"/>
      <c r="L368" s="197"/>
      <c r="M368" s="197"/>
      <c r="N368" s="197"/>
      <c r="O368" s="197"/>
      <c r="P368" s="197"/>
      <c r="Q368" s="197"/>
      <c r="R368" s="181"/>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row>
    <row r="369" spans="4:39" s="193" customFormat="1" x14ac:dyDescent="0.25">
      <c r="D369" s="750"/>
      <c r="H369" s="197"/>
      <c r="I369" s="197"/>
      <c r="J369" s="197"/>
      <c r="K369" s="197"/>
      <c r="L369" s="197"/>
      <c r="M369" s="197"/>
      <c r="N369" s="197"/>
      <c r="O369" s="197"/>
      <c r="P369" s="197"/>
      <c r="Q369" s="197"/>
      <c r="R369" s="181"/>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row>
    <row r="370" spans="4:39" s="193" customFormat="1" x14ac:dyDescent="0.25">
      <c r="D370" s="750"/>
      <c r="H370" s="197"/>
      <c r="I370" s="197"/>
      <c r="J370" s="197"/>
      <c r="K370" s="197"/>
      <c r="L370" s="197"/>
      <c r="M370" s="197"/>
      <c r="N370" s="197"/>
      <c r="O370" s="197"/>
      <c r="P370" s="197"/>
      <c r="Q370" s="197"/>
      <c r="R370" s="181"/>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row>
    <row r="371" spans="4:39" s="193" customFormat="1" x14ac:dyDescent="0.25">
      <c r="D371" s="750"/>
      <c r="H371" s="197"/>
      <c r="I371" s="197"/>
      <c r="J371" s="197"/>
      <c r="K371" s="197"/>
      <c r="L371" s="197"/>
      <c r="M371" s="197"/>
      <c r="N371" s="197"/>
      <c r="O371" s="197"/>
      <c r="P371" s="197"/>
      <c r="Q371" s="197"/>
      <c r="R371" s="181"/>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row>
    <row r="372" spans="4:39" s="193" customFormat="1" x14ac:dyDescent="0.25">
      <c r="D372" s="750"/>
      <c r="H372" s="197"/>
      <c r="I372" s="197"/>
      <c r="J372" s="197"/>
      <c r="K372" s="197"/>
      <c r="L372" s="197"/>
      <c r="M372" s="197"/>
      <c r="N372" s="197"/>
      <c r="O372" s="197"/>
      <c r="P372" s="197"/>
      <c r="Q372" s="197"/>
      <c r="R372" s="181"/>
      <c r="S372" s="182"/>
      <c r="T372" s="182"/>
      <c r="U372" s="182"/>
      <c r="V372" s="182"/>
      <c r="W372" s="182"/>
      <c r="X372" s="182"/>
      <c r="Y372" s="182"/>
      <c r="Z372" s="182"/>
      <c r="AA372" s="182"/>
      <c r="AB372" s="182"/>
      <c r="AC372" s="182"/>
      <c r="AD372" s="182"/>
      <c r="AE372" s="182"/>
      <c r="AF372" s="182"/>
      <c r="AG372" s="182"/>
      <c r="AH372" s="182"/>
      <c r="AI372" s="182"/>
      <c r="AJ372" s="182"/>
      <c r="AK372" s="182"/>
      <c r="AL372" s="182"/>
      <c r="AM372" s="182"/>
    </row>
    <row r="373" spans="4:39" s="193" customFormat="1" x14ac:dyDescent="0.25">
      <c r="D373" s="750"/>
      <c r="H373" s="197"/>
      <c r="I373" s="197"/>
      <c r="J373" s="197"/>
      <c r="K373" s="197"/>
      <c r="L373" s="197"/>
      <c r="M373" s="197"/>
      <c r="N373" s="197"/>
      <c r="O373" s="197"/>
      <c r="P373" s="197"/>
      <c r="Q373" s="197"/>
      <c r="R373" s="181"/>
      <c r="S373" s="182"/>
      <c r="T373" s="182"/>
      <c r="U373" s="182"/>
      <c r="V373" s="182"/>
      <c r="W373" s="182"/>
      <c r="X373" s="182"/>
      <c r="Y373" s="182"/>
      <c r="Z373" s="182"/>
      <c r="AA373" s="182"/>
      <c r="AB373" s="182"/>
      <c r="AC373" s="182"/>
      <c r="AD373" s="182"/>
      <c r="AE373" s="182"/>
      <c r="AF373" s="182"/>
      <c r="AG373" s="182"/>
      <c r="AH373" s="182"/>
      <c r="AI373" s="182"/>
      <c r="AJ373" s="182"/>
      <c r="AK373" s="182"/>
      <c r="AL373" s="182"/>
      <c r="AM373" s="182"/>
    </row>
    <row r="374" spans="4:39" s="193" customFormat="1" x14ac:dyDescent="0.25">
      <c r="D374" s="750"/>
      <c r="H374" s="197"/>
      <c r="I374" s="197"/>
      <c r="J374" s="197"/>
      <c r="K374" s="197"/>
      <c r="L374" s="197"/>
      <c r="M374" s="197"/>
      <c r="N374" s="197"/>
      <c r="O374" s="197"/>
      <c r="P374" s="197"/>
      <c r="Q374" s="197"/>
      <c r="R374" s="181"/>
      <c r="S374" s="182"/>
      <c r="T374" s="182"/>
      <c r="U374" s="182"/>
      <c r="V374" s="182"/>
      <c r="W374" s="182"/>
      <c r="X374" s="182"/>
      <c r="Y374" s="182"/>
      <c r="Z374" s="182"/>
      <c r="AA374" s="182"/>
      <c r="AB374" s="182"/>
      <c r="AC374" s="182"/>
      <c r="AD374" s="182"/>
      <c r="AE374" s="182"/>
      <c r="AF374" s="182"/>
      <c r="AG374" s="182"/>
      <c r="AH374" s="182"/>
      <c r="AI374" s="182"/>
      <c r="AJ374" s="182"/>
      <c r="AK374" s="182"/>
      <c r="AL374" s="182"/>
      <c r="AM374" s="182"/>
    </row>
    <row r="375" spans="4:39" s="193" customFormat="1" x14ac:dyDescent="0.25">
      <c r="D375" s="750"/>
      <c r="H375" s="197"/>
      <c r="I375" s="197"/>
      <c r="J375" s="197"/>
      <c r="K375" s="197"/>
      <c r="L375" s="197"/>
      <c r="M375" s="197"/>
      <c r="N375" s="197"/>
      <c r="O375" s="197"/>
      <c r="P375" s="197"/>
      <c r="Q375" s="197"/>
      <c r="R375" s="181"/>
      <c r="S375" s="182"/>
      <c r="T375" s="182"/>
      <c r="U375" s="182"/>
      <c r="V375" s="182"/>
      <c r="W375" s="182"/>
      <c r="X375" s="182"/>
      <c r="Y375" s="182"/>
      <c r="Z375" s="182"/>
      <c r="AA375" s="182"/>
      <c r="AB375" s="182"/>
      <c r="AC375" s="182"/>
      <c r="AD375" s="182"/>
      <c r="AE375" s="182"/>
      <c r="AF375" s="182"/>
      <c r="AG375" s="182"/>
      <c r="AH375" s="182"/>
      <c r="AI375" s="182"/>
      <c r="AJ375" s="182"/>
      <c r="AK375" s="182"/>
      <c r="AL375" s="182"/>
      <c r="AM375" s="182"/>
    </row>
    <row r="376" spans="4:39" s="193" customFormat="1" x14ac:dyDescent="0.25">
      <c r="D376" s="750"/>
      <c r="H376" s="197"/>
      <c r="I376" s="197"/>
      <c r="J376" s="197"/>
      <c r="K376" s="197"/>
      <c r="L376" s="197"/>
      <c r="M376" s="197"/>
      <c r="N376" s="197"/>
      <c r="O376" s="197"/>
      <c r="P376" s="197"/>
      <c r="Q376" s="197"/>
      <c r="R376" s="181"/>
      <c r="S376" s="182"/>
      <c r="T376" s="182"/>
      <c r="U376" s="182"/>
      <c r="V376" s="182"/>
      <c r="W376" s="182"/>
      <c r="X376" s="182"/>
      <c r="Y376" s="182"/>
      <c r="Z376" s="182"/>
      <c r="AA376" s="182"/>
      <c r="AB376" s="182"/>
      <c r="AC376" s="182"/>
      <c r="AD376" s="182"/>
      <c r="AE376" s="182"/>
      <c r="AF376" s="182"/>
      <c r="AG376" s="182"/>
      <c r="AH376" s="182"/>
      <c r="AI376" s="182"/>
      <c r="AJ376" s="182"/>
      <c r="AK376" s="182"/>
      <c r="AL376" s="182"/>
      <c r="AM376" s="182"/>
    </row>
    <row r="377" spans="4:39" s="193" customFormat="1" x14ac:dyDescent="0.25">
      <c r="D377" s="750"/>
      <c r="H377" s="197"/>
      <c r="I377" s="197"/>
      <c r="J377" s="197"/>
      <c r="K377" s="197"/>
      <c r="L377" s="197"/>
      <c r="M377" s="197"/>
      <c r="N377" s="197"/>
      <c r="O377" s="197"/>
      <c r="P377" s="197"/>
      <c r="Q377" s="197"/>
      <c r="R377" s="181"/>
      <c r="S377" s="182"/>
      <c r="T377" s="182"/>
      <c r="U377" s="182"/>
      <c r="V377" s="182"/>
      <c r="W377" s="182"/>
      <c r="X377" s="182"/>
      <c r="Y377" s="182"/>
      <c r="Z377" s="182"/>
      <c r="AA377" s="182"/>
      <c r="AB377" s="182"/>
      <c r="AC377" s="182"/>
      <c r="AD377" s="182"/>
      <c r="AE377" s="182"/>
      <c r="AF377" s="182"/>
      <c r="AG377" s="182"/>
      <c r="AH377" s="182"/>
      <c r="AI377" s="182"/>
      <c r="AJ377" s="182"/>
      <c r="AK377" s="182"/>
      <c r="AL377" s="182"/>
      <c r="AM377" s="182"/>
    </row>
    <row r="378" spans="4:39" s="193" customFormat="1" x14ac:dyDescent="0.25">
      <c r="D378" s="750"/>
      <c r="H378" s="197"/>
      <c r="I378" s="197"/>
      <c r="J378" s="197"/>
      <c r="K378" s="197"/>
      <c r="L378" s="197"/>
      <c r="M378" s="197"/>
      <c r="N378" s="197"/>
      <c r="O378" s="197"/>
      <c r="P378" s="197"/>
      <c r="Q378" s="197"/>
      <c r="R378" s="181"/>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2"/>
    </row>
    <row r="379" spans="4:39" s="193" customFormat="1" x14ac:dyDescent="0.25">
      <c r="D379" s="750"/>
      <c r="H379" s="197"/>
      <c r="I379" s="197"/>
      <c r="J379" s="197"/>
      <c r="K379" s="197"/>
      <c r="L379" s="197"/>
      <c r="M379" s="197"/>
      <c r="N379" s="197"/>
      <c r="O379" s="197"/>
      <c r="P379" s="197"/>
      <c r="Q379" s="197"/>
      <c r="R379" s="181"/>
      <c r="S379" s="182"/>
      <c r="T379" s="182"/>
      <c r="U379" s="182"/>
      <c r="V379" s="182"/>
      <c r="W379" s="182"/>
      <c r="X379" s="182"/>
      <c r="Y379" s="182"/>
      <c r="Z379" s="182"/>
      <c r="AA379" s="182"/>
      <c r="AB379" s="182"/>
      <c r="AC379" s="182"/>
      <c r="AD379" s="182"/>
      <c r="AE379" s="182"/>
      <c r="AF379" s="182"/>
      <c r="AG379" s="182"/>
      <c r="AH379" s="182"/>
      <c r="AI379" s="182"/>
      <c r="AJ379" s="182"/>
      <c r="AK379" s="182"/>
      <c r="AL379" s="182"/>
      <c r="AM379" s="182"/>
    </row>
    <row r="380" spans="4:39" s="193" customFormat="1" x14ac:dyDescent="0.25">
      <c r="D380" s="750"/>
      <c r="H380" s="197"/>
      <c r="I380" s="197"/>
      <c r="J380" s="197"/>
      <c r="K380" s="197"/>
      <c r="L380" s="197"/>
      <c r="M380" s="197"/>
      <c r="N380" s="197"/>
      <c r="O380" s="197"/>
      <c r="P380" s="197"/>
      <c r="Q380" s="197"/>
      <c r="R380" s="181"/>
      <c r="S380" s="182"/>
      <c r="T380" s="182"/>
      <c r="U380" s="182"/>
      <c r="V380" s="182"/>
      <c r="W380" s="182"/>
      <c r="X380" s="182"/>
      <c r="Y380" s="182"/>
      <c r="Z380" s="182"/>
      <c r="AA380" s="182"/>
      <c r="AB380" s="182"/>
      <c r="AC380" s="182"/>
      <c r="AD380" s="182"/>
      <c r="AE380" s="182"/>
      <c r="AF380" s="182"/>
      <c r="AG380" s="182"/>
      <c r="AH380" s="182"/>
      <c r="AI380" s="182"/>
      <c r="AJ380" s="182"/>
      <c r="AK380" s="182"/>
      <c r="AL380" s="182"/>
      <c r="AM380" s="182"/>
    </row>
    <row r="381" spans="4:39" s="193" customFormat="1" x14ac:dyDescent="0.25">
      <c r="D381" s="750"/>
      <c r="H381" s="197"/>
      <c r="I381" s="197"/>
      <c r="J381" s="197"/>
      <c r="K381" s="197"/>
      <c r="L381" s="197"/>
      <c r="M381" s="197"/>
      <c r="N381" s="197"/>
      <c r="O381" s="197"/>
      <c r="P381" s="197"/>
      <c r="Q381" s="197"/>
      <c r="R381" s="181"/>
      <c r="S381" s="182"/>
      <c r="T381" s="182"/>
      <c r="U381" s="182"/>
      <c r="V381" s="182"/>
      <c r="W381" s="182"/>
      <c r="X381" s="182"/>
      <c r="Y381" s="182"/>
      <c r="Z381" s="182"/>
      <c r="AA381" s="182"/>
      <c r="AB381" s="182"/>
      <c r="AC381" s="182"/>
      <c r="AD381" s="182"/>
      <c r="AE381" s="182"/>
      <c r="AF381" s="182"/>
      <c r="AG381" s="182"/>
      <c r="AH381" s="182"/>
      <c r="AI381" s="182"/>
      <c r="AJ381" s="182"/>
      <c r="AK381" s="182"/>
      <c r="AL381" s="182"/>
      <c r="AM381" s="182"/>
    </row>
    <row r="382" spans="4:39" s="193" customFormat="1" x14ac:dyDescent="0.25">
      <c r="D382" s="750"/>
      <c r="H382" s="197"/>
      <c r="I382" s="197"/>
      <c r="J382" s="197"/>
      <c r="K382" s="197"/>
      <c r="L382" s="197"/>
      <c r="M382" s="197"/>
      <c r="N382" s="197"/>
      <c r="O382" s="197"/>
      <c r="P382" s="197"/>
      <c r="Q382" s="197"/>
      <c r="R382" s="181"/>
      <c r="S382" s="182"/>
      <c r="T382" s="182"/>
      <c r="U382" s="182"/>
      <c r="V382" s="182"/>
      <c r="W382" s="182"/>
      <c r="X382" s="182"/>
      <c r="Y382" s="182"/>
      <c r="Z382" s="182"/>
      <c r="AA382" s="182"/>
      <c r="AB382" s="182"/>
      <c r="AC382" s="182"/>
      <c r="AD382" s="182"/>
      <c r="AE382" s="182"/>
      <c r="AF382" s="182"/>
      <c r="AG382" s="182"/>
      <c r="AH382" s="182"/>
      <c r="AI382" s="182"/>
      <c r="AJ382" s="182"/>
      <c r="AK382" s="182"/>
      <c r="AL382" s="182"/>
      <c r="AM382" s="182"/>
    </row>
    <row r="383" spans="4:39" s="193" customFormat="1" x14ac:dyDescent="0.25">
      <c r="D383" s="750"/>
      <c r="H383" s="197"/>
      <c r="I383" s="197"/>
      <c r="J383" s="197"/>
      <c r="K383" s="197"/>
      <c r="L383" s="197"/>
      <c r="M383" s="197"/>
      <c r="N383" s="197"/>
      <c r="O383" s="197"/>
      <c r="P383" s="197"/>
      <c r="Q383" s="197"/>
      <c r="R383" s="181"/>
      <c r="S383" s="182"/>
      <c r="T383" s="182"/>
      <c r="U383" s="182"/>
      <c r="V383" s="182"/>
      <c r="W383" s="182"/>
      <c r="X383" s="182"/>
      <c r="Y383" s="182"/>
      <c r="Z383" s="182"/>
      <c r="AA383" s="182"/>
      <c r="AB383" s="182"/>
      <c r="AC383" s="182"/>
      <c r="AD383" s="182"/>
      <c r="AE383" s="182"/>
      <c r="AF383" s="182"/>
      <c r="AG383" s="182"/>
      <c r="AH383" s="182"/>
      <c r="AI383" s="182"/>
      <c r="AJ383" s="182"/>
      <c r="AK383" s="182"/>
      <c r="AL383" s="182"/>
      <c r="AM383" s="182"/>
    </row>
    <row r="384" spans="4:39" s="193" customFormat="1" x14ac:dyDescent="0.25">
      <c r="D384" s="750"/>
      <c r="H384" s="197"/>
      <c r="I384" s="197"/>
      <c r="J384" s="197"/>
      <c r="K384" s="197"/>
      <c r="L384" s="197"/>
      <c r="M384" s="197"/>
      <c r="N384" s="197"/>
      <c r="O384" s="197"/>
      <c r="P384" s="197"/>
      <c r="Q384" s="197"/>
      <c r="R384" s="181"/>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182"/>
    </row>
    <row r="385" spans="4:39" s="193" customFormat="1" x14ac:dyDescent="0.25">
      <c r="D385" s="750"/>
      <c r="H385" s="197"/>
      <c r="I385" s="197"/>
      <c r="J385" s="197"/>
      <c r="K385" s="197"/>
      <c r="L385" s="197"/>
      <c r="M385" s="197"/>
      <c r="N385" s="197"/>
      <c r="O385" s="197"/>
      <c r="P385" s="197"/>
      <c r="Q385" s="197"/>
      <c r="R385" s="181"/>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row>
    <row r="386" spans="4:39" s="193" customFormat="1" x14ac:dyDescent="0.25">
      <c r="D386" s="750"/>
      <c r="H386" s="197"/>
      <c r="I386" s="197"/>
      <c r="J386" s="197"/>
      <c r="K386" s="197"/>
      <c r="L386" s="197"/>
      <c r="M386" s="197"/>
      <c r="N386" s="197"/>
      <c r="O386" s="197"/>
      <c r="P386" s="197"/>
      <c r="Q386" s="197"/>
      <c r="R386" s="181"/>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182"/>
    </row>
    <row r="387" spans="4:39" s="193" customFormat="1" x14ac:dyDescent="0.25">
      <c r="D387" s="750"/>
      <c r="H387" s="197"/>
      <c r="I387" s="197"/>
      <c r="J387" s="197"/>
      <c r="K387" s="197"/>
      <c r="L387" s="197"/>
      <c r="M387" s="197"/>
      <c r="N387" s="197"/>
      <c r="O387" s="197"/>
      <c r="P387" s="197"/>
      <c r="Q387" s="197"/>
      <c r="R387" s="181"/>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row>
    <row r="388" spans="4:39" s="193" customFormat="1" x14ac:dyDescent="0.25">
      <c r="D388" s="750"/>
      <c r="H388" s="197"/>
      <c r="I388" s="197"/>
      <c r="J388" s="197"/>
      <c r="K388" s="197"/>
      <c r="L388" s="197"/>
      <c r="M388" s="197"/>
      <c r="N388" s="197"/>
      <c r="O388" s="197"/>
      <c r="P388" s="197"/>
      <c r="Q388" s="197"/>
      <c r="R388" s="181"/>
      <c r="S388" s="182"/>
      <c r="T388" s="182"/>
      <c r="U388" s="182"/>
      <c r="V388" s="182"/>
      <c r="W388" s="182"/>
      <c r="X388" s="182"/>
      <c r="Y388" s="182"/>
      <c r="Z388" s="182"/>
      <c r="AA388" s="182"/>
      <c r="AB388" s="182"/>
      <c r="AC388" s="182"/>
      <c r="AD388" s="182"/>
      <c r="AE388" s="182"/>
      <c r="AF388" s="182"/>
      <c r="AG388" s="182"/>
      <c r="AH388" s="182"/>
      <c r="AI388" s="182"/>
      <c r="AJ388" s="182"/>
      <c r="AK388" s="182"/>
      <c r="AL388" s="182"/>
      <c r="AM388" s="182"/>
    </row>
    <row r="389" spans="4:39" s="193" customFormat="1" x14ac:dyDescent="0.25">
      <c r="D389" s="750"/>
      <c r="H389" s="197"/>
      <c r="I389" s="197"/>
      <c r="J389" s="197"/>
      <c r="K389" s="197"/>
      <c r="L389" s="197"/>
      <c r="M389" s="197"/>
      <c r="N389" s="197"/>
      <c r="O389" s="197"/>
      <c r="P389" s="197"/>
      <c r="Q389" s="197"/>
      <c r="R389" s="181"/>
      <c r="S389" s="182"/>
      <c r="T389" s="182"/>
      <c r="U389" s="182"/>
      <c r="V389" s="182"/>
      <c r="W389" s="182"/>
      <c r="X389" s="182"/>
      <c r="Y389" s="182"/>
      <c r="Z389" s="182"/>
      <c r="AA389" s="182"/>
      <c r="AB389" s="182"/>
      <c r="AC389" s="182"/>
      <c r="AD389" s="182"/>
      <c r="AE389" s="182"/>
      <c r="AF389" s="182"/>
      <c r="AG389" s="182"/>
      <c r="AH389" s="182"/>
      <c r="AI389" s="182"/>
      <c r="AJ389" s="182"/>
      <c r="AK389" s="182"/>
      <c r="AL389" s="182"/>
      <c r="AM389" s="182"/>
    </row>
    <row r="390" spans="4:39" s="193" customFormat="1" x14ac:dyDescent="0.25">
      <c r="D390" s="750"/>
      <c r="H390" s="197"/>
      <c r="I390" s="197"/>
      <c r="J390" s="197"/>
      <c r="K390" s="197"/>
      <c r="L390" s="197"/>
      <c r="M390" s="197"/>
      <c r="N390" s="197"/>
      <c r="O390" s="197"/>
      <c r="P390" s="197"/>
      <c r="Q390" s="197"/>
      <c r="R390" s="181"/>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row>
    <row r="391" spans="4:39" s="193" customFormat="1" x14ac:dyDescent="0.25">
      <c r="D391" s="750"/>
      <c r="H391" s="197"/>
      <c r="I391" s="197"/>
      <c r="J391" s="197"/>
      <c r="K391" s="197"/>
      <c r="L391" s="197"/>
      <c r="M391" s="197"/>
      <c r="N391" s="197"/>
      <c r="O391" s="197"/>
      <c r="P391" s="197"/>
      <c r="Q391" s="197"/>
      <c r="R391" s="181"/>
      <c r="S391" s="182"/>
      <c r="T391" s="182"/>
      <c r="U391" s="182"/>
      <c r="V391" s="182"/>
      <c r="W391" s="182"/>
      <c r="X391" s="182"/>
      <c r="Y391" s="182"/>
      <c r="Z391" s="182"/>
      <c r="AA391" s="182"/>
      <c r="AB391" s="182"/>
      <c r="AC391" s="182"/>
      <c r="AD391" s="182"/>
      <c r="AE391" s="182"/>
      <c r="AF391" s="182"/>
      <c r="AG391" s="182"/>
      <c r="AH391" s="182"/>
      <c r="AI391" s="182"/>
      <c r="AJ391" s="182"/>
      <c r="AK391" s="182"/>
      <c r="AL391" s="182"/>
      <c r="AM391" s="182"/>
    </row>
    <row r="392" spans="4:39" s="193" customFormat="1" x14ac:dyDescent="0.25">
      <c r="D392" s="750"/>
      <c r="H392" s="197"/>
      <c r="I392" s="197"/>
      <c r="J392" s="197"/>
      <c r="K392" s="197"/>
      <c r="L392" s="197"/>
      <c r="M392" s="197"/>
      <c r="N392" s="197"/>
      <c r="O392" s="197"/>
      <c r="P392" s="197"/>
      <c r="Q392" s="197"/>
      <c r="R392" s="181"/>
      <c r="S392" s="182"/>
      <c r="T392" s="182"/>
      <c r="U392" s="182"/>
      <c r="V392" s="182"/>
      <c r="W392" s="182"/>
      <c r="X392" s="182"/>
      <c r="Y392" s="182"/>
      <c r="Z392" s="182"/>
      <c r="AA392" s="182"/>
      <c r="AB392" s="182"/>
      <c r="AC392" s="182"/>
      <c r="AD392" s="182"/>
      <c r="AE392" s="182"/>
      <c r="AF392" s="182"/>
      <c r="AG392" s="182"/>
      <c r="AH392" s="182"/>
      <c r="AI392" s="182"/>
      <c r="AJ392" s="182"/>
      <c r="AK392" s="182"/>
      <c r="AL392" s="182"/>
      <c r="AM392" s="182"/>
    </row>
    <row r="393" spans="4:39" s="193" customFormat="1" x14ac:dyDescent="0.25">
      <c r="D393" s="750"/>
      <c r="H393" s="197"/>
      <c r="I393" s="197"/>
      <c r="J393" s="197"/>
      <c r="K393" s="197"/>
      <c r="L393" s="197"/>
      <c r="M393" s="197"/>
      <c r="N393" s="197"/>
      <c r="O393" s="197"/>
      <c r="P393" s="197"/>
      <c r="Q393" s="197"/>
      <c r="R393" s="181"/>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row>
    <row r="394" spans="4:39" s="193" customFormat="1" x14ac:dyDescent="0.25">
      <c r="D394" s="750"/>
      <c r="H394" s="197"/>
      <c r="I394" s="197"/>
      <c r="J394" s="197"/>
      <c r="K394" s="197"/>
      <c r="L394" s="197"/>
      <c r="M394" s="197"/>
      <c r="N394" s="197"/>
      <c r="O394" s="197"/>
      <c r="P394" s="197"/>
      <c r="Q394" s="197"/>
      <c r="R394" s="181"/>
      <c r="S394" s="182"/>
      <c r="T394" s="182"/>
      <c r="U394" s="182"/>
      <c r="V394" s="182"/>
      <c r="W394" s="182"/>
      <c r="X394" s="182"/>
      <c r="Y394" s="182"/>
      <c r="Z394" s="182"/>
      <c r="AA394" s="182"/>
      <c r="AB394" s="182"/>
      <c r="AC394" s="182"/>
      <c r="AD394" s="182"/>
      <c r="AE394" s="182"/>
      <c r="AF394" s="182"/>
      <c r="AG394" s="182"/>
      <c r="AH394" s="182"/>
      <c r="AI394" s="182"/>
      <c r="AJ394" s="182"/>
      <c r="AK394" s="182"/>
      <c r="AL394" s="182"/>
      <c r="AM394" s="182"/>
    </row>
    <row r="395" spans="4:39" s="193" customFormat="1" x14ac:dyDescent="0.25">
      <c r="D395" s="750"/>
      <c r="H395" s="197"/>
      <c r="I395" s="197"/>
      <c r="J395" s="197"/>
      <c r="K395" s="197"/>
      <c r="L395" s="197"/>
      <c r="M395" s="197"/>
      <c r="N395" s="197"/>
      <c r="O395" s="197"/>
      <c r="P395" s="197"/>
      <c r="Q395" s="197"/>
      <c r="R395" s="181"/>
      <c r="S395" s="182"/>
      <c r="T395" s="182"/>
      <c r="U395" s="182"/>
      <c r="V395" s="182"/>
      <c r="W395" s="182"/>
      <c r="X395" s="182"/>
      <c r="Y395" s="182"/>
      <c r="Z395" s="182"/>
      <c r="AA395" s="182"/>
      <c r="AB395" s="182"/>
      <c r="AC395" s="182"/>
      <c r="AD395" s="182"/>
      <c r="AE395" s="182"/>
      <c r="AF395" s="182"/>
      <c r="AG395" s="182"/>
      <c r="AH395" s="182"/>
      <c r="AI395" s="182"/>
      <c r="AJ395" s="182"/>
      <c r="AK395" s="182"/>
      <c r="AL395" s="182"/>
      <c r="AM395" s="182"/>
    </row>
    <row r="396" spans="4:39" s="193" customFormat="1" x14ac:dyDescent="0.25">
      <c r="D396" s="750"/>
      <c r="H396" s="197"/>
      <c r="I396" s="197"/>
      <c r="J396" s="197"/>
      <c r="K396" s="197"/>
      <c r="L396" s="197"/>
      <c r="M396" s="197"/>
      <c r="N396" s="197"/>
      <c r="O396" s="197"/>
      <c r="P396" s="197"/>
      <c r="Q396" s="197"/>
      <c r="R396" s="181"/>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row>
    <row r="397" spans="4:39" s="193" customFormat="1" x14ac:dyDescent="0.25">
      <c r="D397" s="750"/>
      <c r="H397" s="197"/>
      <c r="I397" s="197"/>
      <c r="J397" s="197"/>
      <c r="K397" s="197"/>
      <c r="L397" s="197"/>
      <c r="M397" s="197"/>
      <c r="N397" s="197"/>
      <c r="O397" s="197"/>
      <c r="P397" s="197"/>
      <c r="Q397" s="197"/>
      <c r="R397" s="181"/>
      <c r="S397" s="182"/>
      <c r="T397" s="182"/>
      <c r="U397" s="182"/>
      <c r="V397" s="182"/>
      <c r="W397" s="182"/>
      <c r="X397" s="182"/>
      <c r="Y397" s="182"/>
      <c r="Z397" s="182"/>
      <c r="AA397" s="182"/>
      <c r="AB397" s="182"/>
      <c r="AC397" s="182"/>
      <c r="AD397" s="182"/>
      <c r="AE397" s="182"/>
      <c r="AF397" s="182"/>
      <c r="AG397" s="182"/>
      <c r="AH397" s="182"/>
      <c r="AI397" s="182"/>
      <c r="AJ397" s="182"/>
      <c r="AK397" s="182"/>
      <c r="AL397" s="182"/>
      <c r="AM397" s="182"/>
    </row>
    <row r="398" spans="4:39" s="193" customFormat="1" x14ac:dyDescent="0.25">
      <c r="D398" s="750"/>
      <c r="H398" s="197"/>
      <c r="I398" s="197"/>
      <c r="J398" s="197"/>
      <c r="K398" s="197"/>
      <c r="L398" s="197"/>
      <c r="M398" s="197"/>
      <c r="N398" s="197"/>
      <c r="O398" s="197"/>
      <c r="P398" s="197"/>
      <c r="Q398" s="197"/>
      <c r="R398" s="181"/>
      <c r="S398" s="182"/>
      <c r="T398" s="182"/>
      <c r="U398" s="182"/>
      <c r="V398" s="182"/>
      <c r="W398" s="182"/>
      <c r="X398" s="182"/>
      <c r="Y398" s="182"/>
      <c r="Z398" s="182"/>
      <c r="AA398" s="182"/>
      <c r="AB398" s="182"/>
      <c r="AC398" s="182"/>
      <c r="AD398" s="182"/>
      <c r="AE398" s="182"/>
      <c r="AF398" s="182"/>
      <c r="AG398" s="182"/>
      <c r="AH398" s="182"/>
      <c r="AI398" s="182"/>
      <c r="AJ398" s="182"/>
      <c r="AK398" s="182"/>
      <c r="AL398" s="182"/>
      <c r="AM398" s="182"/>
    </row>
    <row r="399" spans="4:39" s="193" customFormat="1" x14ac:dyDescent="0.25">
      <c r="D399" s="750"/>
      <c r="H399" s="197"/>
      <c r="I399" s="197"/>
      <c r="J399" s="197"/>
      <c r="K399" s="197"/>
      <c r="L399" s="197"/>
      <c r="M399" s="197"/>
      <c r="N399" s="197"/>
      <c r="O399" s="197"/>
      <c r="P399" s="197"/>
      <c r="Q399" s="197"/>
      <c r="R399" s="181"/>
      <c r="S399" s="182"/>
      <c r="T399" s="182"/>
      <c r="U399" s="182"/>
      <c r="V399" s="182"/>
      <c r="W399" s="182"/>
      <c r="X399" s="182"/>
      <c r="Y399" s="182"/>
      <c r="Z399" s="182"/>
      <c r="AA399" s="182"/>
      <c r="AB399" s="182"/>
      <c r="AC399" s="182"/>
      <c r="AD399" s="182"/>
      <c r="AE399" s="182"/>
      <c r="AF399" s="182"/>
      <c r="AG399" s="182"/>
      <c r="AH399" s="182"/>
      <c r="AI399" s="182"/>
      <c r="AJ399" s="182"/>
      <c r="AK399" s="182"/>
      <c r="AL399" s="182"/>
      <c r="AM399" s="182"/>
    </row>
    <row r="400" spans="4:39" s="193" customFormat="1" x14ac:dyDescent="0.25">
      <c r="D400" s="750"/>
      <c r="H400" s="197"/>
      <c r="I400" s="197"/>
      <c r="J400" s="197"/>
      <c r="K400" s="197"/>
      <c r="L400" s="197"/>
      <c r="M400" s="197"/>
      <c r="N400" s="197"/>
      <c r="O400" s="197"/>
      <c r="P400" s="197"/>
      <c r="Q400" s="197"/>
      <c r="R400" s="181"/>
      <c r="S400" s="182"/>
      <c r="T400" s="182"/>
      <c r="U400" s="182"/>
      <c r="V400" s="182"/>
      <c r="W400" s="182"/>
      <c r="X400" s="182"/>
      <c r="Y400" s="182"/>
      <c r="Z400" s="182"/>
      <c r="AA400" s="182"/>
      <c r="AB400" s="182"/>
      <c r="AC400" s="182"/>
      <c r="AD400" s="182"/>
      <c r="AE400" s="182"/>
      <c r="AF400" s="182"/>
      <c r="AG400" s="182"/>
      <c r="AH400" s="182"/>
      <c r="AI400" s="182"/>
      <c r="AJ400" s="182"/>
      <c r="AK400" s="182"/>
      <c r="AL400" s="182"/>
      <c r="AM400" s="182"/>
    </row>
    <row r="401" spans="4:39" s="193" customFormat="1" x14ac:dyDescent="0.25">
      <c r="D401" s="750"/>
      <c r="H401" s="197"/>
      <c r="I401" s="197"/>
      <c r="J401" s="197"/>
      <c r="K401" s="197"/>
      <c r="L401" s="197"/>
      <c r="M401" s="197"/>
      <c r="N401" s="197"/>
      <c r="O401" s="197"/>
      <c r="P401" s="197"/>
      <c r="Q401" s="197"/>
      <c r="R401" s="181"/>
      <c r="S401" s="182"/>
      <c r="T401" s="182"/>
      <c r="U401" s="182"/>
      <c r="V401" s="182"/>
      <c r="W401" s="182"/>
      <c r="X401" s="182"/>
      <c r="Y401" s="182"/>
      <c r="Z401" s="182"/>
      <c r="AA401" s="182"/>
      <c r="AB401" s="182"/>
      <c r="AC401" s="182"/>
      <c r="AD401" s="182"/>
      <c r="AE401" s="182"/>
      <c r="AF401" s="182"/>
      <c r="AG401" s="182"/>
      <c r="AH401" s="182"/>
      <c r="AI401" s="182"/>
      <c r="AJ401" s="182"/>
      <c r="AK401" s="182"/>
      <c r="AL401" s="182"/>
      <c r="AM401" s="182"/>
    </row>
    <row r="402" spans="4:39" s="193" customFormat="1" x14ac:dyDescent="0.25">
      <c r="D402" s="750"/>
      <c r="H402" s="197"/>
      <c r="I402" s="197"/>
      <c r="J402" s="197"/>
      <c r="K402" s="197"/>
      <c r="L402" s="197"/>
      <c r="M402" s="197"/>
      <c r="N402" s="197"/>
      <c r="O402" s="197"/>
      <c r="P402" s="197"/>
      <c r="Q402" s="197"/>
      <c r="R402" s="181"/>
      <c r="S402" s="182"/>
      <c r="T402" s="182"/>
      <c r="U402" s="182"/>
      <c r="V402" s="182"/>
      <c r="W402" s="182"/>
      <c r="X402" s="182"/>
      <c r="Y402" s="182"/>
      <c r="Z402" s="182"/>
      <c r="AA402" s="182"/>
      <c r="AB402" s="182"/>
      <c r="AC402" s="182"/>
      <c r="AD402" s="182"/>
      <c r="AE402" s="182"/>
      <c r="AF402" s="182"/>
      <c r="AG402" s="182"/>
      <c r="AH402" s="182"/>
      <c r="AI402" s="182"/>
      <c r="AJ402" s="182"/>
      <c r="AK402" s="182"/>
      <c r="AL402" s="182"/>
      <c r="AM402" s="182"/>
    </row>
    <row r="403" spans="4:39" s="193" customFormat="1" x14ac:dyDescent="0.25">
      <c r="D403" s="750"/>
      <c r="H403" s="197"/>
      <c r="I403" s="197"/>
      <c r="J403" s="197"/>
      <c r="K403" s="197"/>
      <c r="L403" s="197"/>
      <c r="M403" s="197"/>
      <c r="N403" s="197"/>
      <c r="O403" s="197"/>
      <c r="P403" s="197"/>
      <c r="Q403" s="197"/>
      <c r="R403" s="181"/>
      <c r="S403" s="182"/>
      <c r="T403" s="182"/>
      <c r="U403" s="182"/>
      <c r="V403" s="182"/>
      <c r="W403" s="182"/>
      <c r="X403" s="182"/>
      <c r="Y403" s="182"/>
      <c r="Z403" s="182"/>
      <c r="AA403" s="182"/>
      <c r="AB403" s="182"/>
      <c r="AC403" s="182"/>
      <c r="AD403" s="182"/>
      <c r="AE403" s="182"/>
      <c r="AF403" s="182"/>
      <c r="AG403" s="182"/>
      <c r="AH403" s="182"/>
      <c r="AI403" s="182"/>
      <c r="AJ403" s="182"/>
      <c r="AK403" s="182"/>
      <c r="AL403" s="182"/>
      <c r="AM403" s="182"/>
    </row>
    <row r="404" spans="4:39" s="193" customFormat="1" x14ac:dyDescent="0.25">
      <c r="D404" s="750"/>
      <c r="H404" s="197"/>
      <c r="I404" s="197"/>
      <c r="J404" s="197"/>
      <c r="K404" s="197"/>
      <c r="L404" s="197"/>
      <c r="M404" s="197"/>
      <c r="N404" s="197"/>
      <c r="O404" s="197"/>
      <c r="P404" s="197"/>
      <c r="Q404" s="197"/>
      <c r="R404" s="181"/>
      <c r="S404" s="182"/>
      <c r="T404" s="182"/>
      <c r="U404" s="182"/>
      <c r="V404" s="182"/>
      <c r="W404" s="182"/>
      <c r="X404" s="182"/>
      <c r="Y404" s="182"/>
      <c r="Z404" s="182"/>
      <c r="AA404" s="182"/>
      <c r="AB404" s="182"/>
      <c r="AC404" s="182"/>
      <c r="AD404" s="182"/>
      <c r="AE404" s="182"/>
      <c r="AF404" s="182"/>
      <c r="AG404" s="182"/>
      <c r="AH404" s="182"/>
      <c r="AI404" s="182"/>
      <c r="AJ404" s="182"/>
      <c r="AK404" s="182"/>
      <c r="AL404" s="182"/>
      <c r="AM404" s="182"/>
    </row>
    <row r="405" spans="4:39" s="193" customFormat="1" x14ac:dyDescent="0.25">
      <c r="D405" s="750"/>
      <c r="H405" s="197"/>
      <c r="I405" s="197"/>
      <c r="J405" s="197"/>
      <c r="K405" s="197"/>
      <c r="L405" s="197"/>
      <c r="M405" s="197"/>
      <c r="N405" s="197"/>
      <c r="O405" s="197"/>
      <c r="P405" s="197"/>
      <c r="Q405" s="197"/>
      <c r="R405" s="181"/>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row>
    <row r="406" spans="4:39" s="193" customFormat="1" x14ac:dyDescent="0.25">
      <c r="D406" s="750"/>
      <c r="H406" s="197"/>
      <c r="I406" s="197"/>
      <c r="J406" s="197"/>
      <c r="K406" s="197"/>
      <c r="L406" s="197"/>
      <c r="M406" s="197"/>
      <c r="N406" s="197"/>
      <c r="O406" s="197"/>
      <c r="P406" s="197"/>
      <c r="Q406" s="197"/>
      <c r="R406" s="181"/>
      <c r="S406" s="182"/>
      <c r="T406" s="182"/>
      <c r="U406" s="182"/>
      <c r="V406" s="182"/>
      <c r="W406" s="182"/>
      <c r="X406" s="182"/>
      <c r="Y406" s="182"/>
      <c r="Z406" s="182"/>
      <c r="AA406" s="182"/>
      <c r="AB406" s="182"/>
      <c r="AC406" s="182"/>
      <c r="AD406" s="182"/>
      <c r="AE406" s="182"/>
      <c r="AF406" s="182"/>
      <c r="AG406" s="182"/>
      <c r="AH406" s="182"/>
      <c r="AI406" s="182"/>
      <c r="AJ406" s="182"/>
      <c r="AK406" s="182"/>
      <c r="AL406" s="182"/>
      <c r="AM406" s="182"/>
    </row>
    <row r="407" spans="4:39" s="193" customFormat="1" x14ac:dyDescent="0.25">
      <c r="D407" s="750"/>
      <c r="H407" s="197"/>
      <c r="I407" s="197"/>
      <c r="J407" s="197"/>
      <c r="K407" s="197"/>
      <c r="L407" s="197"/>
      <c r="M407" s="197"/>
      <c r="N407" s="197"/>
      <c r="O407" s="197"/>
      <c r="P407" s="197"/>
      <c r="Q407" s="197"/>
      <c r="R407" s="181"/>
      <c r="S407" s="182"/>
      <c r="T407" s="182"/>
      <c r="U407" s="182"/>
      <c r="V407" s="182"/>
      <c r="W407" s="182"/>
      <c r="X407" s="182"/>
      <c r="Y407" s="182"/>
      <c r="Z407" s="182"/>
      <c r="AA407" s="182"/>
      <c r="AB407" s="182"/>
      <c r="AC407" s="182"/>
      <c r="AD407" s="182"/>
      <c r="AE407" s="182"/>
      <c r="AF407" s="182"/>
      <c r="AG407" s="182"/>
      <c r="AH407" s="182"/>
      <c r="AI407" s="182"/>
      <c r="AJ407" s="182"/>
      <c r="AK407" s="182"/>
      <c r="AL407" s="182"/>
      <c r="AM407" s="182"/>
    </row>
    <row r="408" spans="4:39" s="193" customFormat="1" x14ac:dyDescent="0.25">
      <c r="D408" s="750"/>
      <c r="H408" s="197"/>
      <c r="I408" s="197"/>
      <c r="J408" s="197"/>
      <c r="K408" s="197"/>
      <c r="L408" s="197"/>
      <c r="M408" s="197"/>
      <c r="N408" s="197"/>
      <c r="O408" s="197"/>
      <c r="P408" s="197"/>
      <c r="Q408" s="197"/>
      <c r="R408" s="181"/>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row>
    <row r="409" spans="4:39" s="193" customFormat="1" x14ac:dyDescent="0.25">
      <c r="D409" s="750"/>
      <c r="H409" s="197"/>
      <c r="I409" s="197"/>
      <c r="J409" s="197"/>
      <c r="K409" s="197"/>
      <c r="L409" s="197"/>
      <c r="M409" s="197"/>
      <c r="N409" s="197"/>
      <c r="O409" s="197"/>
      <c r="P409" s="197"/>
      <c r="Q409" s="197"/>
      <c r="R409" s="181"/>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row>
    <row r="410" spans="4:39" s="193" customFormat="1" x14ac:dyDescent="0.25">
      <c r="D410" s="750"/>
      <c r="H410" s="197"/>
      <c r="I410" s="197"/>
      <c r="J410" s="197"/>
      <c r="K410" s="197"/>
      <c r="L410" s="197"/>
      <c r="M410" s="197"/>
      <c r="N410" s="197"/>
      <c r="O410" s="197"/>
      <c r="P410" s="197"/>
      <c r="Q410" s="197"/>
      <c r="R410" s="181"/>
      <c r="S410" s="182"/>
      <c r="T410" s="182"/>
      <c r="U410" s="182"/>
      <c r="V410" s="182"/>
      <c r="W410" s="182"/>
      <c r="X410" s="182"/>
      <c r="Y410" s="182"/>
      <c r="Z410" s="182"/>
      <c r="AA410" s="182"/>
      <c r="AB410" s="182"/>
      <c r="AC410" s="182"/>
      <c r="AD410" s="182"/>
      <c r="AE410" s="182"/>
      <c r="AF410" s="182"/>
      <c r="AG410" s="182"/>
      <c r="AH410" s="182"/>
      <c r="AI410" s="182"/>
      <c r="AJ410" s="182"/>
      <c r="AK410" s="182"/>
      <c r="AL410" s="182"/>
      <c r="AM410" s="182"/>
    </row>
    <row r="411" spans="4:39" s="193" customFormat="1" x14ac:dyDescent="0.25">
      <c r="D411" s="750"/>
      <c r="H411" s="197"/>
      <c r="I411" s="197"/>
      <c r="J411" s="197"/>
      <c r="K411" s="197"/>
      <c r="L411" s="197"/>
      <c r="M411" s="197"/>
      <c r="N411" s="197"/>
      <c r="O411" s="197"/>
      <c r="P411" s="197"/>
      <c r="Q411" s="197"/>
      <c r="R411" s="181"/>
      <c r="S411" s="182"/>
      <c r="T411" s="182"/>
      <c r="U411" s="182"/>
      <c r="V411" s="182"/>
      <c r="W411" s="182"/>
      <c r="X411" s="182"/>
      <c r="Y411" s="182"/>
      <c r="Z411" s="182"/>
      <c r="AA411" s="182"/>
      <c r="AB411" s="182"/>
      <c r="AC411" s="182"/>
      <c r="AD411" s="182"/>
      <c r="AE411" s="182"/>
      <c r="AF411" s="182"/>
      <c r="AG411" s="182"/>
      <c r="AH411" s="182"/>
      <c r="AI411" s="182"/>
      <c r="AJ411" s="182"/>
      <c r="AK411" s="182"/>
      <c r="AL411" s="182"/>
      <c r="AM411" s="182"/>
    </row>
    <row r="412" spans="4:39" s="193" customFormat="1" x14ac:dyDescent="0.25">
      <c r="D412" s="750"/>
      <c r="H412" s="197"/>
      <c r="I412" s="197"/>
      <c r="J412" s="197"/>
      <c r="K412" s="197"/>
      <c r="L412" s="197"/>
      <c r="M412" s="197"/>
      <c r="N412" s="197"/>
      <c r="O412" s="197"/>
      <c r="P412" s="197"/>
      <c r="Q412" s="197"/>
      <c r="R412" s="181"/>
      <c r="S412" s="182"/>
      <c r="T412" s="182"/>
      <c r="U412" s="182"/>
      <c r="V412" s="182"/>
      <c r="W412" s="182"/>
      <c r="X412" s="182"/>
      <c r="Y412" s="182"/>
      <c r="Z412" s="182"/>
      <c r="AA412" s="182"/>
      <c r="AB412" s="182"/>
      <c r="AC412" s="182"/>
      <c r="AD412" s="182"/>
      <c r="AE412" s="182"/>
      <c r="AF412" s="182"/>
      <c r="AG412" s="182"/>
      <c r="AH412" s="182"/>
      <c r="AI412" s="182"/>
      <c r="AJ412" s="182"/>
      <c r="AK412" s="182"/>
      <c r="AL412" s="182"/>
      <c r="AM412" s="182"/>
    </row>
    <row r="413" spans="4:39" s="193" customFormat="1" x14ac:dyDescent="0.25">
      <c r="D413" s="750"/>
      <c r="H413" s="197"/>
      <c r="I413" s="197"/>
      <c r="J413" s="197"/>
      <c r="K413" s="197"/>
      <c r="L413" s="197"/>
      <c r="M413" s="197"/>
      <c r="N413" s="197"/>
      <c r="O413" s="197"/>
      <c r="P413" s="197"/>
      <c r="Q413" s="197"/>
      <c r="R413" s="181"/>
      <c r="S413" s="182"/>
      <c r="T413" s="182"/>
      <c r="U413" s="182"/>
      <c r="V413" s="182"/>
      <c r="W413" s="182"/>
      <c r="X413" s="182"/>
      <c r="Y413" s="182"/>
      <c r="Z413" s="182"/>
      <c r="AA413" s="182"/>
      <c r="AB413" s="182"/>
      <c r="AC413" s="182"/>
      <c r="AD413" s="182"/>
      <c r="AE413" s="182"/>
      <c r="AF413" s="182"/>
      <c r="AG413" s="182"/>
      <c r="AH413" s="182"/>
      <c r="AI413" s="182"/>
      <c r="AJ413" s="182"/>
      <c r="AK413" s="182"/>
      <c r="AL413" s="182"/>
      <c r="AM413" s="182"/>
    </row>
    <row r="414" spans="4:39" s="193" customFormat="1" x14ac:dyDescent="0.25">
      <c r="D414" s="750"/>
      <c r="H414" s="197"/>
      <c r="I414" s="197"/>
      <c r="J414" s="197"/>
      <c r="K414" s="197"/>
      <c r="L414" s="197"/>
      <c r="M414" s="197"/>
      <c r="N414" s="197"/>
      <c r="O414" s="197"/>
      <c r="P414" s="197"/>
      <c r="Q414" s="197"/>
      <c r="R414" s="181"/>
      <c r="S414" s="182"/>
      <c r="T414" s="182"/>
      <c r="U414" s="182"/>
      <c r="V414" s="182"/>
      <c r="W414" s="182"/>
      <c r="X414" s="182"/>
      <c r="Y414" s="182"/>
      <c r="Z414" s="182"/>
      <c r="AA414" s="182"/>
      <c r="AB414" s="182"/>
      <c r="AC414" s="182"/>
      <c r="AD414" s="182"/>
      <c r="AE414" s="182"/>
      <c r="AF414" s="182"/>
      <c r="AG414" s="182"/>
      <c r="AH414" s="182"/>
      <c r="AI414" s="182"/>
      <c r="AJ414" s="182"/>
      <c r="AK414" s="182"/>
      <c r="AL414" s="182"/>
      <c r="AM414" s="182"/>
    </row>
    <row r="415" spans="4:39" s="193" customFormat="1" x14ac:dyDescent="0.25">
      <c r="D415" s="750"/>
      <c r="H415" s="197"/>
      <c r="I415" s="197"/>
      <c r="J415" s="197"/>
      <c r="K415" s="197"/>
      <c r="L415" s="197"/>
      <c r="M415" s="197"/>
      <c r="N415" s="197"/>
      <c r="O415" s="197"/>
      <c r="P415" s="197"/>
      <c r="Q415" s="197"/>
      <c r="R415" s="181"/>
      <c r="S415" s="182"/>
      <c r="T415" s="182"/>
      <c r="U415" s="182"/>
      <c r="V415" s="182"/>
      <c r="W415" s="182"/>
      <c r="X415" s="182"/>
      <c r="Y415" s="182"/>
      <c r="Z415" s="182"/>
      <c r="AA415" s="182"/>
      <c r="AB415" s="182"/>
      <c r="AC415" s="182"/>
      <c r="AD415" s="182"/>
      <c r="AE415" s="182"/>
      <c r="AF415" s="182"/>
      <c r="AG415" s="182"/>
      <c r="AH415" s="182"/>
      <c r="AI415" s="182"/>
      <c r="AJ415" s="182"/>
      <c r="AK415" s="182"/>
      <c r="AL415" s="182"/>
      <c r="AM415" s="182"/>
    </row>
    <row r="416" spans="4:39" s="193" customFormat="1" x14ac:dyDescent="0.25">
      <c r="D416" s="750"/>
      <c r="H416" s="197"/>
      <c r="I416" s="197"/>
      <c r="J416" s="197"/>
      <c r="K416" s="197"/>
      <c r="L416" s="197"/>
      <c r="M416" s="197"/>
      <c r="N416" s="197"/>
      <c r="O416" s="197"/>
      <c r="P416" s="197"/>
      <c r="Q416" s="197"/>
      <c r="R416" s="181"/>
      <c r="S416" s="182"/>
      <c r="T416" s="182"/>
      <c r="U416" s="182"/>
      <c r="V416" s="182"/>
      <c r="W416" s="182"/>
      <c r="X416" s="182"/>
      <c r="Y416" s="182"/>
      <c r="Z416" s="182"/>
      <c r="AA416" s="182"/>
      <c r="AB416" s="182"/>
      <c r="AC416" s="182"/>
      <c r="AD416" s="182"/>
      <c r="AE416" s="182"/>
      <c r="AF416" s="182"/>
      <c r="AG416" s="182"/>
      <c r="AH416" s="182"/>
      <c r="AI416" s="182"/>
      <c r="AJ416" s="182"/>
      <c r="AK416" s="182"/>
      <c r="AL416" s="182"/>
      <c r="AM416" s="182"/>
    </row>
    <row r="417" spans="4:39" s="193" customFormat="1" x14ac:dyDescent="0.25">
      <c r="D417" s="750"/>
      <c r="H417" s="197"/>
      <c r="I417" s="197"/>
      <c r="J417" s="197"/>
      <c r="K417" s="197"/>
      <c r="L417" s="197"/>
      <c r="M417" s="197"/>
      <c r="N417" s="197"/>
      <c r="O417" s="197"/>
      <c r="P417" s="197"/>
      <c r="Q417" s="197"/>
      <c r="R417" s="181"/>
      <c r="S417" s="182"/>
      <c r="T417" s="182"/>
      <c r="U417" s="182"/>
      <c r="V417" s="182"/>
      <c r="W417" s="182"/>
      <c r="X417" s="182"/>
      <c r="Y417" s="182"/>
      <c r="Z417" s="182"/>
      <c r="AA417" s="182"/>
      <c r="AB417" s="182"/>
      <c r="AC417" s="182"/>
      <c r="AD417" s="182"/>
      <c r="AE417" s="182"/>
      <c r="AF417" s="182"/>
      <c r="AG417" s="182"/>
      <c r="AH417" s="182"/>
      <c r="AI417" s="182"/>
      <c r="AJ417" s="182"/>
      <c r="AK417" s="182"/>
      <c r="AL417" s="182"/>
      <c r="AM417" s="182"/>
    </row>
    <row r="418" spans="4:39" s="193" customFormat="1" x14ac:dyDescent="0.25">
      <c r="D418" s="750"/>
      <c r="H418" s="197"/>
      <c r="I418" s="197"/>
      <c r="J418" s="197"/>
      <c r="K418" s="197"/>
      <c r="L418" s="197"/>
      <c r="M418" s="197"/>
      <c r="N418" s="197"/>
      <c r="O418" s="197"/>
      <c r="P418" s="197"/>
      <c r="Q418" s="197"/>
      <c r="R418" s="181"/>
      <c r="S418" s="182"/>
      <c r="T418" s="182"/>
      <c r="U418" s="182"/>
      <c r="V418" s="182"/>
      <c r="W418" s="182"/>
      <c r="X418" s="182"/>
      <c r="Y418" s="182"/>
      <c r="Z418" s="182"/>
      <c r="AA418" s="182"/>
      <c r="AB418" s="182"/>
      <c r="AC418" s="182"/>
      <c r="AD418" s="182"/>
      <c r="AE418" s="182"/>
      <c r="AF418" s="182"/>
      <c r="AG418" s="182"/>
      <c r="AH418" s="182"/>
      <c r="AI418" s="182"/>
      <c r="AJ418" s="182"/>
      <c r="AK418" s="182"/>
      <c r="AL418" s="182"/>
      <c r="AM418" s="182"/>
    </row>
    <row r="419" spans="4:39" s="193" customFormat="1" x14ac:dyDescent="0.25">
      <c r="D419" s="750"/>
      <c r="H419" s="197"/>
      <c r="I419" s="197"/>
      <c r="J419" s="197"/>
      <c r="K419" s="197"/>
      <c r="L419" s="197"/>
      <c r="M419" s="197"/>
      <c r="N419" s="197"/>
      <c r="O419" s="197"/>
      <c r="P419" s="197"/>
      <c r="Q419" s="197"/>
      <c r="R419" s="181"/>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row>
    <row r="420" spans="4:39" s="193" customFormat="1" x14ac:dyDescent="0.25">
      <c r="D420" s="750"/>
      <c r="H420" s="197"/>
      <c r="I420" s="197"/>
      <c r="J420" s="197"/>
      <c r="K420" s="197"/>
      <c r="L420" s="197"/>
      <c r="M420" s="197"/>
      <c r="N420" s="197"/>
      <c r="O420" s="197"/>
      <c r="P420" s="197"/>
      <c r="Q420" s="197"/>
      <c r="R420" s="181"/>
      <c r="S420" s="182"/>
      <c r="T420" s="182"/>
      <c r="U420" s="182"/>
      <c r="V420" s="182"/>
      <c r="W420" s="182"/>
      <c r="X420" s="182"/>
      <c r="Y420" s="182"/>
      <c r="Z420" s="182"/>
      <c r="AA420" s="182"/>
      <c r="AB420" s="182"/>
      <c r="AC420" s="182"/>
      <c r="AD420" s="182"/>
      <c r="AE420" s="182"/>
      <c r="AF420" s="182"/>
      <c r="AG420" s="182"/>
      <c r="AH420" s="182"/>
      <c r="AI420" s="182"/>
      <c r="AJ420" s="182"/>
      <c r="AK420" s="182"/>
      <c r="AL420" s="182"/>
      <c r="AM420" s="182"/>
    </row>
    <row r="421" spans="4:39" s="193" customFormat="1" x14ac:dyDescent="0.25">
      <c r="D421" s="750"/>
      <c r="H421" s="197"/>
      <c r="I421" s="197"/>
      <c r="J421" s="197"/>
      <c r="K421" s="197"/>
      <c r="L421" s="197"/>
      <c r="M421" s="197"/>
      <c r="N421" s="197"/>
      <c r="O421" s="197"/>
      <c r="P421" s="197"/>
      <c r="Q421" s="197"/>
      <c r="R421" s="181"/>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row>
    <row r="422" spans="4:39" s="193" customFormat="1" x14ac:dyDescent="0.25">
      <c r="D422" s="750"/>
      <c r="H422" s="197"/>
      <c r="I422" s="197"/>
      <c r="J422" s="197"/>
      <c r="K422" s="197"/>
      <c r="L422" s="197"/>
      <c r="M422" s="197"/>
      <c r="N422" s="197"/>
      <c r="O422" s="197"/>
      <c r="P422" s="197"/>
      <c r="Q422" s="197"/>
      <c r="R422" s="181"/>
      <c r="S422" s="182"/>
      <c r="T422" s="182"/>
      <c r="U422" s="182"/>
      <c r="V422" s="182"/>
      <c r="W422" s="182"/>
      <c r="X422" s="182"/>
      <c r="Y422" s="182"/>
      <c r="Z422" s="182"/>
      <c r="AA422" s="182"/>
      <c r="AB422" s="182"/>
      <c r="AC422" s="182"/>
      <c r="AD422" s="182"/>
      <c r="AE422" s="182"/>
      <c r="AF422" s="182"/>
      <c r="AG422" s="182"/>
      <c r="AH422" s="182"/>
      <c r="AI422" s="182"/>
      <c r="AJ422" s="182"/>
      <c r="AK422" s="182"/>
      <c r="AL422" s="182"/>
      <c r="AM422" s="182"/>
    </row>
    <row r="423" spans="4:39" s="193" customFormat="1" x14ac:dyDescent="0.25">
      <c r="D423" s="750"/>
      <c r="H423" s="197"/>
      <c r="I423" s="197"/>
      <c r="J423" s="197"/>
      <c r="K423" s="197"/>
      <c r="L423" s="197"/>
      <c r="M423" s="197"/>
      <c r="N423" s="197"/>
      <c r="O423" s="197"/>
      <c r="P423" s="197"/>
      <c r="Q423" s="197"/>
      <c r="R423" s="181"/>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row>
    <row r="424" spans="4:39" s="193" customFormat="1" x14ac:dyDescent="0.25">
      <c r="D424" s="750"/>
      <c r="H424" s="197"/>
      <c r="I424" s="197"/>
      <c r="J424" s="197"/>
      <c r="K424" s="197"/>
      <c r="L424" s="197"/>
      <c r="M424" s="197"/>
      <c r="N424" s="197"/>
      <c r="O424" s="197"/>
      <c r="P424" s="197"/>
      <c r="Q424" s="197"/>
      <c r="R424" s="181"/>
      <c r="S424" s="182"/>
      <c r="T424" s="182"/>
      <c r="U424" s="182"/>
      <c r="V424" s="182"/>
      <c r="W424" s="182"/>
      <c r="X424" s="182"/>
      <c r="Y424" s="182"/>
      <c r="Z424" s="182"/>
      <c r="AA424" s="182"/>
      <c r="AB424" s="182"/>
      <c r="AC424" s="182"/>
      <c r="AD424" s="182"/>
      <c r="AE424" s="182"/>
      <c r="AF424" s="182"/>
      <c r="AG424" s="182"/>
      <c r="AH424" s="182"/>
      <c r="AI424" s="182"/>
      <c r="AJ424" s="182"/>
      <c r="AK424" s="182"/>
      <c r="AL424" s="182"/>
      <c r="AM424" s="182"/>
    </row>
    <row r="425" spans="4:39" s="193" customFormat="1" x14ac:dyDescent="0.25">
      <c r="D425" s="750"/>
      <c r="H425" s="197"/>
      <c r="I425" s="197"/>
      <c r="J425" s="197"/>
      <c r="K425" s="197"/>
      <c r="L425" s="197"/>
      <c r="M425" s="197"/>
      <c r="N425" s="197"/>
      <c r="O425" s="197"/>
      <c r="P425" s="197"/>
      <c r="Q425" s="197"/>
      <c r="R425" s="181"/>
      <c r="S425" s="182"/>
      <c r="T425" s="182"/>
      <c r="U425" s="182"/>
      <c r="V425" s="182"/>
      <c r="W425" s="182"/>
      <c r="X425" s="182"/>
      <c r="Y425" s="182"/>
      <c r="Z425" s="182"/>
      <c r="AA425" s="182"/>
      <c r="AB425" s="182"/>
      <c r="AC425" s="182"/>
      <c r="AD425" s="182"/>
      <c r="AE425" s="182"/>
      <c r="AF425" s="182"/>
      <c r="AG425" s="182"/>
      <c r="AH425" s="182"/>
      <c r="AI425" s="182"/>
      <c r="AJ425" s="182"/>
      <c r="AK425" s="182"/>
      <c r="AL425" s="182"/>
      <c r="AM425" s="182"/>
    </row>
    <row r="426" spans="4:39" s="193" customFormat="1" x14ac:dyDescent="0.25">
      <c r="D426" s="750"/>
      <c r="H426" s="197"/>
      <c r="I426" s="197"/>
      <c r="J426" s="197"/>
      <c r="K426" s="197"/>
      <c r="L426" s="197"/>
      <c r="M426" s="197"/>
      <c r="N426" s="197"/>
      <c r="O426" s="197"/>
      <c r="P426" s="197"/>
      <c r="Q426" s="197"/>
      <c r="R426" s="181"/>
      <c r="S426" s="182"/>
      <c r="T426" s="182"/>
      <c r="U426" s="182"/>
      <c r="V426" s="182"/>
      <c r="W426" s="182"/>
      <c r="X426" s="182"/>
      <c r="Y426" s="182"/>
      <c r="Z426" s="182"/>
      <c r="AA426" s="182"/>
      <c r="AB426" s="182"/>
      <c r="AC426" s="182"/>
      <c r="AD426" s="182"/>
      <c r="AE426" s="182"/>
      <c r="AF426" s="182"/>
      <c r="AG426" s="182"/>
      <c r="AH426" s="182"/>
      <c r="AI426" s="182"/>
      <c r="AJ426" s="182"/>
      <c r="AK426" s="182"/>
      <c r="AL426" s="182"/>
      <c r="AM426" s="182"/>
    </row>
    <row r="427" spans="4:39" s="193" customFormat="1" x14ac:dyDescent="0.25">
      <c r="D427" s="750"/>
      <c r="H427" s="197"/>
      <c r="I427" s="197"/>
      <c r="J427" s="197"/>
      <c r="K427" s="197"/>
      <c r="L427" s="197"/>
      <c r="M427" s="197"/>
      <c r="N427" s="197"/>
      <c r="O427" s="197"/>
      <c r="P427" s="197"/>
      <c r="Q427" s="197"/>
      <c r="R427" s="181"/>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row>
    <row r="428" spans="4:39" s="193" customFormat="1" x14ac:dyDescent="0.25">
      <c r="D428" s="750"/>
      <c r="H428" s="197"/>
      <c r="I428" s="197"/>
      <c r="J428" s="197"/>
      <c r="K428" s="197"/>
      <c r="L428" s="197"/>
      <c r="M428" s="197"/>
      <c r="N428" s="197"/>
      <c r="O428" s="197"/>
      <c r="P428" s="197"/>
      <c r="Q428" s="197"/>
      <c r="R428" s="181"/>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row>
    <row r="429" spans="4:39" s="193" customFormat="1" x14ac:dyDescent="0.25">
      <c r="D429" s="750"/>
      <c r="H429" s="197"/>
      <c r="I429" s="197"/>
      <c r="J429" s="197"/>
      <c r="K429" s="197"/>
      <c r="L429" s="197"/>
      <c r="M429" s="197"/>
      <c r="N429" s="197"/>
      <c r="O429" s="197"/>
      <c r="P429" s="197"/>
      <c r="Q429" s="197"/>
      <c r="R429" s="181"/>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row>
    <row r="430" spans="4:39" s="193" customFormat="1" x14ac:dyDescent="0.25">
      <c r="D430" s="750"/>
      <c r="H430" s="197"/>
      <c r="I430" s="197"/>
      <c r="J430" s="197"/>
      <c r="K430" s="197"/>
      <c r="L430" s="197"/>
      <c r="M430" s="197"/>
      <c r="N430" s="197"/>
      <c r="O430" s="197"/>
      <c r="P430" s="197"/>
      <c r="Q430" s="197"/>
      <c r="R430" s="181"/>
      <c r="S430" s="182"/>
      <c r="T430" s="182"/>
      <c r="U430" s="182"/>
      <c r="V430" s="182"/>
      <c r="W430" s="182"/>
      <c r="X430" s="182"/>
      <c r="Y430" s="182"/>
      <c r="Z430" s="182"/>
      <c r="AA430" s="182"/>
      <c r="AB430" s="182"/>
      <c r="AC430" s="182"/>
      <c r="AD430" s="182"/>
      <c r="AE430" s="182"/>
      <c r="AF430" s="182"/>
      <c r="AG430" s="182"/>
      <c r="AH430" s="182"/>
      <c r="AI430" s="182"/>
      <c r="AJ430" s="182"/>
      <c r="AK430" s="182"/>
      <c r="AL430" s="182"/>
      <c r="AM430" s="182"/>
    </row>
    <row r="431" spans="4:39" s="193" customFormat="1" x14ac:dyDescent="0.25">
      <c r="D431" s="750"/>
      <c r="H431" s="197"/>
      <c r="I431" s="197"/>
      <c r="J431" s="197"/>
      <c r="K431" s="197"/>
      <c r="L431" s="197"/>
      <c r="M431" s="197"/>
      <c r="N431" s="197"/>
      <c r="O431" s="197"/>
      <c r="P431" s="197"/>
      <c r="Q431" s="197"/>
      <c r="R431" s="181"/>
      <c r="S431" s="182"/>
      <c r="T431" s="182"/>
      <c r="U431" s="182"/>
      <c r="V431" s="182"/>
      <c r="W431" s="182"/>
      <c r="X431" s="182"/>
      <c r="Y431" s="182"/>
      <c r="Z431" s="182"/>
      <c r="AA431" s="182"/>
      <c r="AB431" s="182"/>
      <c r="AC431" s="182"/>
      <c r="AD431" s="182"/>
      <c r="AE431" s="182"/>
      <c r="AF431" s="182"/>
      <c r="AG431" s="182"/>
      <c r="AH431" s="182"/>
      <c r="AI431" s="182"/>
      <c r="AJ431" s="182"/>
      <c r="AK431" s="182"/>
      <c r="AL431" s="182"/>
      <c r="AM431" s="182"/>
    </row>
    <row r="432" spans="4:39" s="193" customFormat="1" x14ac:dyDescent="0.25">
      <c r="D432" s="750"/>
      <c r="H432" s="197"/>
      <c r="I432" s="197"/>
      <c r="J432" s="197"/>
      <c r="K432" s="197"/>
      <c r="L432" s="197"/>
      <c r="M432" s="197"/>
      <c r="N432" s="197"/>
      <c r="O432" s="197"/>
      <c r="P432" s="197"/>
      <c r="Q432" s="197"/>
      <c r="R432" s="181"/>
      <c r="S432" s="182"/>
      <c r="T432" s="182"/>
      <c r="U432" s="182"/>
      <c r="V432" s="182"/>
      <c r="W432" s="182"/>
      <c r="X432" s="182"/>
      <c r="Y432" s="182"/>
      <c r="Z432" s="182"/>
      <c r="AA432" s="182"/>
      <c r="AB432" s="182"/>
      <c r="AC432" s="182"/>
      <c r="AD432" s="182"/>
      <c r="AE432" s="182"/>
      <c r="AF432" s="182"/>
      <c r="AG432" s="182"/>
      <c r="AH432" s="182"/>
      <c r="AI432" s="182"/>
      <c r="AJ432" s="182"/>
      <c r="AK432" s="182"/>
      <c r="AL432" s="182"/>
      <c r="AM432" s="182"/>
    </row>
    <row r="433" spans="4:39" s="193" customFormat="1" x14ac:dyDescent="0.25">
      <c r="D433" s="750"/>
      <c r="H433" s="197"/>
      <c r="I433" s="197"/>
      <c r="J433" s="197"/>
      <c r="K433" s="197"/>
      <c r="L433" s="197"/>
      <c r="M433" s="197"/>
      <c r="N433" s="197"/>
      <c r="O433" s="197"/>
      <c r="P433" s="197"/>
      <c r="Q433" s="197"/>
      <c r="R433" s="181"/>
      <c r="S433" s="182"/>
      <c r="T433" s="182"/>
      <c r="U433" s="182"/>
      <c r="V433" s="182"/>
      <c r="W433" s="182"/>
      <c r="X433" s="182"/>
      <c r="Y433" s="182"/>
      <c r="Z433" s="182"/>
      <c r="AA433" s="182"/>
      <c r="AB433" s="182"/>
      <c r="AC433" s="182"/>
      <c r="AD433" s="182"/>
      <c r="AE433" s="182"/>
      <c r="AF433" s="182"/>
      <c r="AG433" s="182"/>
      <c r="AH433" s="182"/>
      <c r="AI433" s="182"/>
      <c r="AJ433" s="182"/>
      <c r="AK433" s="182"/>
      <c r="AL433" s="182"/>
      <c r="AM433" s="182"/>
    </row>
    <row r="434" spans="4:39" s="193" customFormat="1" x14ac:dyDescent="0.25">
      <c r="D434" s="750"/>
      <c r="H434" s="197"/>
      <c r="I434" s="197"/>
      <c r="J434" s="197"/>
      <c r="K434" s="197"/>
      <c r="L434" s="197"/>
      <c r="M434" s="197"/>
      <c r="N434" s="197"/>
      <c r="O434" s="197"/>
      <c r="P434" s="197"/>
      <c r="Q434" s="197"/>
      <c r="R434" s="181"/>
      <c r="S434" s="182"/>
      <c r="T434" s="182"/>
      <c r="U434" s="182"/>
      <c r="V434" s="182"/>
      <c r="W434" s="182"/>
      <c r="X434" s="182"/>
      <c r="Y434" s="182"/>
      <c r="Z434" s="182"/>
      <c r="AA434" s="182"/>
      <c r="AB434" s="182"/>
      <c r="AC434" s="182"/>
      <c r="AD434" s="182"/>
      <c r="AE434" s="182"/>
      <c r="AF434" s="182"/>
      <c r="AG434" s="182"/>
      <c r="AH434" s="182"/>
      <c r="AI434" s="182"/>
      <c r="AJ434" s="182"/>
      <c r="AK434" s="182"/>
      <c r="AL434" s="182"/>
      <c r="AM434" s="182"/>
    </row>
    <row r="435" spans="4:39" s="193" customFormat="1" x14ac:dyDescent="0.25">
      <c r="D435" s="750"/>
      <c r="H435" s="197"/>
      <c r="I435" s="197"/>
      <c r="J435" s="197"/>
      <c r="K435" s="197"/>
      <c r="L435" s="197"/>
      <c r="M435" s="197"/>
      <c r="N435" s="197"/>
      <c r="O435" s="197"/>
      <c r="P435" s="197"/>
      <c r="Q435" s="197"/>
      <c r="R435" s="181"/>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row>
    <row r="436" spans="4:39" s="193" customFormat="1" x14ac:dyDescent="0.25">
      <c r="D436" s="750"/>
      <c r="H436" s="197"/>
      <c r="I436" s="197"/>
      <c r="J436" s="197"/>
      <c r="K436" s="197"/>
      <c r="L436" s="197"/>
      <c r="M436" s="197"/>
      <c r="N436" s="197"/>
      <c r="O436" s="197"/>
      <c r="P436" s="197"/>
      <c r="Q436" s="197"/>
      <c r="R436" s="181"/>
      <c r="S436" s="182"/>
      <c r="T436" s="182"/>
      <c r="U436" s="182"/>
      <c r="V436" s="182"/>
      <c r="W436" s="182"/>
      <c r="X436" s="182"/>
      <c r="Y436" s="182"/>
      <c r="Z436" s="182"/>
      <c r="AA436" s="182"/>
      <c r="AB436" s="182"/>
      <c r="AC436" s="182"/>
      <c r="AD436" s="182"/>
      <c r="AE436" s="182"/>
      <c r="AF436" s="182"/>
      <c r="AG436" s="182"/>
      <c r="AH436" s="182"/>
      <c r="AI436" s="182"/>
      <c r="AJ436" s="182"/>
      <c r="AK436" s="182"/>
      <c r="AL436" s="182"/>
      <c r="AM436" s="182"/>
    </row>
    <row r="437" spans="4:39" s="193" customFormat="1" x14ac:dyDescent="0.25">
      <c r="D437" s="750"/>
      <c r="H437" s="197"/>
      <c r="I437" s="197"/>
      <c r="J437" s="197"/>
      <c r="K437" s="197"/>
      <c r="L437" s="197"/>
      <c r="M437" s="197"/>
      <c r="N437" s="197"/>
      <c r="O437" s="197"/>
      <c r="P437" s="197"/>
      <c r="Q437" s="197"/>
      <c r="R437" s="181"/>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182"/>
    </row>
    <row r="438" spans="4:39" s="193" customFormat="1" x14ac:dyDescent="0.25">
      <c r="D438" s="750"/>
      <c r="H438" s="197"/>
      <c r="I438" s="197"/>
      <c r="J438" s="197"/>
      <c r="K438" s="197"/>
      <c r="L438" s="197"/>
      <c r="M438" s="197"/>
      <c r="N438" s="197"/>
      <c r="O438" s="197"/>
      <c r="P438" s="197"/>
      <c r="Q438" s="197"/>
      <c r="R438" s="181"/>
      <c r="S438" s="182"/>
      <c r="T438" s="182"/>
      <c r="U438" s="182"/>
      <c r="V438" s="182"/>
      <c r="W438" s="182"/>
      <c r="X438" s="182"/>
      <c r="Y438" s="182"/>
      <c r="Z438" s="182"/>
      <c r="AA438" s="182"/>
      <c r="AB438" s="182"/>
      <c r="AC438" s="182"/>
      <c r="AD438" s="182"/>
      <c r="AE438" s="182"/>
      <c r="AF438" s="182"/>
      <c r="AG438" s="182"/>
      <c r="AH438" s="182"/>
      <c r="AI438" s="182"/>
      <c r="AJ438" s="182"/>
      <c r="AK438" s="182"/>
      <c r="AL438" s="182"/>
      <c r="AM438" s="182"/>
    </row>
    <row r="439" spans="4:39" s="193" customFormat="1" x14ac:dyDescent="0.25">
      <c r="D439" s="750"/>
      <c r="H439" s="197"/>
      <c r="I439" s="197"/>
      <c r="J439" s="197"/>
      <c r="K439" s="197"/>
      <c r="L439" s="197"/>
      <c r="M439" s="197"/>
      <c r="N439" s="197"/>
      <c r="O439" s="197"/>
      <c r="P439" s="197"/>
      <c r="Q439" s="197"/>
      <c r="R439" s="181"/>
      <c r="S439" s="182"/>
      <c r="T439" s="182"/>
      <c r="U439" s="182"/>
      <c r="V439" s="182"/>
      <c r="W439" s="182"/>
      <c r="X439" s="182"/>
      <c r="Y439" s="182"/>
      <c r="Z439" s="182"/>
      <c r="AA439" s="182"/>
      <c r="AB439" s="182"/>
      <c r="AC439" s="182"/>
      <c r="AD439" s="182"/>
      <c r="AE439" s="182"/>
      <c r="AF439" s="182"/>
      <c r="AG439" s="182"/>
      <c r="AH439" s="182"/>
      <c r="AI439" s="182"/>
      <c r="AJ439" s="182"/>
      <c r="AK439" s="182"/>
      <c r="AL439" s="182"/>
      <c r="AM439" s="182"/>
    </row>
    <row r="440" spans="4:39" s="193" customFormat="1" x14ac:dyDescent="0.25">
      <c r="D440" s="750"/>
      <c r="H440" s="197"/>
      <c r="I440" s="197"/>
      <c r="J440" s="197"/>
      <c r="K440" s="197"/>
      <c r="L440" s="197"/>
      <c r="M440" s="197"/>
      <c r="N440" s="197"/>
      <c r="O440" s="197"/>
      <c r="P440" s="197"/>
      <c r="Q440" s="197"/>
      <c r="R440" s="181"/>
      <c r="S440" s="182"/>
      <c r="T440" s="182"/>
      <c r="U440" s="182"/>
      <c r="V440" s="182"/>
      <c r="W440" s="182"/>
      <c r="X440" s="182"/>
      <c r="Y440" s="182"/>
      <c r="Z440" s="182"/>
      <c r="AA440" s="182"/>
      <c r="AB440" s="182"/>
      <c r="AC440" s="182"/>
      <c r="AD440" s="182"/>
      <c r="AE440" s="182"/>
      <c r="AF440" s="182"/>
      <c r="AG440" s="182"/>
      <c r="AH440" s="182"/>
      <c r="AI440" s="182"/>
      <c r="AJ440" s="182"/>
      <c r="AK440" s="182"/>
      <c r="AL440" s="182"/>
      <c r="AM440" s="182"/>
    </row>
    <row r="441" spans="4:39" s="193" customFormat="1" x14ac:dyDescent="0.25">
      <c r="D441" s="750"/>
      <c r="H441" s="197"/>
      <c r="I441" s="197"/>
      <c r="J441" s="197"/>
      <c r="K441" s="197"/>
      <c r="L441" s="197"/>
      <c r="M441" s="197"/>
      <c r="N441" s="197"/>
      <c r="O441" s="197"/>
      <c r="P441" s="197"/>
      <c r="Q441" s="197"/>
      <c r="R441" s="181"/>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row>
    <row r="442" spans="4:39" s="193" customFormat="1" x14ac:dyDescent="0.25">
      <c r="D442" s="750"/>
      <c r="H442" s="197"/>
      <c r="I442" s="197"/>
      <c r="J442" s="197"/>
      <c r="K442" s="197"/>
      <c r="L442" s="197"/>
      <c r="M442" s="197"/>
      <c r="N442" s="197"/>
      <c r="O442" s="197"/>
      <c r="P442" s="197"/>
      <c r="Q442" s="197"/>
      <c r="R442" s="181"/>
      <c r="S442" s="182"/>
      <c r="T442" s="182"/>
      <c r="U442" s="182"/>
      <c r="V442" s="182"/>
      <c r="W442" s="182"/>
      <c r="X442" s="182"/>
      <c r="Y442" s="182"/>
      <c r="Z442" s="182"/>
      <c r="AA442" s="182"/>
      <c r="AB442" s="182"/>
      <c r="AC442" s="182"/>
      <c r="AD442" s="182"/>
      <c r="AE442" s="182"/>
      <c r="AF442" s="182"/>
      <c r="AG442" s="182"/>
      <c r="AH442" s="182"/>
      <c r="AI442" s="182"/>
      <c r="AJ442" s="182"/>
      <c r="AK442" s="182"/>
      <c r="AL442" s="182"/>
      <c r="AM442" s="182"/>
    </row>
    <row r="443" spans="4:39" s="193" customFormat="1" x14ac:dyDescent="0.25">
      <c r="D443" s="750"/>
      <c r="H443" s="197"/>
      <c r="I443" s="197"/>
      <c r="J443" s="197"/>
      <c r="K443" s="197"/>
      <c r="L443" s="197"/>
      <c r="M443" s="197"/>
      <c r="N443" s="197"/>
      <c r="O443" s="197"/>
      <c r="P443" s="197"/>
      <c r="Q443" s="197"/>
      <c r="R443" s="181"/>
      <c r="S443" s="182"/>
      <c r="T443" s="182"/>
      <c r="U443" s="182"/>
      <c r="V443" s="182"/>
      <c r="W443" s="182"/>
      <c r="X443" s="182"/>
      <c r="Y443" s="182"/>
      <c r="Z443" s="182"/>
      <c r="AA443" s="182"/>
      <c r="AB443" s="182"/>
      <c r="AC443" s="182"/>
      <c r="AD443" s="182"/>
      <c r="AE443" s="182"/>
      <c r="AF443" s="182"/>
      <c r="AG443" s="182"/>
      <c r="AH443" s="182"/>
      <c r="AI443" s="182"/>
      <c r="AJ443" s="182"/>
      <c r="AK443" s="182"/>
      <c r="AL443" s="182"/>
      <c r="AM443" s="182"/>
    </row>
    <row r="444" spans="4:39" s="193" customFormat="1" x14ac:dyDescent="0.25">
      <c r="D444" s="750"/>
      <c r="H444" s="197"/>
      <c r="I444" s="197"/>
      <c r="J444" s="197"/>
      <c r="K444" s="197"/>
      <c r="L444" s="197"/>
      <c r="M444" s="197"/>
      <c r="N444" s="197"/>
      <c r="O444" s="197"/>
      <c r="P444" s="197"/>
      <c r="Q444" s="197"/>
      <c r="R444" s="181"/>
      <c r="S444" s="182"/>
      <c r="T444" s="182"/>
      <c r="U444" s="182"/>
      <c r="V444" s="182"/>
      <c r="W444" s="182"/>
      <c r="X444" s="182"/>
      <c r="Y444" s="182"/>
      <c r="Z444" s="182"/>
      <c r="AA444" s="182"/>
      <c r="AB444" s="182"/>
      <c r="AC444" s="182"/>
      <c r="AD444" s="182"/>
      <c r="AE444" s="182"/>
      <c r="AF444" s="182"/>
      <c r="AG444" s="182"/>
      <c r="AH444" s="182"/>
      <c r="AI444" s="182"/>
      <c r="AJ444" s="182"/>
      <c r="AK444" s="182"/>
      <c r="AL444" s="182"/>
      <c r="AM444" s="182"/>
    </row>
    <row r="445" spans="4:39" s="193" customFormat="1" x14ac:dyDescent="0.25">
      <c r="D445" s="750"/>
      <c r="H445" s="197"/>
      <c r="I445" s="197"/>
      <c r="J445" s="197"/>
      <c r="K445" s="197"/>
      <c r="L445" s="197"/>
      <c r="M445" s="197"/>
      <c r="N445" s="197"/>
      <c r="O445" s="197"/>
      <c r="P445" s="197"/>
      <c r="Q445" s="197"/>
      <c r="R445" s="181"/>
      <c r="S445" s="182"/>
      <c r="T445" s="182"/>
      <c r="U445" s="182"/>
      <c r="V445" s="182"/>
      <c r="W445" s="182"/>
      <c r="X445" s="182"/>
      <c r="Y445" s="182"/>
      <c r="Z445" s="182"/>
      <c r="AA445" s="182"/>
      <c r="AB445" s="182"/>
      <c r="AC445" s="182"/>
      <c r="AD445" s="182"/>
      <c r="AE445" s="182"/>
      <c r="AF445" s="182"/>
      <c r="AG445" s="182"/>
      <c r="AH445" s="182"/>
      <c r="AI445" s="182"/>
      <c r="AJ445" s="182"/>
      <c r="AK445" s="182"/>
      <c r="AL445" s="182"/>
      <c r="AM445" s="182"/>
    </row>
    <row r="446" spans="4:39" s="193" customFormat="1" x14ac:dyDescent="0.25">
      <c r="D446" s="750"/>
      <c r="H446" s="197"/>
      <c r="I446" s="197"/>
      <c r="J446" s="197"/>
      <c r="K446" s="197"/>
      <c r="L446" s="197"/>
      <c r="M446" s="197"/>
      <c r="N446" s="197"/>
      <c r="O446" s="197"/>
      <c r="P446" s="197"/>
      <c r="Q446" s="197"/>
      <c r="R446" s="181"/>
      <c r="S446" s="182"/>
      <c r="T446" s="182"/>
      <c r="U446" s="182"/>
      <c r="V446" s="182"/>
      <c r="W446" s="182"/>
      <c r="X446" s="182"/>
      <c r="Y446" s="182"/>
      <c r="Z446" s="182"/>
      <c r="AA446" s="182"/>
      <c r="AB446" s="182"/>
      <c r="AC446" s="182"/>
      <c r="AD446" s="182"/>
      <c r="AE446" s="182"/>
      <c r="AF446" s="182"/>
      <c r="AG446" s="182"/>
      <c r="AH446" s="182"/>
      <c r="AI446" s="182"/>
      <c r="AJ446" s="182"/>
      <c r="AK446" s="182"/>
      <c r="AL446" s="182"/>
      <c r="AM446" s="182"/>
    </row>
    <row r="447" spans="4:39" s="193" customFormat="1" x14ac:dyDescent="0.25">
      <c r="D447" s="750"/>
      <c r="H447" s="197"/>
      <c r="I447" s="197"/>
      <c r="J447" s="197"/>
      <c r="K447" s="197"/>
      <c r="L447" s="197"/>
      <c r="M447" s="197"/>
      <c r="N447" s="197"/>
      <c r="O447" s="197"/>
      <c r="P447" s="197"/>
      <c r="Q447" s="197"/>
      <c r="R447" s="181"/>
      <c r="S447" s="182"/>
      <c r="T447" s="182"/>
      <c r="U447" s="182"/>
      <c r="V447" s="182"/>
      <c r="W447" s="182"/>
      <c r="X447" s="182"/>
      <c r="Y447" s="182"/>
      <c r="Z447" s="182"/>
      <c r="AA447" s="182"/>
      <c r="AB447" s="182"/>
      <c r="AC447" s="182"/>
      <c r="AD447" s="182"/>
      <c r="AE447" s="182"/>
      <c r="AF447" s="182"/>
      <c r="AG447" s="182"/>
      <c r="AH447" s="182"/>
      <c r="AI447" s="182"/>
      <c r="AJ447" s="182"/>
      <c r="AK447" s="182"/>
      <c r="AL447" s="182"/>
      <c r="AM447" s="182"/>
    </row>
    <row r="448" spans="4:39" s="193" customFormat="1" x14ac:dyDescent="0.25">
      <c r="D448" s="750"/>
      <c r="H448" s="197"/>
      <c r="I448" s="197"/>
      <c r="J448" s="197"/>
      <c r="K448" s="197"/>
      <c r="L448" s="197"/>
      <c r="M448" s="197"/>
      <c r="N448" s="197"/>
      <c r="O448" s="197"/>
      <c r="P448" s="197"/>
      <c r="Q448" s="197"/>
      <c r="R448" s="181"/>
      <c r="S448" s="182"/>
      <c r="T448" s="182"/>
      <c r="U448" s="182"/>
      <c r="V448" s="182"/>
      <c r="W448" s="182"/>
      <c r="X448" s="182"/>
      <c r="Y448" s="182"/>
      <c r="Z448" s="182"/>
      <c r="AA448" s="182"/>
      <c r="AB448" s="182"/>
      <c r="AC448" s="182"/>
      <c r="AD448" s="182"/>
      <c r="AE448" s="182"/>
      <c r="AF448" s="182"/>
      <c r="AG448" s="182"/>
      <c r="AH448" s="182"/>
      <c r="AI448" s="182"/>
      <c r="AJ448" s="182"/>
      <c r="AK448" s="182"/>
      <c r="AL448" s="182"/>
      <c r="AM448" s="182"/>
    </row>
    <row r="449" spans="4:39" s="193" customFormat="1" x14ac:dyDescent="0.25">
      <c r="D449" s="750"/>
      <c r="H449" s="197"/>
      <c r="I449" s="197"/>
      <c r="J449" s="197"/>
      <c r="K449" s="197"/>
      <c r="L449" s="197"/>
      <c r="M449" s="197"/>
      <c r="N449" s="197"/>
      <c r="O449" s="197"/>
      <c r="P449" s="197"/>
      <c r="Q449" s="197"/>
      <c r="R449" s="181"/>
      <c r="S449" s="182"/>
      <c r="T449" s="182"/>
      <c r="U449" s="182"/>
      <c r="V449" s="182"/>
      <c r="W449" s="182"/>
      <c r="X449" s="182"/>
      <c r="Y449" s="182"/>
      <c r="Z449" s="182"/>
      <c r="AA449" s="182"/>
      <c r="AB449" s="182"/>
      <c r="AC449" s="182"/>
      <c r="AD449" s="182"/>
      <c r="AE449" s="182"/>
      <c r="AF449" s="182"/>
      <c r="AG449" s="182"/>
      <c r="AH449" s="182"/>
      <c r="AI449" s="182"/>
      <c r="AJ449" s="182"/>
      <c r="AK449" s="182"/>
      <c r="AL449" s="182"/>
      <c r="AM449" s="182"/>
    </row>
    <row r="450" spans="4:39" s="193" customFormat="1" x14ac:dyDescent="0.25">
      <c r="D450" s="750"/>
      <c r="H450" s="197"/>
      <c r="I450" s="197"/>
      <c r="J450" s="197"/>
      <c r="K450" s="197"/>
      <c r="L450" s="197"/>
      <c r="M450" s="197"/>
      <c r="N450" s="197"/>
      <c r="O450" s="197"/>
      <c r="P450" s="197"/>
      <c r="Q450" s="197"/>
      <c r="R450" s="181"/>
      <c r="S450" s="182"/>
      <c r="T450" s="182"/>
      <c r="U450" s="182"/>
      <c r="V450" s="182"/>
      <c r="W450" s="182"/>
      <c r="X450" s="182"/>
      <c r="Y450" s="182"/>
      <c r="Z450" s="182"/>
      <c r="AA450" s="182"/>
      <c r="AB450" s="182"/>
      <c r="AC450" s="182"/>
      <c r="AD450" s="182"/>
      <c r="AE450" s="182"/>
      <c r="AF450" s="182"/>
      <c r="AG450" s="182"/>
      <c r="AH450" s="182"/>
      <c r="AI450" s="182"/>
      <c r="AJ450" s="182"/>
      <c r="AK450" s="182"/>
      <c r="AL450" s="182"/>
      <c r="AM450" s="182"/>
    </row>
    <row r="451" spans="4:39" s="193" customFormat="1" x14ac:dyDescent="0.25">
      <c r="D451" s="750"/>
      <c r="H451" s="197"/>
      <c r="I451" s="197"/>
      <c r="J451" s="197"/>
      <c r="K451" s="197"/>
      <c r="L451" s="197"/>
      <c r="M451" s="197"/>
      <c r="N451" s="197"/>
      <c r="O451" s="197"/>
      <c r="P451" s="197"/>
      <c r="Q451" s="197"/>
      <c r="R451" s="181"/>
      <c r="S451" s="182"/>
      <c r="T451" s="182"/>
      <c r="U451" s="182"/>
      <c r="V451" s="182"/>
      <c r="W451" s="182"/>
      <c r="X451" s="182"/>
      <c r="Y451" s="182"/>
      <c r="Z451" s="182"/>
      <c r="AA451" s="182"/>
      <c r="AB451" s="182"/>
      <c r="AC451" s="182"/>
      <c r="AD451" s="182"/>
      <c r="AE451" s="182"/>
      <c r="AF451" s="182"/>
      <c r="AG451" s="182"/>
      <c r="AH451" s="182"/>
      <c r="AI451" s="182"/>
      <c r="AJ451" s="182"/>
      <c r="AK451" s="182"/>
      <c r="AL451" s="182"/>
      <c r="AM451" s="182"/>
    </row>
    <row r="452" spans="4:39" s="193" customFormat="1" x14ac:dyDescent="0.25">
      <c r="D452" s="750"/>
      <c r="H452" s="197"/>
      <c r="I452" s="197"/>
      <c r="J452" s="197"/>
      <c r="K452" s="197"/>
      <c r="L452" s="197"/>
      <c r="M452" s="197"/>
      <c r="N452" s="197"/>
      <c r="O452" s="197"/>
      <c r="P452" s="197"/>
      <c r="Q452" s="197"/>
      <c r="R452" s="181"/>
      <c r="S452" s="182"/>
      <c r="T452" s="182"/>
      <c r="U452" s="182"/>
      <c r="V452" s="182"/>
      <c r="W452" s="182"/>
      <c r="X452" s="182"/>
      <c r="Y452" s="182"/>
      <c r="Z452" s="182"/>
      <c r="AA452" s="182"/>
      <c r="AB452" s="182"/>
      <c r="AC452" s="182"/>
      <c r="AD452" s="182"/>
      <c r="AE452" s="182"/>
      <c r="AF452" s="182"/>
      <c r="AG452" s="182"/>
      <c r="AH452" s="182"/>
      <c r="AI452" s="182"/>
      <c r="AJ452" s="182"/>
      <c r="AK452" s="182"/>
      <c r="AL452" s="182"/>
      <c r="AM452" s="182"/>
    </row>
    <row r="453" spans="4:39" s="193" customFormat="1" x14ac:dyDescent="0.25">
      <c r="D453" s="750"/>
      <c r="H453" s="197"/>
      <c r="I453" s="197"/>
      <c r="J453" s="197"/>
      <c r="K453" s="197"/>
      <c r="L453" s="197"/>
      <c r="M453" s="197"/>
      <c r="N453" s="197"/>
      <c r="O453" s="197"/>
      <c r="P453" s="197"/>
      <c r="Q453" s="197"/>
      <c r="R453" s="181"/>
      <c r="S453" s="182"/>
      <c r="T453" s="182"/>
      <c r="U453" s="182"/>
      <c r="V453" s="182"/>
      <c r="W453" s="182"/>
      <c r="X453" s="182"/>
      <c r="Y453" s="182"/>
      <c r="Z453" s="182"/>
      <c r="AA453" s="182"/>
      <c r="AB453" s="182"/>
      <c r="AC453" s="182"/>
      <c r="AD453" s="182"/>
      <c r="AE453" s="182"/>
      <c r="AF453" s="182"/>
      <c r="AG453" s="182"/>
      <c r="AH453" s="182"/>
      <c r="AI453" s="182"/>
      <c r="AJ453" s="182"/>
      <c r="AK453" s="182"/>
      <c r="AL453" s="182"/>
      <c r="AM453" s="182"/>
    </row>
    <row r="454" spans="4:39" s="193" customFormat="1" x14ac:dyDescent="0.25">
      <c r="D454" s="750"/>
      <c r="H454" s="197"/>
      <c r="I454" s="197"/>
      <c r="J454" s="197"/>
      <c r="K454" s="197"/>
      <c r="L454" s="197"/>
      <c r="M454" s="197"/>
      <c r="N454" s="197"/>
      <c r="O454" s="197"/>
      <c r="P454" s="197"/>
      <c r="Q454" s="197"/>
      <c r="R454" s="181"/>
      <c r="S454" s="182"/>
      <c r="T454" s="182"/>
      <c r="U454" s="182"/>
      <c r="V454" s="182"/>
      <c r="W454" s="182"/>
      <c r="X454" s="182"/>
      <c r="Y454" s="182"/>
      <c r="Z454" s="182"/>
      <c r="AA454" s="182"/>
      <c r="AB454" s="182"/>
      <c r="AC454" s="182"/>
      <c r="AD454" s="182"/>
      <c r="AE454" s="182"/>
      <c r="AF454" s="182"/>
      <c r="AG454" s="182"/>
      <c r="AH454" s="182"/>
      <c r="AI454" s="182"/>
      <c r="AJ454" s="182"/>
      <c r="AK454" s="182"/>
      <c r="AL454" s="182"/>
      <c r="AM454" s="182"/>
    </row>
    <row r="455" spans="4:39" s="193" customFormat="1" x14ac:dyDescent="0.25">
      <c r="D455" s="750"/>
      <c r="H455" s="197"/>
      <c r="I455" s="197"/>
      <c r="J455" s="197"/>
      <c r="K455" s="197"/>
      <c r="L455" s="197"/>
      <c r="M455" s="197"/>
      <c r="N455" s="197"/>
      <c r="O455" s="197"/>
      <c r="P455" s="197"/>
      <c r="Q455" s="197"/>
      <c r="R455" s="181"/>
      <c r="S455" s="182"/>
      <c r="T455" s="182"/>
      <c r="U455" s="182"/>
      <c r="V455" s="182"/>
      <c r="W455" s="182"/>
      <c r="X455" s="182"/>
      <c r="Y455" s="182"/>
      <c r="Z455" s="182"/>
      <c r="AA455" s="182"/>
      <c r="AB455" s="182"/>
      <c r="AC455" s="182"/>
      <c r="AD455" s="182"/>
      <c r="AE455" s="182"/>
      <c r="AF455" s="182"/>
      <c r="AG455" s="182"/>
      <c r="AH455" s="182"/>
      <c r="AI455" s="182"/>
      <c r="AJ455" s="182"/>
      <c r="AK455" s="182"/>
      <c r="AL455" s="182"/>
      <c r="AM455" s="182"/>
    </row>
    <row r="456" spans="4:39" s="193" customFormat="1" x14ac:dyDescent="0.25">
      <c r="D456" s="750"/>
      <c r="H456" s="197"/>
      <c r="I456" s="197"/>
      <c r="J456" s="197"/>
      <c r="K456" s="197"/>
      <c r="L456" s="197"/>
      <c r="M456" s="197"/>
      <c r="N456" s="197"/>
      <c r="O456" s="197"/>
      <c r="P456" s="197"/>
      <c r="Q456" s="197"/>
      <c r="R456" s="181"/>
      <c r="S456" s="182"/>
      <c r="T456" s="182"/>
      <c r="U456" s="182"/>
      <c r="V456" s="182"/>
      <c r="W456" s="182"/>
      <c r="X456" s="182"/>
      <c r="Y456" s="182"/>
      <c r="Z456" s="182"/>
      <c r="AA456" s="182"/>
      <c r="AB456" s="182"/>
      <c r="AC456" s="182"/>
      <c r="AD456" s="182"/>
      <c r="AE456" s="182"/>
      <c r="AF456" s="182"/>
      <c r="AG456" s="182"/>
      <c r="AH456" s="182"/>
      <c r="AI456" s="182"/>
      <c r="AJ456" s="182"/>
      <c r="AK456" s="182"/>
      <c r="AL456" s="182"/>
      <c r="AM456" s="182"/>
    </row>
    <row r="457" spans="4:39" s="193" customFormat="1" x14ac:dyDescent="0.25">
      <c r="D457" s="750"/>
      <c r="H457" s="197"/>
      <c r="I457" s="197"/>
      <c r="J457" s="197"/>
      <c r="K457" s="197"/>
      <c r="L457" s="197"/>
      <c r="M457" s="197"/>
      <c r="N457" s="197"/>
      <c r="O457" s="197"/>
      <c r="P457" s="197"/>
      <c r="Q457" s="197"/>
      <c r="R457" s="181"/>
      <c r="S457" s="182"/>
      <c r="T457" s="182"/>
      <c r="U457" s="182"/>
      <c r="V457" s="182"/>
      <c r="W457" s="182"/>
      <c r="X457" s="182"/>
      <c r="Y457" s="182"/>
      <c r="Z457" s="182"/>
      <c r="AA457" s="182"/>
      <c r="AB457" s="182"/>
      <c r="AC457" s="182"/>
      <c r="AD457" s="182"/>
      <c r="AE457" s="182"/>
      <c r="AF457" s="182"/>
      <c r="AG457" s="182"/>
      <c r="AH457" s="182"/>
      <c r="AI457" s="182"/>
      <c r="AJ457" s="182"/>
      <c r="AK457" s="182"/>
      <c r="AL457" s="182"/>
      <c r="AM457" s="182"/>
    </row>
    <row r="458" spans="4:39" s="193" customFormat="1" x14ac:dyDescent="0.25">
      <c r="D458" s="750"/>
      <c r="H458" s="197"/>
      <c r="I458" s="197"/>
      <c r="J458" s="197"/>
      <c r="K458" s="197"/>
      <c r="L458" s="197"/>
      <c r="M458" s="197"/>
      <c r="N458" s="197"/>
      <c r="O458" s="197"/>
      <c r="P458" s="197"/>
      <c r="Q458" s="197"/>
      <c r="R458" s="181"/>
      <c r="S458" s="182"/>
      <c r="T458" s="182"/>
      <c r="U458" s="182"/>
      <c r="V458" s="182"/>
      <c r="W458" s="182"/>
      <c r="X458" s="182"/>
      <c r="Y458" s="182"/>
      <c r="Z458" s="182"/>
      <c r="AA458" s="182"/>
      <c r="AB458" s="182"/>
      <c r="AC458" s="182"/>
      <c r="AD458" s="182"/>
      <c r="AE458" s="182"/>
      <c r="AF458" s="182"/>
      <c r="AG458" s="182"/>
      <c r="AH458" s="182"/>
      <c r="AI458" s="182"/>
      <c r="AJ458" s="182"/>
      <c r="AK458" s="182"/>
      <c r="AL458" s="182"/>
      <c r="AM458" s="182"/>
    </row>
    <row r="459" spans="4:39" s="193" customFormat="1" x14ac:dyDescent="0.25">
      <c r="D459" s="750"/>
      <c r="H459" s="197"/>
      <c r="I459" s="197"/>
      <c r="J459" s="197"/>
      <c r="K459" s="197"/>
      <c r="L459" s="197"/>
      <c r="M459" s="197"/>
      <c r="N459" s="197"/>
      <c r="O459" s="197"/>
      <c r="P459" s="197"/>
      <c r="Q459" s="197"/>
      <c r="R459" s="181"/>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row>
    <row r="460" spans="4:39" s="193" customFormat="1" x14ac:dyDescent="0.25">
      <c r="D460" s="750"/>
      <c r="H460" s="197"/>
      <c r="I460" s="197"/>
      <c r="J460" s="197"/>
      <c r="K460" s="197"/>
      <c r="L460" s="197"/>
      <c r="M460" s="197"/>
      <c r="N460" s="197"/>
      <c r="O460" s="197"/>
      <c r="P460" s="197"/>
      <c r="Q460" s="197"/>
      <c r="R460" s="181"/>
      <c r="S460" s="182"/>
      <c r="T460" s="182"/>
      <c r="U460" s="182"/>
      <c r="V460" s="182"/>
      <c r="W460" s="182"/>
      <c r="X460" s="182"/>
      <c r="Y460" s="182"/>
      <c r="Z460" s="182"/>
      <c r="AA460" s="182"/>
      <c r="AB460" s="182"/>
      <c r="AC460" s="182"/>
      <c r="AD460" s="182"/>
      <c r="AE460" s="182"/>
      <c r="AF460" s="182"/>
      <c r="AG460" s="182"/>
      <c r="AH460" s="182"/>
      <c r="AI460" s="182"/>
      <c r="AJ460" s="182"/>
      <c r="AK460" s="182"/>
      <c r="AL460" s="182"/>
      <c r="AM460" s="182"/>
    </row>
    <row r="461" spans="4:39" s="193" customFormat="1" x14ac:dyDescent="0.25">
      <c r="D461" s="750"/>
      <c r="H461" s="197"/>
      <c r="I461" s="197"/>
      <c r="J461" s="197"/>
      <c r="K461" s="197"/>
      <c r="L461" s="197"/>
      <c r="M461" s="197"/>
      <c r="N461" s="197"/>
      <c r="O461" s="197"/>
      <c r="P461" s="197"/>
      <c r="Q461" s="197"/>
      <c r="R461" s="181"/>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row>
    <row r="462" spans="4:39" s="193" customFormat="1" x14ac:dyDescent="0.25">
      <c r="D462" s="750"/>
      <c r="H462" s="197"/>
      <c r="I462" s="197"/>
      <c r="J462" s="197"/>
      <c r="K462" s="197"/>
      <c r="L462" s="197"/>
      <c r="M462" s="197"/>
      <c r="N462" s="197"/>
      <c r="O462" s="197"/>
      <c r="P462" s="197"/>
      <c r="Q462" s="197"/>
      <c r="R462" s="181"/>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row>
    <row r="463" spans="4:39" s="193" customFormat="1" x14ac:dyDescent="0.25">
      <c r="D463" s="750"/>
      <c r="H463" s="197"/>
      <c r="I463" s="197"/>
      <c r="J463" s="197"/>
      <c r="K463" s="197"/>
      <c r="L463" s="197"/>
      <c r="M463" s="197"/>
      <c r="N463" s="197"/>
      <c r="O463" s="197"/>
      <c r="P463" s="197"/>
      <c r="Q463" s="197"/>
      <c r="R463" s="181"/>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row>
    <row r="464" spans="4:39" s="193" customFormat="1" x14ac:dyDescent="0.25">
      <c r="D464" s="750"/>
      <c r="H464" s="197"/>
      <c r="I464" s="197"/>
      <c r="J464" s="197"/>
      <c r="K464" s="197"/>
      <c r="L464" s="197"/>
      <c r="M464" s="197"/>
      <c r="N464" s="197"/>
      <c r="O464" s="197"/>
      <c r="P464" s="197"/>
      <c r="Q464" s="197"/>
      <c r="R464" s="181"/>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row>
    <row r="465" spans="4:39" s="193" customFormat="1" x14ac:dyDescent="0.25">
      <c r="D465" s="750"/>
      <c r="H465" s="197"/>
      <c r="I465" s="197"/>
      <c r="J465" s="197"/>
      <c r="K465" s="197"/>
      <c r="L465" s="197"/>
      <c r="M465" s="197"/>
      <c r="N465" s="197"/>
      <c r="O465" s="197"/>
      <c r="P465" s="197"/>
      <c r="Q465" s="197"/>
      <c r="R465" s="181"/>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row>
    <row r="466" spans="4:39" s="193" customFormat="1" x14ac:dyDescent="0.25">
      <c r="D466" s="750"/>
      <c r="H466" s="197"/>
      <c r="I466" s="197"/>
      <c r="J466" s="197"/>
      <c r="K466" s="197"/>
      <c r="L466" s="197"/>
      <c r="M466" s="197"/>
      <c r="N466" s="197"/>
      <c r="O466" s="197"/>
      <c r="P466" s="197"/>
      <c r="Q466" s="197"/>
      <c r="R466" s="181"/>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row>
    <row r="467" spans="4:39" s="193" customFormat="1" x14ac:dyDescent="0.25">
      <c r="D467" s="750"/>
      <c r="H467" s="197"/>
      <c r="I467" s="197"/>
      <c r="J467" s="197"/>
      <c r="K467" s="197"/>
      <c r="L467" s="197"/>
      <c r="M467" s="197"/>
      <c r="N467" s="197"/>
      <c r="O467" s="197"/>
      <c r="P467" s="197"/>
      <c r="Q467" s="197"/>
      <c r="R467" s="181"/>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row>
    <row r="468" spans="4:39" s="193" customFormat="1" x14ac:dyDescent="0.25">
      <c r="D468" s="750"/>
      <c r="H468" s="197"/>
      <c r="I468" s="197"/>
      <c r="J468" s="197"/>
      <c r="K468" s="197"/>
      <c r="L468" s="197"/>
      <c r="M468" s="197"/>
      <c r="N468" s="197"/>
      <c r="O468" s="197"/>
      <c r="P468" s="197"/>
      <c r="Q468" s="197"/>
      <c r="R468" s="181"/>
      <c r="S468" s="182"/>
      <c r="T468" s="182"/>
      <c r="U468" s="182"/>
      <c r="V468" s="182"/>
      <c r="W468" s="182"/>
      <c r="X468" s="182"/>
      <c r="Y468" s="182"/>
      <c r="Z468" s="182"/>
      <c r="AA468" s="182"/>
      <c r="AB468" s="182"/>
      <c r="AC468" s="182"/>
      <c r="AD468" s="182"/>
      <c r="AE468" s="182"/>
      <c r="AF468" s="182"/>
      <c r="AG468" s="182"/>
      <c r="AH468" s="182"/>
      <c r="AI468" s="182"/>
      <c r="AJ468" s="182"/>
      <c r="AK468" s="182"/>
      <c r="AL468" s="182"/>
      <c r="AM468" s="182"/>
    </row>
    <row r="469" spans="4:39" s="193" customFormat="1" x14ac:dyDescent="0.25">
      <c r="D469" s="750"/>
      <c r="H469" s="197"/>
      <c r="I469" s="197"/>
      <c r="J469" s="197"/>
      <c r="K469" s="197"/>
      <c r="L469" s="197"/>
      <c r="M469" s="197"/>
      <c r="N469" s="197"/>
      <c r="O469" s="197"/>
      <c r="P469" s="197"/>
      <c r="Q469" s="197"/>
      <c r="R469" s="181"/>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row>
    <row r="470" spans="4:39" s="193" customFormat="1" x14ac:dyDescent="0.25">
      <c r="D470" s="750"/>
      <c r="H470" s="197"/>
      <c r="I470" s="197"/>
      <c r="J470" s="197"/>
      <c r="K470" s="197"/>
      <c r="L470" s="197"/>
      <c r="M470" s="197"/>
      <c r="N470" s="197"/>
      <c r="O470" s="197"/>
      <c r="P470" s="197"/>
      <c r="Q470" s="197"/>
      <c r="R470" s="181"/>
      <c r="S470" s="182"/>
      <c r="T470" s="182"/>
      <c r="U470" s="182"/>
      <c r="V470" s="182"/>
      <c r="W470" s="182"/>
      <c r="X470" s="182"/>
      <c r="Y470" s="182"/>
      <c r="Z470" s="182"/>
      <c r="AA470" s="182"/>
      <c r="AB470" s="182"/>
      <c r="AC470" s="182"/>
      <c r="AD470" s="182"/>
      <c r="AE470" s="182"/>
      <c r="AF470" s="182"/>
      <c r="AG470" s="182"/>
      <c r="AH470" s="182"/>
      <c r="AI470" s="182"/>
      <c r="AJ470" s="182"/>
      <c r="AK470" s="182"/>
      <c r="AL470" s="182"/>
      <c r="AM470" s="182"/>
    </row>
    <row r="471" spans="4:39" s="193" customFormat="1" x14ac:dyDescent="0.25">
      <c r="D471" s="750"/>
      <c r="H471" s="197"/>
      <c r="I471" s="197"/>
      <c r="J471" s="197"/>
      <c r="K471" s="197"/>
      <c r="L471" s="197"/>
      <c r="M471" s="197"/>
      <c r="N471" s="197"/>
      <c r="O471" s="197"/>
      <c r="P471" s="197"/>
      <c r="Q471" s="197"/>
      <c r="R471" s="181"/>
      <c r="S471" s="182"/>
      <c r="T471" s="182"/>
      <c r="U471" s="182"/>
      <c r="V471" s="182"/>
      <c r="W471" s="182"/>
      <c r="X471" s="182"/>
      <c r="Y471" s="182"/>
      <c r="Z471" s="182"/>
      <c r="AA471" s="182"/>
      <c r="AB471" s="182"/>
      <c r="AC471" s="182"/>
      <c r="AD471" s="182"/>
      <c r="AE471" s="182"/>
      <c r="AF471" s="182"/>
      <c r="AG471" s="182"/>
      <c r="AH471" s="182"/>
      <c r="AI471" s="182"/>
      <c r="AJ471" s="182"/>
      <c r="AK471" s="182"/>
      <c r="AL471" s="182"/>
      <c r="AM471" s="182"/>
    </row>
    <row r="472" spans="4:39" s="193" customFormat="1" x14ac:dyDescent="0.25">
      <c r="D472" s="750"/>
      <c r="H472" s="197"/>
      <c r="I472" s="197"/>
      <c r="J472" s="197"/>
      <c r="K472" s="197"/>
      <c r="L472" s="197"/>
      <c r="M472" s="197"/>
      <c r="N472" s="197"/>
      <c r="O472" s="197"/>
      <c r="P472" s="197"/>
      <c r="Q472" s="197"/>
      <c r="R472" s="181"/>
      <c r="S472" s="182"/>
      <c r="T472" s="182"/>
      <c r="U472" s="182"/>
      <c r="V472" s="182"/>
      <c r="W472" s="182"/>
      <c r="X472" s="182"/>
      <c r="Y472" s="182"/>
      <c r="Z472" s="182"/>
      <c r="AA472" s="182"/>
      <c r="AB472" s="182"/>
      <c r="AC472" s="182"/>
      <c r="AD472" s="182"/>
      <c r="AE472" s="182"/>
      <c r="AF472" s="182"/>
      <c r="AG472" s="182"/>
      <c r="AH472" s="182"/>
      <c r="AI472" s="182"/>
      <c r="AJ472" s="182"/>
      <c r="AK472" s="182"/>
      <c r="AL472" s="182"/>
      <c r="AM472" s="182"/>
    </row>
    <row r="473" spans="4:39" s="193" customFormat="1" x14ac:dyDescent="0.25">
      <c r="D473" s="750"/>
      <c r="H473" s="197"/>
      <c r="I473" s="197"/>
      <c r="J473" s="197"/>
      <c r="K473" s="197"/>
      <c r="L473" s="197"/>
      <c r="M473" s="197"/>
      <c r="N473" s="197"/>
      <c r="O473" s="197"/>
      <c r="P473" s="197"/>
      <c r="Q473" s="197"/>
      <c r="R473" s="181"/>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row>
    <row r="474" spans="4:39" s="193" customFormat="1" x14ac:dyDescent="0.25">
      <c r="D474" s="750"/>
      <c r="H474" s="197"/>
      <c r="I474" s="197"/>
      <c r="J474" s="197"/>
      <c r="K474" s="197"/>
      <c r="L474" s="197"/>
      <c r="M474" s="197"/>
      <c r="N474" s="197"/>
      <c r="O474" s="197"/>
      <c r="P474" s="197"/>
      <c r="Q474" s="197"/>
      <c r="R474" s="181"/>
      <c r="S474" s="182"/>
      <c r="T474" s="182"/>
      <c r="U474" s="182"/>
      <c r="V474" s="182"/>
      <c r="W474" s="182"/>
      <c r="X474" s="182"/>
      <c r="Y474" s="182"/>
      <c r="Z474" s="182"/>
      <c r="AA474" s="182"/>
      <c r="AB474" s="182"/>
      <c r="AC474" s="182"/>
      <c r="AD474" s="182"/>
      <c r="AE474" s="182"/>
      <c r="AF474" s="182"/>
      <c r="AG474" s="182"/>
      <c r="AH474" s="182"/>
      <c r="AI474" s="182"/>
      <c r="AJ474" s="182"/>
      <c r="AK474" s="182"/>
      <c r="AL474" s="182"/>
      <c r="AM474" s="182"/>
    </row>
    <row r="475" spans="4:39" s="193" customFormat="1" x14ac:dyDescent="0.25">
      <c r="D475" s="750"/>
      <c r="H475" s="197"/>
      <c r="I475" s="197"/>
      <c r="J475" s="197"/>
      <c r="K475" s="197"/>
      <c r="L475" s="197"/>
      <c r="M475" s="197"/>
      <c r="N475" s="197"/>
      <c r="O475" s="197"/>
      <c r="P475" s="197"/>
      <c r="Q475" s="197"/>
      <c r="R475" s="181"/>
      <c r="S475" s="182"/>
      <c r="T475" s="182"/>
      <c r="U475" s="182"/>
      <c r="V475" s="182"/>
      <c r="W475" s="182"/>
      <c r="X475" s="182"/>
      <c r="Y475" s="182"/>
      <c r="Z475" s="182"/>
      <c r="AA475" s="182"/>
      <c r="AB475" s="182"/>
      <c r="AC475" s="182"/>
      <c r="AD475" s="182"/>
      <c r="AE475" s="182"/>
      <c r="AF475" s="182"/>
      <c r="AG475" s="182"/>
      <c r="AH475" s="182"/>
      <c r="AI475" s="182"/>
      <c r="AJ475" s="182"/>
      <c r="AK475" s="182"/>
      <c r="AL475" s="182"/>
      <c r="AM475" s="182"/>
    </row>
    <row r="476" spans="4:39" s="193" customFormat="1" x14ac:dyDescent="0.25">
      <c r="D476" s="750"/>
      <c r="H476" s="197"/>
      <c r="I476" s="197"/>
      <c r="J476" s="197"/>
      <c r="K476" s="197"/>
      <c r="L476" s="197"/>
      <c r="M476" s="197"/>
      <c r="N476" s="197"/>
      <c r="O476" s="197"/>
      <c r="P476" s="197"/>
      <c r="Q476" s="197"/>
      <c r="R476" s="181"/>
      <c r="S476" s="182"/>
      <c r="T476" s="182"/>
      <c r="U476" s="182"/>
      <c r="V476" s="182"/>
      <c r="W476" s="182"/>
      <c r="X476" s="182"/>
      <c r="Y476" s="182"/>
      <c r="Z476" s="182"/>
      <c r="AA476" s="182"/>
      <c r="AB476" s="182"/>
      <c r="AC476" s="182"/>
      <c r="AD476" s="182"/>
      <c r="AE476" s="182"/>
      <c r="AF476" s="182"/>
      <c r="AG476" s="182"/>
      <c r="AH476" s="182"/>
      <c r="AI476" s="182"/>
      <c r="AJ476" s="182"/>
      <c r="AK476" s="182"/>
      <c r="AL476" s="182"/>
      <c r="AM476" s="182"/>
    </row>
    <row r="477" spans="4:39" s="193" customFormat="1" x14ac:dyDescent="0.25">
      <c r="D477" s="750"/>
      <c r="H477" s="197"/>
      <c r="I477" s="197"/>
      <c r="J477" s="197"/>
      <c r="K477" s="197"/>
      <c r="L477" s="197"/>
      <c r="M477" s="197"/>
      <c r="N477" s="197"/>
      <c r="O477" s="197"/>
      <c r="P477" s="197"/>
      <c r="Q477" s="197"/>
      <c r="R477" s="181"/>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row>
    <row r="478" spans="4:39" s="193" customFormat="1" x14ac:dyDescent="0.25">
      <c r="D478" s="750"/>
      <c r="H478" s="197"/>
      <c r="I478" s="197"/>
      <c r="J478" s="197"/>
      <c r="K478" s="197"/>
      <c r="L478" s="197"/>
      <c r="M478" s="197"/>
      <c r="N478" s="197"/>
      <c r="O478" s="197"/>
      <c r="P478" s="197"/>
      <c r="Q478" s="197"/>
      <c r="R478" s="181"/>
      <c r="S478" s="182"/>
      <c r="T478" s="182"/>
      <c r="U478" s="182"/>
      <c r="V478" s="182"/>
      <c r="W478" s="182"/>
      <c r="X478" s="182"/>
      <c r="Y478" s="182"/>
      <c r="Z478" s="182"/>
      <c r="AA478" s="182"/>
      <c r="AB478" s="182"/>
      <c r="AC478" s="182"/>
      <c r="AD478" s="182"/>
      <c r="AE478" s="182"/>
      <c r="AF478" s="182"/>
      <c r="AG478" s="182"/>
      <c r="AH478" s="182"/>
      <c r="AI478" s="182"/>
      <c r="AJ478" s="182"/>
      <c r="AK478" s="182"/>
      <c r="AL478" s="182"/>
      <c r="AM478" s="182"/>
    </row>
    <row r="479" spans="4:39" s="193" customFormat="1" x14ac:dyDescent="0.25">
      <c r="D479" s="750"/>
      <c r="H479" s="197"/>
      <c r="I479" s="197"/>
      <c r="J479" s="197"/>
      <c r="K479" s="197"/>
      <c r="L479" s="197"/>
      <c r="M479" s="197"/>
      <c r="N479" s="197"/>
      <c r="O479" s="197"/>
      <c r="P479" s="197"/>
      <c r="Q479" s="197"/>
      <c r="R479" s="181"/>
      <c r="S479" s="182"/>
      <c r="T479" s="182"/>
      <c r="U479" s="182"/>
      <c r="V479" s="182"/>
      <c r="W479" s="182"/>
      <c r="X479" s="182"/>
      <c r="Y479" s="182"/>
      <c r="Z479" s="182"/>
      <c r="AA479" s="182"/>
      <c r="AB479" s="182"/>
      <c r="AC479" s="182"/>
      <c r="AD479" s="182"/>
      <c r="AE479" s="182"/>
      <c r="AF479" s="182"/>
      <c r="AG479" s="182"/>
      <c r="AH479" s="182"/>
      <c r="AI479" s="182"/>
      <c r="AJ479" s="182"/>
      <c r="AK479" s="182"/>
      <c r="AL479" s="182"/>
      <c r="AM479" s="182"/>
    </row>
    <row r="480" spans="4:39" s="193" customFormat="1" x14ac:dyDescent="0.25">
      <c r="D480" s="750"/>
      <c r="H480" s="197"/>
      <c r="I480" s="197"/>
      <c r="J480" s="197"/>
      <c r="K480" s="197"/>
      <c r="L480" s="197"/>
      <c r="M480" s="197"/>
      <c r="N480" s="197"/>
      <c r="O480" s="197"/>
      <c r="P480" s="197"/>
      <c r="Q480" s="197"/>
      <c r="R480" s="181"/>
      <c r="S480" s="182"/>
      <c r="T480" s="182"/>
      <c r="U480" s="182"/>
      <c r="V480" s="182"/>
      <c r="W480" s="182"/>
      <c r="X480" s="182"/>
      <c r="Y480" s="182"/>
      <c r="Z480" s="182"/>
      <c r="AA480" s="182"/>
      <c r="AB480" s="182"/>
      <c r="AC480" s="182"/>
      <c r="AD480" s="182"/>
      <c r="AE480" s="182"/>
      <c r="AF480" s="182"/>
      <c r="AG480" s="182"/>
      <c r="AH480" s="182"/>
      <c r="AI480" s="182"/>
      <c r="AJ480" s="182"/>
      <c r="AK480" s="182"/>
      <c r="AL480" s="182"/>
      <c r="AM480" s="182"/>
    </row>
    <row r="481" spans="4:39" s="193" customFormat="1" x14ac:dyDescent="0.25">
      <c r="D481" s="750"/>
      <c r="H481" s="197"/>
      <c r="I481" s="197"/>
      <c r="J481" s="197"/>
      <c r="K481" s="197"/>
      <c r="L481" s="197"/>
      <c r="M481" s="197"/>
      <c r="N481" s="197"/>
      <c r="O481" s="197"/>
      <c r="P481" s="197"/>
      <c r="Q481" s="197"/>
      <c r="R481" s="181"/>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row>
    <row r="482" spans="4:39" s="193" customFormat="1" x14ac:dyDescent="0.25">
      <c r="D482" s="750"/>
      <c r="H482" s="197"/>
      <c r="I482" s="197"/>
      <c r="J482" s="197"/>
      <c r="K482" s="197"/>
      <c r="L482" s="197"/>
      <c r="M482" s="197"/>
      <c r="N482" s="197"/>
      <c r="O482" s="197"/>
      <c r="P482" s="197"/>
      <c r="Q482" s="197"/>
      <c r="R482" s="181"/>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row>
    <row r="483" spans="4:39" s="193" customFormat="1" x14ac:dyDescent="0.25">
      <c r="D483" s="750"/>
      <c r="H483" s="197"/>
      <c r="I483" s="197"/>
      <c r="J483" s="197"/>
      <c r="K483" s="197"/>
      <c r="L483" s="197"/>
      <c r="M483" s="197"/>
      <c r="N483" s="197"/>
      <c r="O483" s="197"/>
      <c r="P483" s="197"/>
      <c r="Q483" s="197"/>
      <c r="R483" s="181"/>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row>
    <row r="484" spans="4:39" s="193" customFormat="1" x14ac:dyDescent="0.25">
      <c r="D484" s="750"/>
      <c r="H484" s="197"/>
      <c r="I484" s="197"/>
      <c r="J484" s="197"/>
      <c r="K484" s="197"/>
      <c r="L484" s="197"/>
      <c r="M484" s="197"/>
      <c r="N484" s="197"/>
      <c r="O484" s="197"/>
      <c r="P484" s="197"/>
      <c r="Q484" s="197"/>
      <c r="R484" s="181"/>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row>
    <row r="485" spans="4:39" s="193" customFormat="1" x14ac:dyDescent="0.25">
      <c r="D485" s="750"/>
      <c r="H485" s="197"/>
      <c r="I485" s="197"/>
      <c r="J485" s="197"/>
      <c r="K485" s="197"/>
      <c r="L485" s="197"/>
      <c r="M485" s="197"/>
      <c r="N485" s="197"/>
      <c r="O485" s="197"/>
      <c r="P485" s="197"/>
      <c r="Q485" s="197"/>
      <c r="R485" s="181"/>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row>
    <row r="486" spans="4:39" s="193" customFormat="1" x14ac:dyDescent="0.25">
      <c r="D486" s="750"/>
      <c r="H486" s="197"/>
      <c r="I486" s="197"/>
      <c r="J486" s="197"/>
      <c r="K486" s="197"/>
      <c r="L486" s="197"/>
      <c r="M486" s="197"/>
      <c r="N486" s="197"/>
      <c r="O486" s="197"/>
      <c r="P486" s="197"/>
      <c r="Q486" s="197"/>
      <c r="R486" s="181"/>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row>
    <row r="487" spans="4:39" s="193" customFormat="1" x14ac:dyDescent="0.25">
      <c r="D487" s="750"/>
      <c r="H487" s="197"/>
      <c r="I487" s="197"/>
      <c r="J487" s="197"/>
      <c r="K487" s="197"/>
      <c r="L487" s="197"/>
      <c r="M487" s="197"/>
      <c r="N487" s="197"/>
      <c r="O487" s="197"/>
      <c r="P487" s="197"/>
      <c r="Q487" s="197"/>
      <c r="R487" s="181"/>
      <c r="S487" s="182"/>
      <c r="T487" s="182"/>
      <c r="U487" s="182"/>
      <c r="V487" s="182"/>
      <c r="W487" s="182"/>
      <c r="X487" s="182"/>
      <c r="Y487" s="182"/>
      <c r="Z487" s="182"/>
      <c r="AA487" s="182"/>
      <c r="AB487" s="182"/>
      <c r="AC487" s="182"/>
      <c r="AD487" s="182"/>
      <c r="AE487" s="182"/>
      <c r="AF487" s="182"/>
      <c r="AG487" s="182"/>
      <c r="AH487" s="182"/>
      <c r="AI487" s="182"/>
      <c r="AJ487" s="182"/>
      <c r="AK487" s="182"/>
      <c r="AL487" s="182"/>
      <c r="AM487" s="182"/>
    </row>
    <row r="488" spans="4:39" s="193" customFormat="1" x14ac:dyDescent="0.25">
      <c r="D488" s="750"/>
      <c r="H488" s="197"/>
      <c r="I488" s="197"/>
      <c r="J488" s="197"/>
      <c r="K488" s="197"/>
      <c r="L488" s="197"/>
      <c r="M488" s="197"/>
      <c r="N488" s="197"/>
      <c r="O488" s="197"/>
      <c r="P488" s="197"/>
      <c r="Q488" s="197"/>
      <c r="R488" s="181"/>
      <c r="S488" s="182"/>
      <c r="T488" s="182"/>
      <c r="U488" s="182"/>
      <c r="V488" s="182"/>
      <c r="W488" s="182"/>
      <c r="X488" s="182"/>
      <c r="Y488" s="182"/>
      <c r="Z488" s="182"/>
      <c r="AA488" s="182"/>
      <c r="AB488" s="182"/>
      <c r="AC488" s="182"/>
      <c r="AD488" s="182"/>
      <c r="AE488" s="182"/>
      <c r="AF488" s="182"/>
      <c r="AG488" s="182"/>
      <c r="AH488" s="182"/>
      <c r="AI488" s="182"/>
      <c r="AJ488" s="182"/>
      <c r="AK488" s="182"/>
      <c r="AL488" s="182"/>
      <c r="AM488" s="182"/>
    </row>
    <row r="489" spans="4:39" s="193" customFormat="1" x14ac:dyDescent="0.25">
      <c r="D489" s="750"/>
      <c r="H489" s="197"/>
      <c r="I489" s="197"/>
      <c r="J489" s="197"/>
      <c r="K489" s="197"/>
      <c r="L489" s="197"/>
      <c r="M489" s="197"/>
      <c r="N489" s="197"/>
      <c r="O489" s="197"/>
      <c r="P489" s="197"/>
      <c r="Q489" s="197"/>
      <c r="R489" s="181"/>
      <c r="S489" s="182"/>
      <c r="T489" s="182"/>
      <c r="U489" s="182"/>
      <c r="V489" s="182"/>
      <c r="W489" s="182"/>
      <c r="X489" s="182"/>
      <c r="Y489" s="182"/>
      <c r="Z489" s="182"/>
      <c r="AA489" s="182"/>
      <c r="AB489" s="182"/>
      <c r="AC489" s="182"/>
      <c r="AD489" s="182"/>
      <c r="AE489" s="182"/>
      <c r="AF489" s="182"/>
      <c r="AG489" s="182"/>
      <c r="AH489" s="182"/>
      <c r="AI489" s="182"/>
      <c r="AJ489" s="182"/>
      <c r="AK489" s="182"/>
      <c r="AL489" s="182"/>
      <c r="AM489" s="182"/>
    </row>
    <row r="490" spans="4:39" s="193" customFormat="1" x14ac:dyDescent="0.25">
      <c r="D490" s="750"/>
      <c r="H490" s="197"/>
      <c r="I490" s="197"/>
      <c r="J490" s="197"/>
      <c r="K490" s="197"/>
      <c r="L490" s="197"/>
      <c r="M490" s="197"/>
      <c r="N490" s="197"/>
      <c r="O490" s="197"/>
      <c r="P490" s="197"/>
      <c r="Q490" s="197"/>
      <c r="R490" s="181"/>
      <c r="S490" s="182"/>
      <c r="T490" s="182"/>
      <c r="U490" s="182"/>
      <c r="V490" s="182"/>
      <c r="W490" s="182"/>
      <c r="X490" s="182"/>
      <c r="Y490" s="182"/>
      <c r="Z490" s="182"/>
      <c r="AA490" s="182"/>
      <c r="AB490" s="182"/>
      <c r="AC490" s="182"/>
      <c r="AD490" s="182"/>
      <c r="AE490" s="182"/>
      <c r="AF490" s="182"/>
      <c r="AG490" s="182"/>
      <c r="AH490" s="182"/>
      <c r="AI490" s="182"/>
      <c r="AJ490" s="182"/>
      <c r="AK490" s="182"/>
      <c r="AL490" s="182"/>
      <c r="AM490" s="182"/>
    </row>
    <row r="491" spans="4:39" s="193" customFormat="1" x14ac:dyDescent="0.25">
      <c r="D491" s="750"/>
      <c r="H491" s="197"/>
      <c r="I491" s="197"/>
      <c r="J491" s="197"/>
      <c r="K491" s="197"/>
      <c r="L491" s="197"/>
      <c r="M491" s="197"/>
      <c r="N491" s="197"/>
      <c r="O491" s="197"/>
      <c r="P491" s="197"/>
      <c r="Q491" s="197"/>
      <c r="R491" s="181"/>
      <c r="S491" s="182"/>
      <c r="T491" s="182"/>
      <c r="U491" s="182"/>
      <c r="V491" s="182"/>
      <c r="W491" s="182"/>
      <c r="X491" s="182"/>
      <c r="Y491" s="182"/>
      <c r="Z491" s="182"/>
      <c r="AA491" s="182"/>
      <c r="AB491" s="182"/>
      <c r="AC491" s="182"/>
      <c r="AD491" s="182"/>
      <c r="AE491" s="182"/>
      <c r="AF491" s="182"/>
      <c r="AG491" s="182"/>
      <c r="AH491" s="182"/>
      <c r="AI491" s="182"/>
      <c r="AJ491" s="182"/>
      <c r="AK491" s="182"/>
      <c r="AL491" s="182"/>
      <c r="AM491" s="182"/>
    </row>
    <row r="492" spans="4:39" s="193" customFormat="1" x14ac:dyDescent="0.25">
      <c r="D492" s="750"/>
      <c r="H492" s="197"/>
      <c r="I492" s="197"/>
      <c r="J492" s="197"/>
      <c r="K492" s="197"/>
      <c r="L492" s="197"/>
      <c r="M492" s="197"/>
      <c r="N492" s="197"/>
      <c r="O492" s="197"/>
      <c r="P492" s="197"/>
      <c r="Q492" s="197"/>
      <c r="R492" s="181"/>
      <c r="S492" s="182"/>
      <c r="T492" s="182"/>
      <c r="U492" s="182"/>
      <c r="V492" s="182"/>
      <c r="W492" s="182"/>
      <c r="X492" s="182"/>
      <c r="Y492" s="182"/>
      <c r="Z492" s="182"/>
      <c r="AA492" s="182"/>
      <c r="AB492" s="182"/>
      <c r="AC492" s="182"/>
      <c r="AD492" s="182"/>
      <c r="AE492" s="182"/>
      <c r="AF492" s="182"/>
      <c r="AG492" s="182"/>
      <c r="AH492" s="182"/>
      <c r="AI492" s="182"/>
      <c r="AJ492" s="182"/>
      <c r="AK492" s="182"/>
      <c r="AL492" s="182"/>
      <c r="AM492" s="182"/>
    </row>
    <row r="493" spans="4:39" s="193" customFormat="1" x14ac:dyDescent="0.25">
      <c r="D493" s="750"/>
      <c r="H493" s="197"/>
      <c r="I493" s="197"/>
      <c r="J493" s="197"/>
      <c r="K493" s="197"/>
      <c r="L493" s="197"/>
      <c r="M493" s="197"/>
      <c r="N493" s="197"/>
      <c r="O493" s="197"/>
      <c r="P493" s="197"/>
      <c r="Q493" s="197"/>
      <c r="R493" s="181"/>
      <c r="S493" s="182"/>
      <c r="T493" s="182"/>
      <c r="U493" s="182"/>
      <c r="V493" s="182"/>
      <c r="W493" s="182"/>
      <c r="X493" s="182"/>
      <c r="Y493" s="182"/>
      <c r="Z493" s="182"/>
      <c r="AA493" s="182"/>
      <c r="AB493" s="182"/>
      <c r="AC493" s="182"/>
      <c r="AD493" s="182"/>
      <c r="AE493" s="182"/>
      <c r="AF493" s="182"/>
      <c r="AG493" s="182"/>
      <c r="AH493" s="182"/>
      <c r="AI493" s="182"/>
      <c r="AJ493" s="182"/>
      <c r="AK493" s="182"/>
      <c r="AL493" s="182"/>
      <c r="AM493" s="182"/>
    </row>
    <row r="494" spans="4:39" s="193" customFormat="1" x14ac:dyDescent="0.25">
      <c r="D494" s="750"/>
      <c r="H494" s="197"/>
      <c r="I494" s="197"/>
      <c r="J494" s="197"/>
      <c r="K494" s="197"/>
      <c r="L494" s="197"/>
      <c r="M494" s="197"/>
      <c r="N494" s="197"/>
      <c r="O494" s="197"/>
      <c r="P494" s="197"/>
      <c r="Q494" s="197"/>
      <c r="R494" s="181"/>
      <c r="S494" s="182"/>
      <c r="T494" s="182"/>
      <c r="U494" s="182"/>
      <c r="V494" s="182"/>
      <c r="W494" s="182"/>
      <c r="X494" s="182"/>
      <c r="Y494" s="182"/>
      <c r="Z494" s="182"/>
      <c r="AA494" s="182"/>
      <c r="AB494" s="182"/>
      <c r="AC494" s="182"/>
      <c r="AD494" s="182"/>
      <c r="AE494" s="182"/>
      <c r="AF494" s="182"/>
      <c r="AG494" s="182"/>
      <c r="AH494" s="182"/>
      <c r="AI494" s="182"/>
      <c r="AJ494" s="182"/>
      <c r="AK494" s="182"/>
      <c r="AL494" s="182"/>
      <c r="AM494" s="182"/>
    </row>
    <row r="495" spans="4:39" s="193" customFormat="1" x14ac:dyDescent="0.25">
      <c r="D495" s="750"/>
      <c r="H495" s="197"/>
      <c r="I495" s="197"/>
      <c r="J495" s="197"/>
      <c r="K495" s="197"/>
      <c r="L495" s="197"/>
      <c r="M495" s="197"/>
      <c r="N495" s="197"/>
      <c r="O495" s="197"/>
      <c r="P495" s="197"/>
      <c r="Q495" s="197"/>
      <c r="R495" s="181"/>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row>
    <row r="496" spans="4:39" s="193" customFormat="1" x14ac:dyDescent="0.25">
      <c r="D496" s="750"/>
      <c r="H496" s="197"/>
      <c r="I496" s="197"/>
      <c r="J496" s="197"/>
      <c r="K496" s="197"/>
      <c r="L496" s="197"/>
      <c r="M496" s="197"/>
      <c r="N496" s="197"/>
      <c r="O496" s="197"/>
      <c r="P496" s="197"/>
      <c r="Q496" s="197"/>
      <c r="R496" s="181"/>
      <c r="S496" s="182"/>
      <c r="T496" s="182"/>
      <c r="U496" s="182"/>
      <c r="V496" s="182"/>
      <c r="W496" s="182"/>
      <c r="X496" s="182"/>
      <c r="Y496" s="182"/>
      <c r="Z496" s="182"/>
      <c r="AA496" s="182"/>
      <c r="AB496" s="182"/>
      <c r="AC496" s="182"/>
      <c r="AD496" s="182"/>
      <c r="AE496" s="182"/>
      <c r="AF496" s="182"/>
      <c r="AG496" s="182"/>
      <c r="AH496" s="182"/>
      <c r="AI496" s="182"/>
      <c r="AJ496" s="182"/>
      <c r="AK496" s="182"/>
      <c r="AL496" s="182"/>
      <c r="AM496" s="182"/>
    </row>
    <row r="497" spans="4:39" s="193" customFormat="1" x14ac:dyDescent="0.25">
      <c r="D497" s="750"/>
      <c r="H497" s="197"/>
      <c r="I497" s="197"/>
      <c r="J497" s="197"/>
      <c r="K497" s="197"/>
      <c r="L497" s="197"/>
      <c r="M497" s="197"/>
      <c r="N497" s="197"/>
      <c r="O497" s="197"/>
      <c r="P497" s="197"/>
      <c r="Q497" s="197"/>
      <c r="R497" s="181"/>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row>
    <row r="498" spans="4:39" s="193" customFormat="1" x14ac:dyDescent="0.25">
      <c r="D498" s="750"/>
      <c r="H498" s="197"/>
      <c r="I498" s="197"/>
      <c r="J498" s="197"/>
      <c r="K498" s="197"/>
      <c r="L498" s="197"/>
      <c r="M498" s="197"/>
      <c r="N498" s="197"/>
      <c r="O498" s="197"/>
      <c r="P498" s="197"/>
      <c r="Q498" s="197"/>
      <c r="R498" s="181"/>
      <c r="S498" s="182"/>
      <c r="T498" s="182"/>
      <c r="U498" s="182"/>
      <c r="V498" s="182"/>
      <c r="W498" s="182"/>
      <c r="X498" s="182"/>
      <c r="Y498" s="182"/>
      <c r="Z498" s="182"/>
      <c r="AA498" s="182"/>
      <c r="AB498" s="182"/>
      <c r="AC498" s="182"/>
      <c r="AD498" s="182"/>
      <c r="AE498" s="182"/>
      <c r="AF498" s="182"/>
      <c r="AG498" s="182"/>
      <c r="AH498" s="182"/>
      <c r="AI498" s="182"/>
      <c r="AJ498" s="182"/>
      <c r="AK498" s="182"/>
      <c r="AL498" s="182"/>
      <c r="AM498" s="182"/>
    </row>
    <row r="499" spans="4:39" s="193" customFormat="1" x14ac:dyDescent="0.25">
      <c r="D499" s="750"/>
      <c r="H499" s="197"/>
      <c r="I499" s="197"/>
      <c r="J499" s="197"/>
      <c r="K499" s="197"/>
      <c r="L499" s="197"/>
      <c r="M499" s="197"/>
      <c r="N499" s="197"/>
      <c r="O499" s="197"/>
      <c r="P499" s="197"/>
      <c r="Q499" s="197"/>
      <c r="R499" s="181"/>
      <c r="S499" s="182"/>
      <c r="T499" s="182"/>
      <c r="U499" s="182"/>
      <c r="V499" s="182"/>
      <c r="W499" s="182"/>
      <c r="X499" s="182"/>
      <c r="Y499" s="182"/>
      <c r="Z499" s="182"/>
      <c r="AA499" s="182"/>
      <c r="AB499" s="182"/>
      <c r="AC499" s="182"/>
      <c r="AD499" s="182"/>
      <c r="AE499" s="182"/>
      <c r="AF499" s="182"/>
      <c r="AG499" s="182"/>
      <c r="AH499" s="182"/>
      <c r="AI499" s="182"/>
      <c r="AJ499" s="182"/>
      <c r="AK499" s="182"/>
      <c r="AL499" s="182"/>
      <c r="AM499" s="182"/>
    </row>
    <row r="500" spans="4:39" s="193" customFormat="1" x14ac:dyDescent="0.25">
      <c r="D500" s="750"/>
      <c r="H500" s="197"/>
      <c r="I500" s="197"/>
      <c r="J500" s="197"/>
      <c r="K500" s="197"/>
      <c r="L500" s="197"/>
      <c r="M500" s="197"/>
      <c r="N500" s="197"/>
      <c r="O500" s="197"/>
      <c r="P500" s="197"/>
      <c r="Q500" s="197"/>
      <c r="R500" s="181"/>
      <c r="S500" s="182"/>
      <c r="T500" s="182"/>
      <c r="U500" s="182"/>
      <c r="V500" s="182"/>
      <c r="W500" s="182"/>
      <c r="X500" s="182"/>
      <c r="Y500" s="182"/>
      <c r="Z500" s="182"/>
      <c r="AA500" s="182"/>
      <c r="AB500" s="182"/>
      <c r="AC500" s="182"/>
      <c r="AD500" s="182"/>
      <c r="AE500" s="182"/>
      <c r="AF500" s="182"/>
      <c r="AG500" s="182"/>
      <c r="AH500" s="182"/>
      <c r="AI500" s="182"/>
      <c r="AJ500" s="182"/>
      <c r="AK500" s="182"/>
      <c r="AL500" s="182"/>
      <c r="AM500" s="182"/>
    </row>
    <row r="501" spans="4:39" s="193" customFormat="1" x14ac:dyDescent="0.25">
      <c r="D501" s="750"/>
      <c r="H501" s="197"/>
      <c r="I501" s="197"/>
      <c r="J501" s="197"/>
      <c r="K501" s="197"/>
      <c r="L501" s="197"/>
      <c r="M501" s="197"/>
      <c r="N501" s="197"/>
      <c r="O501" s="197"/>
      <c r="P501" s="197"/>
      <c r="Q501" s="197"/>
      <c r="R501" s="181"/>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row>
    <row r="502" spans="4:39" s="193" customFormat="1" x14ac:dyDescent="0.25">
      <c r="D502" s="750"/>
      <c r="H502" s="197"/>
      <c r="I502" s="197"/>
      <c r="J502" s="197"/>
      <c r="K502" s="197"/>
      <c r="L502" s="197"/>
      <c r="M502" s="197"/>
      <c r="N502" s="197"/>
      <c r="O502" s="197"/>
      <c r="P502" s="197"/>
      <c r="Q502" s="197"/>
      <c r="R502" s="181"/>
      <c r="S502" s="182"/>
      <c r="T502" s="182"/>
      <c r="U502" s="182"/>
      <c r="V502" s="182"/>
      <c r="W502" s="182"/>
      <c r="X502" s="182"/>
      <c r="Y502" s="182"/>
      <c r="Z502" s="182"/>
      <c r="AA502" s="182"/>
      <c r="AB502" s="182"/>
      <c r="AC502" s="182"/>
      <c r="AD502" s="182"/>
      <c r="AE502" s="182"/>
      <c r="AF502" s="182"/>
      <c r="AG502" s="182"/>
      <c r="AH502" s="182"/>
      <c r="AI502" s="182"/>
      <c r="AJ502" s="182"/>
      <c r="AK502" s="182"/>
      <c r="AL502" s="182"/>
      <c r="AM502" s="182"/>
    </row>
    <row r="503" spans="4:39" s="193" customFormat="1" x14ac:dyDescent="0.25">
      <c r="D503" s="750"/>
      <c r="H503" s="197"/>
      <c r="I503" s="197"/>
      <c r="J503" s="197"/>
      <c r="K503" s="197"/>
      <c r="L503" s="197"/>
      <c r="M503" s="197"/>
      <c r="N503" s="197"/>
      <c r="O503" s="197"/>
      <c r="P503" s="197"/>
      <c r="Q503" s="197"/>
      <c r="R503" s="181"/>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row>
    <row r="504" spans="4:39" s="193" customFormat="1" x14ac:dyDescent="0.25">
      <c r="D504" s="750"/>
      <c r="H504" s="197"/>
      <c r="I504" s="197"/>
      <c r="J504" s="197"/>
      <c r="K504" s="197"/>
      <c r="L504" s="197"/>
      <c r="M504" s="197"/>
      <c r="N504" s="197"/>
      <c r="O504" s="197"/>
      <c r="P504" s="197"/>
      <c r="Q504" s="197"/>
      <c r="R504" s="181"/>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row>
    <row r="505" spans="4:39" s="193" customFormat="1" x14ac:dyDescent="0.25">
      <c r="D505" s="750"/>
      <c r="H505" s="197"/>
      <c r="I505" s="197"/>
      <c r="J505" s="197"/>
      <c r="K505" s="197"/>
      <c r="L505" s="197"/>
      <c r="M505" s="197"/>
      <c r="N505" s="197"/>
      <c r="O505" s="197"/>
      <c r="P505" s="197"/>
      <c r="Q505" s="197"/>
      <c r="R505" s="181"/>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row>
    <row r="506" spans="4:39" s="193" customFormat="1" x14ac:dyDescent="0.25">
      <c r="D506" s="750"/>
      <c r="H506" s="197"/>
      <c r="I506" s="197"/>
      <c r="J506" s="197"/>
      <c r="K506" s="197"/>
      <c r="L506" s="197"/>
      <c r="M506" s="197"/>
      <c r="N506" s="197"/>
      <c r="O506" s="197"/>
      <c r="P506" s="197"/>
      <c r="Q506" s="197"/>
      <c r="R506" s="181"/>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row>
    <row r="507" spans="4:39" s="193" customFormat="1" x14ac:dyDescent="0.25">
      <c r="D507" s="750"/>
      <c r="H507" s="197"/>
      <c r="I507" s="197"/>
      <c r="J507" s="197"/>
      <c r="K507" s="197"/>
      <c r="L507" s="197"/>
      <c r="M507" s="197"/>
      <c r="N507" s="197"/>
      <c r="O507" s="197"/>
      <c r="P507" s="197"/>
      <c r="Q507" s="197"/>
      <c r="R507" s="181"/>
      <c r="S507" s="182"/>
      <c r="T507" s="182"/>
      <c r="U507" s="182"/>
      <c r="V507" s="182"/>
      <c r="W507" s="182"/>
      <c r="X507" s="182"/>
      <c r="Y507" s="182"/>
      <c r="Z507" s="182"/>
      <c r="AA507" s="182"/>
      <c r="AB507" s="182"/>
      <c r="AC507" s="182"/>
      <c r="AD507" s="182"/>
      <c r="AE507" s="182"/>
      <c r="AF507" s="182"/>
      <c r="AG507" s="182"/>
      <c r="AH507" s="182"/>
      <c r="AI507" s="182"/>
      <c r="AJ507" s="182"/>
      <c r="AK507" s="182"/>
      <c r="AL507" s="182"/>
      <c r="AM507" s="182"/>
    </row>
    <row r="508" spans="4:39" s="193" customFormat="1" x14ac:dyDescent="0.25">
      <c r="D508" s="750"/>
      <c r="H508" s="197"/>
      <c r="I508" s="197"/>
      <c r="J508" s="197"/>
      <c r="K508" s="197"/>
      <c r="L508" s="197"/>
      <c r="M508" s="197"/>
      <c r="N508" s="197"/>
      <c r="O508" s="197"/>
      <c r="P508" s="197"/>
      <c r="Q508" s="197"/>
      <c r="R508" s="181"/>
      <c r="S508" s="182"/>
      <c r="T508" s="182"/>
      <c r="U508" s="182"/>
      <c r="V508" s="182"/>
      <c r="W508" s="182"/>
      <c r="X508" s="182"/>
      <c r="Y508" s="182"/>
      <c r="Z508" s="182"/>
      <c r="AA508" s="182"/>
      <c r="AB508" s="182"/>
      <c r="AC508" s="182"/>
      <c r="AD508" s="182"/>
      <c r="AE508" s="182"/>
      <c r="AF508" s="182"/>
      <c r="AG508" s="182"/>
      <c r="AH508" s="182"/>
      <c r="AI508" s="182"/>
      <c r="AJ508" s="182"/>
      <c r="AK508" s="182"/>
      <c r="AL508" s="182"/>
      <c r="AM508" s="182"/>
    </row>
    <row r="509" spans="4:39" s="193" customFormat="1" x14ac:dyDescent="0.25">
      <c r="D509" s="750"/>
      <c r="H509" s="197"/>
      <c r="I509" s="197"/>
      <c r="J509" s="197"/>
      <c r="K509" s="197"/>
      <c r="L509" s="197"/>
      <c r="M509" s="197"/>
      <c r="N509" s="197"/>
      <c r="O509" s="197"/>
      <c r="P509" s="197"/>
      <c r="Q509" s="197"/>
      <c r="R509" s="181"/>
      <c r="S509" s="182"/>
      <c r="T509" s="182"/>
      <c r="U509" s="182"/>
      <c r="V509" s="182"/>
      <c r="W509" s="182"/>
      <c r="X509" s="182"/>
      <c r="Y509" s="182"/>
      <c r="Z509" s="182"/>
      <c r="AA509" s="182"/>
      <c r="AB509" s="182"/>
      <c r="AC509" s="182"/>
      <c r="AD509" s="182"/>
      <c r="AE509" s="182"/>
      <c r="AF509" s="182"/>
      <c r="AG509" s="182"/>
      <c r="AH509" s="182"/>
      <c r="AI509" s="182"/>
      <c r="AJ509" s="182"/>
      <c r="AK509" s="182"/>
      <c r="AL509" s="182"/>
      <c r="AM509" s="182"/>
    </row>
    <row r="510" spans="4:39" s="193" customFormat="1" x14ac:dyDescent="0.25">
      <c r="D510" s="750"/>
      <c r="H510" s="197"/>
      <c r="I510" s="197"/>
      <c r="J510" s="197"/>
      <c r="K510" s="197"/>
      <c r="L510" s="197"/>
      <c r="M510" s="197"/>
      <c r="N510" s="197"/>
      <c r="O510" s="197"/>
      <c r="P510" s="197"/>
      <c r="Q510" s="197"/>
      <c r="R510" s="181"/>
      <c r="S510" s="182"/>
      <c r="T510" s="182"/>
      <c r="U510" s="182"/>
      <c r="V510" s="182"/>
      <c r="W510" s="182"/>
      <c r="X510" s="182"/>
      <c r="Y510" s="182"/>
      <c r="Z510" s="182"/>
      <c r="AA510" s="182"/>
      <c r="AB510" s="182"/>
      <c r="AC510" s="182"/>
      <c r="AD510" s="182"/>
      <c r="AE510" s="182"/>
      <c r="AF510" s="182"/>
      <c r="AG510" s="182"/>
      <c r="AH510" s="182"/>
      <c r="AI510" s="182"/>
      <c r="AJ510" s="182"/>
      <c r="AK510" s="182"/>
      <c r="AL510" s="182"/>
      <c r="AM510" s="182"/>
    </row>
    <row r="511" spans="4:39" s="193" customFormat="1" x14ac:dyDescent="0.25">
      <c r="D511" s="750"/>
      <c r="H511" s="197"/>
      <c r="I511" s="197"/>
      <c r="J511" s="197"/>
      <c r="K511" s="197"/>
      <c r="L511" s="197"/>
      <c r="M511" s="197"/>
      <c r="N511" s="197"/>
      <c r="O511" s="197"/>
      <c r="P511" s="197"/>
      <c r="Q511" s="197"/>
      <c r="R511" s="181"/>
      <c r="S511" s="182"/>
      <c r="T511" s="182"/>
      <c r="U511" s="182"/>
      <c r="V511" s="182"/>
      <c r="W511" s="182"/>
      <c r="X511" s="182"/>
      <c r="Y511" s="182"/>
      <c r="Z511" s="182"/>
      <c r="AA511" s="182"/>
      <c r="AB511" s="182"/>
      <c r="AC511" s="182"/>
      <c r="AD511" s="182"/>
      <c r="AE511" s="182"/>
      <c r="AF511" s="182"/>
      <c r="AG511" s="182"/>
      <c r="AH511" s="182"/>
      <c r="AI511" s="182"/>
      <c r="AJ511" s="182"/>
      <c r="AK511" s="182"/>
      <c r="AL511" s="182"/>
      <c r="AM511" s="182"/>
    </row>
    <row r="512" spans="4:39" s="193" customFormat="1" x14ac:dyDescent="0.25">
      <c r="D512" s="750"/>
      <c r="H512" s="197"/>
      <c r="I512" s="197"/>
      <c r="J512" s="197"/>
      <c r="K512" s="197"/>
      <c r="L512" s="197"/>
      <c r="M512" s="197"/>
      <c r="N512" s="197"/>
      <c r="O512" s="197"/>
      <c r="P512" s="197"/>
      <c r="Q512" s="197"/>
      <c r="R512" s="181"/>
      <c r="S512" s="182"/>
      <c r="T512" s="182"/>
      <c r="U512" s="182"/>
      <c r="V512" s="182"/>
      <c r="W512" s="182"/>
      <c r="X512" s="182"/>
      <c r="Y512" s="182"/>
      <c r="Z512" s="182"/>
      <c r="AA512" s="182"/>
      <c r="AB512" s="182"/>
      <c r="AC512" s="182"/>
      <c r="AD512" s="182"/>
      <c r="AE512" s="182"/>
      <c r="AF512" s="182"/>
      <c r="AG512" s="182"/>
      <c r="AH512" s="182"/>
      <c r="AI512" s="182"/>
      <c r="AJ512" s="182"/>
      <c r="AK512" s="182"/>
      <c r="AL512" s="182"/>
      <c r="AM512" s="182"/>
    </row>
    <row r="513" spans="4:39" s="193" customFormat="1" x14ac:dyDescent="0.25">
      <c r="D513" s="750"/>
      <c r="H513" s="197"/>
      <c r="I513" s="197"/>
      <c r="J513" s="197"/>
      <c r="K513" s="197"/>
      <c r="L513" s="197"/>
      <c r="M513" s="197"/>
      <c r="N513" s="197"/>
      <c r="O513" s="197"/>
      <c r="P513" s="197"/>
      <c r="Q513" s="197"/>
      <c r="R513" s="181"/>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row>
    <row r="514" spans="4:39" s="193" customFormat="1" x14ac:dyDescent="0.25">
      <c r="D514" s="750"/>
      <c r="H514" s="197"/>
      <c r="I514" s="197"/>
      <c r="J514" s="197"/>
      <c r="K514" s="197"/>
      <c r="L514" s="197"/>
      <c r="M514" s="197"/>
      <c r="N514" s="197"/>
      <c r="O514" s="197"/>
      <c r="P514" s="197"/>
      <c r="Q514" s="197"/>
      <c r="R514" s="181"/>
      <c r="S514" s="182"/>
      <c r="T514" s="182"/>
      <c r="U514" s="182"/>
      <c r="V514" s="182"/>
      <c r="W514" s="182"/>
      <c r="X514" s="182"/>
      <c r="Y514" s="182"/>
      <c r="Z514" s="182"/>
      <c r="AA514" s="182"/>
      <c r="AB514" s="182"/>
      <c r="AC514" s="182"/>
      <c r="AD514" s="182"/>
      <c r="AE514" s="182"/>
      <c r="AF514" s="182"/>
      <c r="AG514" s="182"/>
      <c r="AH514" s="182"/>
      <c r="AI514" s="182"/>
      <c r="AJ514" s="182"/>
      <c r="AK514" s="182"/>
      <c r="AL514" s="182"/>
      <c r="AM514" s="182"/>
    </row>
    <row r="515" spans="4:39" s="193" customFormat="1" x14ac:dyDescent="0.25">
      <c r="D515" s="750"/>
      <c r="H515" s="197"/>
      <c r="I515" s="197"/>
      <c r="J515" s="197"/>
      <c r="K515" s="197"/>
      <c r="L515" s="197"/>
      <c r="M515" s="197"/>
      <c r="N515" s="197"/>
      <c r="O515" s="197"/>
      <c r="P515" s="197"/>
      <c r="Q515" s="197"/>
      <c r="R515" s="181"/>
      <c r="S515" s="182"/>
      <c r="T515" s="182"/>
      <c r="U515" s="182"/>
      <c r="V515" s="182"/>
      <c r="W515" s="182"/>
      <c r="X515" s="182"/>
      <c r="Y515" s="182"/>
      <c r="Z515" s="182"/>
      <c r="AA515" s="182"/>
      <c r="AB515" s="182"/>
      <c r="AC515" s="182"/>
      <c r="AD515" s="182"/>
      <c r="AE515" s="182"/>
      <c r="AF515" s="182"/>
      <c r="AG515" s="182"/>
      <c r="AH515" s="182"/>
      <c r="AI515" s="182"/>
      <c r="AJ515" s="182"/>
      <c r="AK515" s="182"/>
      <c r="AL515" s="182"/>
      <c r="AM515" s="182"/>
    </row>
    <row r="516" spans="4:39" s="193" customFormat="1" x14ac:dyDescent="0.25">
      <c r="D516" s="750"/>
      <c r="H516" s="197"/>
      <c r="I516" s="197"/>
      <c r="J516" s="197"/>
      <c r="K516" s="197"/>
      <c r="L516" s="197"/>
      <c r="M516" s="197"/>
      <c r="N516" s="197"/>
      <c r="O516" s="197"/>
      <c r="P516" s="197"/>
      <c r="Q516" s="197"/>
      <c r="R516" s="181"/>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row>
    <row r="517" spans="4:39" s="193" customFormat="1" x14ac:dyDescent="0.25">
      <c r="D517" s="750"/>
      <c r="H517" s="197"/>
      <c r="I517" s="197"/>
      <c r="J517" s="197"/>
      <c r="K517" s="197"/>
      <c r="L517" s="197"/>
      <c r="M517" s="197"/>
      <c r="N517" s="197"/>
      <c r="O517" s="197"/>
      <c r="P517" s="197"/>
      <c r="Q517" s="197"/>
      <c r="R517" s="181"/>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row>
    <row r="518" spans="4:39" s="193" customFormat="1" x14ac:dyDescent="0.25">
      <c r="D518" s="750"/>
      <c r="H518" s="197"/>
      <c r="I518" s="197"/>
      <c r="J518" s="197"/>
      <c r="K518" s="197"/>
      <c r="L518" s="197"/>
      <c r="M518" s="197"/>
      <c r="N518" s="197"/>
      <c r="O518" s="197"/>
      <c r="P518" s="197"/>
      <c r="Q518" s="197"/>
      <c r="R518" s="181"/>
      <c r="S518" s="182"/>
      <c r="T518" s="182"/>
      <c r="U518" s="182"/>
      <c r="V518" s="182"/>
      <c r="W518" s="182"/>
      <c r="X518" s="182"/>
      <c r="Y518" s="182"/>
      <c r="Z518" s="182"/>
      <c r="AA518" s="182"/>
      <c r="AB518" s="182"/>
      <c r="AC518" s="182"/>
      <c r="AD518" s="182"/>
      <c r="AE518" s="182"/>
      <c r="AF518" s="182"/>
      <c r="AG518" s="182"/>
      <c r="AH518" s="182"/>
      <c r="AI518" s="182"/>
      <c r="AJ518" s="182"/>
      <c r="AK518" s="182"/>
      <c r="AL518" s="182"/>
      <c r="AM518" s="182"/>
    </row>
    <row r="519" spans="4:39" s="193" customFormat="1" x14ac:dyDescent="0.25">
      <c r="D519" s="750"/>
      <c r="H519" s="197"/>
      <c r="I519" s="197"/>
      <c r="J519" s="197"/>
      <c r="K519" s="197"/>
      <c r="L519" s="197"/>
      <c r="M519" s="197"/>
      <c r="N519" s="197"/>
      <c r="O519" s="197"/>
      <c r="P519" s="197"/>
      <c r="Q519" s="197"/>
      <c r="R519" s="181"/>
      <c r="S519" s="182"/>
      <c r="T519" s="182"/>
      <c r="U519" s="182"/>
      <c r="V519" s="182"/>
      <c r="W519" s="182"/>
      <c r="X519" s="182"/>
      <c r="Y519" s="182"/>
      <c r="Z519" s="182"/>
      <c r="AA519" s="182"/>
      <c r="AB519" s="182"/>
      <c r="AC519" s="182"/>
      <c r="AD519" s="182"/>
      <c r="AE519" s="182"/>
      <c r="AF519" s="182"/>
      <c r="AG519" s="182"/>
      <c r="AH519" s="182"/>
      <c r="AI519" s="182"/>
      <c r="AJ519" s="182"/>
      <c r="AK519" s="182"/>
      <c r="AL519" s="182"/>
      <c r="AM519" s="182"/>
    </row>
    <row r="520" spans="4:39" s="193" customFormat="1" x14ac:dyDescent="0.25">
      <c r="D520" s="750"/>
      <c r="H520" s="197"/>
      <c r="I520" s="197"/>
      <c r="J520" s="197"/>
      <c r="K520" s="197"/>
      <c r="L520" s="197"/>
      <c r="M520" s="197"/>
      <c r="N520" s="197"/>
      <c r="O520" s="197"/>
      <c r="P520" s="197"/>
      <c r="Q520" s="197"/>
      <c r="R520" s="181"/>
      <c r="S520" s="182"/>
      <c r="T520" s="182"/>
      <c r="U520" s="182"/>
      <c r="V520" s="182"/>
      <c r="W520" s="182"/>
      <c r="X520" s="182"/>
      <c r="Y520" s="182"/>
      <c r="Z520" s="182"/>
      <c r="AA520" s="182"/>
      <c r="AB520" s="182"/>
      <c r="AC520" s="182"/>
      <c r="AD520" s="182"/>
      <c r="AE520" s="182"/>
      <c r="AF520" s="182"/>
      <c r="AG520" s="182"/>
      <c r="AH520" s="182"/>
      <c r="AI520" s="182"/>
      <c r="AJ520" s="182"/>
      <c r="AK520" s="182"/>
      <c r="AL520" s="182"/>
      <c r="AM520" s="182"/>
    </row>
    <row r="521" spans="4:39" s="193" customFormat="1" x14ac:dyDescent="0.25">
      <c r="D521" s="750"/>
      <c r="H521" s="197"/>
      <c r="I521" s="197"/>
      <c r="J521" s="197"/>
      <c r="K521" s="197"/>
      <c r="L521" s="197"/>
      <c r="M521" s="197"/>
      <c r="N521" s="197"/>
      <c r="O521" s="197"/>
      <c r="P521" s="197"/>
      <c r="Q521" s="197"/>
      <c r="R521" s="181"/>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row>
    <row r="522" spans="4:39" s="193" customFormat="1" x14ac:dyDescent="0.25">
      <c r="D522" s="750"/>
      <c r="H522" s="197"/>
      <c r="I522" s="197"/>
      <c r="J522" s="197"/>
      <c r="K522" s="197"/>
      <c r="L522" s="197"/>
      <c r="M522" s="197"/>
      <c r="N522" s="197"/>
      <c r="O522" s="197"/>
      <c r="P522" s="197"/>
      <c r="Q522" s="197"/>
      <c r="R522" s="181"/>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row>
    <row r="523" spans="4:39" s="193" customFormat="1" x14ac:dyDescent="0.25">
      <c r="D523" s="750"/>
      <c r="H523" s="197"/>
      <c r="I523" s="197"/>
      <c r="J523" s="197"/>
      <c r="K523" s="197"/>
      <c r="L523" s="197"/>
      <c r="M523" s="197"/>
      <c r="N523" s="197"/>
      <c r="O523" s="197"/>
      <c r="P523" s="197"/>
      <c r="Q523" s="197"/>
      <c r="R523" s="181"/>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row>
    <row r="524" spans="4:39" s="193" customFormat="1" x14ac:dyDescent="0.25">
      <c r="D524" s="750"/>
      <c r="H524" s="197"/>
      <c r="I524" s="197"/>
      <c r="J524" s="197"/>
      <c r="K524" s="197"/>
      <c r="L524" s="197"/>
      <c r="M524" s="197"/>
      <c r="N524" s="197"/>
      <c r="O524" s="197"/>
      <c r="P524" s="197"/>
      <c r="Q524" s="197"/>
      <c r="R524" s="181"/>
      <c r="S524" s="182"/>
      <c r="T524" s="182"/>
      <c r="U524" s="182"/>
      <c r="V524" s="182"/>
      <c r="W524" s="182"/>
      <c r="X524" s="182"/>
      <c r="Y524" s="182"/>
      <c r="Z524" s="182"/>
      <c r="AA524" s="182"/>
      <c r="AB524" s="182"/>
      <c r="AC524" s="182"/>
      <c r="AD524" s="182"/>
      <c r="AE524" s="182"/>
      <c r="AF524" s="182"/>
      <c r="AG524" s="182"/>
      <c r="AH524" s="182"/>
      <c r="AI524" s="182"/>
      <c r="AJ524" s="182"/>
      <c r="AK524" s="182"/>
      <c r="AL524" s="182"/>
      <c r="AM524" s="182"/>
    </row>
    <row r="525" spans="4:39" s="193" customFormat="1" x14ac:dyDescent="0.25">
      <c r="D525" s="750"/>
      <c r="H525" s="197"/>
      <c r="I525" s="197"/>
      <c r="J525" s="197"/>
      <c r="K525" s="197"/>
      <c r="L525" s="197"/>
      <c r="M525" s="197"/>
      <c r="N525" s="197"/>
      <c r="O525" s="197"/>
      <c r="P525" s="197"/>
      <c r="Q525" s="197"/>
      <c r="R525" s="181"/>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row>
    <row r="526" spans="4:39" s="193" customFormat="1" x14ac:dyDescent="0.25">
      <c r="D526" s="750"/>
      <c r="H526" s="197"/>
      <c r="I526" s="197"/>
      <c r="J526" s="197"/>
      <c r="K526" s="197"/>
      <c r="L526" s="197"/>
      <c r="M526" s="197"/>
      <c r="N526" s="197"/>
      <c r="O526" s="197"/>
      <c r="P526" s="197"/>
      <c r="Q526" s="197"/>
      <c r="R526" s="181"/>
      <c r="S526" s="182"/>
      <c r="T526" s="182"/>
      <c r="U526" s="182"/>
      <c r="V526" s="182"/>
      <c r="W526" s="182"/>
      <c r="X526" s="182"/>
      <c r="Y526" s="182"/>
      <c r="Z526" s="182"/>
      <c r="AA526" s="182"/>
      <c r="AB526" s="182"/>
      <c r="AC526" s="182"/>
      <c r="AD526" s="182"/>
      <c r="AE526" s="182"/>
      <c r="AF526" s="182"/>
      <c r="AG526" s="182"/>
      <c r="AH526" s="182"/>
      <c r="AI526" s="182"/>
      <c r="AJ526" s="182"/>
      <c r="AK526" s="182"/>
      <c r="AL526" s="182"/>
      <c r="AM526" s="182"/>
    </row>
    <row r="527" spans="4:39" s="193" customFormat="1" x14ac:dyDescent="0.25">
      <c r="D527" s="750"/>
      <c r="H527" s="197"/>
      <c r="I527" s="197"/>
      <c r="J527" s="197"/>
      <c r="K527" s="197"/>
      <c r="L527" s="197"/>
      <c r="M527" s="197"/>
      <c r="N527" s="197"/>
      <c r="O527" s="197"/>
      <c r="P527" s="197"/>
      <c r="Q527" s="197"/>
      <c r="R527" s="181"/>
      <c r="S527" s="182"/>
      <c r="T527" s="182"/>
      <c r="U527" s="182"/>
      <c r="V527" s="182"/>
      <c r="W527" s="182"/>
      <c r="X527" s="182"/>
      <c r="Y527" s="182"/>
      <c r="Z527" s="182"/>
      <c r="AA527" s="182"/>
      <c r="AB527" s="182"/>
      <c r="AC527" s="182"/>
      <c r="AD527" s="182"/>
      <c r="AE527" s="182"/>
      <c r="AF527" s="182"/>
      <c r="AG527" s="182"/>
      <c r="AH527" s="182"/>
      <c r="AI527" s="182"/>
      <c r="AJ527" s="182"/>
      <c r="AK527" s="182"/>
      <c r="AL527" s="182"/>
      <c r="AM527" s="182"/>
    </row>
    <row r="528" spans="4:39" s="193" customFormat="1" x14ac:dyDescent="0.25">
      <c r="D528" s="750"/>
      <c r="H528" s="197"/>
      <c r="I528" s="197"/>
      <c r="J528" s="197"/>
      <c r="K528" s="197"/>
      <c r="L528" s="197"/>
      <c r="M528" s="197"/>
      <c r="N528" s="197"/>
      <c r="O528" s="197"/>
      <c r="P528" s="197"/>
      <c r="Q528" s="197"/>
      <c r="R528" s="181"/>
      <c r="S528" s="182"/>
      <c r="T528" s="182"/>
      <c r="U528" s="182"/>
      <c r="V528" s="182"/>
      <c r="W528" s="182"/>
      <c r="X528" s="182"/>
      <c r="Y528" s="182"/>
      <c r="Z528" s="182"/>
      <c r="AA528" s="182"/>
      <c r="AB528" s="182"/>
      <c r="AC528" s="182"/>
      <c r="AD528" s="182"/>
      <c r="AE528" s="182"/>
      <c r="AF528" s="182"/>
      <c r="AG528" s="182"/>
      <c r="AH528" s="182"/>
      <c r="AI528" s="182"/>
      <c r="AJ528" s="182"/>
      <c r="AK528" s="182"/>
      <c r="AL528" s="182"/>
      <c r="AM528" s="182"/>
    </row>
    <row r="529" spans="4:39" s="193" customFormat="1" x14ac:dyDescent="0.25">
      <c r="D529" s="750"/>
      <c r="H529" s="197"/>
      <c r="I529" s="197"/>
      <c r="J529" s="197"/>
      <c r="K529" s="197"/>
      <c r="L529" s="197"/>
      <c r="M529" s="197"/>
      <c r="N529" s="197"/>
      <c r="O529" s="197"/>
      <c r="P529" s="197"/>
      <c r="Q529" s="197"/>
      <c r="R529" s="181"/>
      <c r="S529" s="182"/>
      <c r="T529" s="182"/>
      <c r="U529" s="182"/>
      <c r="V529" s="182"/>
      <c r="W529" s="182"/>
      <c r="X529" s="182"/>
      <c r="Y529" s="182"/>
      <c r="Z529" s="182"/>
      <c r="AA529" s="182"/>
      <c r="AB529" s="182"/>
      <c r="AC529" s="182"/>
      <c r="AD529" s="182"/>
      <c r="AE529" s="182"/>
      <c r="AF529" s="182"/>
      <c r="AG529" s="182"/>
      <c r="AH529" s="182"/>
      <c r="AI529" s="182"/>
      <c r="AJ529" s="182"/>
      <c r="AK529" s="182"/>
      <c r="AL529" s="182"/>
      <c r="AM529" s="182"/>
    </row>
    <row r="530" spans="4:39" s="193" customFormat="1" x14ac:dyDescent="0.25">
      <c r="D530" s="750"/>
      <c r="H530" s="197"/>
      <c r="I530" s="197"/>
      <c r="J530" s="197"/>
      <c r="K530" s="197"/>
      <c r="L530" s="197"/>
      <c r="M530" s="197"/>
      <c r="N530" s="197"/>
      <c r="O530" s="197"/>
      <c r="P530" s="197"/>
      <c r="Q530" s="197"/>
      <c r="R530" s="181"/>
      <c r="S530" s="182"/>
      <c r="T530" s="182"/>
      <c r="U530" s="182"/>
      <c r="V530" s="182"/>
      <c r="W530" s="182"/>
      <c r="X530" s="182"/>
      <c r="Y530" s="182"/>
      <c r="Z530" s="182"/>
      <c r="AA530" s="182"/>
      <c r="AB530" s="182"/>
      <c r="AC530" s="182"/>
      <c r="AD530" s="182"/>
      <c r="AE530" s="182"/>
      <c r="AF530" s="182"/>
      <c r="AG530" s="182"/>
      <c r="AH530" s="182"/>
      <c r="AI530" s="182"/>
      <c r="AJ530" s="182"/>
      <c r="AK530" s="182"/>
      <c r="AL530" s="182"/>
      <c r="AM530" s="182"/>
    </row>
    <row r="531" spans="4:39" s="193" customFormat="1" x14ac:dyDescent="0.25">
      <c r="D531" s="750"/>
      <c r="H531" s="197"/>
      <c r="I531" s="197"/>
      <c r="J531" s="197"/>
      <c r="K531" s="197"/>
      <c r="L531" s="197"/>
      <c r="M531" s="197"/>
      <c r="N531" s="197"/>
      <c r="O531" s="197"/>
      <c r="P531" s="197"/>
      <c r="Q531" s="197"/>
      <c r="R531" s="181"/>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row>
    <row r="532" spans="4:39" s="193" customFormat="1" x14ac:dyDescent="0.25">
      <c r="D532" s="750"/>
      <c r="H532" s="197"/>
      <c r="I532" s="197"/>
      <c r="J532" s="197"/>
      <c r="K532" s="197"/>
      <c r="L532" s="197"/>
      <c r="M532" s="197"/>
      <c r="N532" s="197"/>
      <c r="O532" s="197"/>
      <c r="P532" s="197"/>
      <c r="Q532" s="197"/>
      <c r="R532" s="181"/>
      <c r="S532" s="182"/>
      <c r="T532" s="182"/>
      <c r="U532" s="182"/>
      <c r="V532" s="182"/>
      <c r="W532" s="182"/>
      <c r="X532" s="182"/>
      <c r="Y532" s="182"/>
      <c r="Z532" s="182"/>
      <c r="AA532" s="182"/>
      <c r="AB532" s="182"/>
      <c r="AC532" s="182"/>
      <c r="AD532" s="182"/>
      <c r="AE532" s="182"/>
      <c r="AF532" s="182"/>
      <c r="AG532" s="182"/>
      <c r="AH532" s="182"/>
      <c r="AI532" s="182"/>
      <c r="AJ532" s="182"/>
      <c r="AK532" s="182"/>
      <c r="AL532" s="182"/>
      <c r="AM532" s="182"/>
    </row>
    <row r="533" spans="4:39" s="193" customFormat="1" x14ac:dyDescent="0.25">
      <c r="D533" s="750"/>
      <c r="H533" s="197"/>
      <c r="I533" s="197"/>
      <c r="J533" s="197"/>
      <c r="K533" s="197"/>
      <c r="L533" s="197"/>
      <c r="M533" s="197"/>
      <c r="N533" s="197"/>
      <c r="O533" s="197"/>
      <c r="P533" s="197"/>
      <c r="Q533" s="197"/>
      <c r="R533" s="181"/>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row>
    <row r="534" spans="4:39" s="193" customFormat="1" x14ac:dyDescent="0.25">
      <c r="D534" s="750"/>
      <c r="H534" s="197"/>
      <c r="I534" s="197"/>
      <c r="J534" s="197"/>
      <c r="K534" s="197"/>
      <c r="L534" s="197"/>
      <c r="M534" s="197"/>
      <c r="N534" s="197"/>
      <c r="O534" s="197"/>
      <c r="P534" s="197"/>
      <c r="Q534" s="197"/>
      <c r="R534" s="181"/>
      <c r="S534" s="182"/>
      <c r="T534" s="182"/>
      <c r="U534" s="182"/>
      <c r="V534" s="182"/>
      <c r="W534" s="182"/>
      <c r="X534" s="182"/>
      <c r="Y534" s="182"/>
      <c r="Z534" s="182"/>
      <c r="AA534" s="182"/>
      <c r="AB534" s="182"/>
      <c r="AC534" s="182"/>
      <c r="AD534" s="182"/>
      <c r="AE534" s="182"/>
      <c r="AF534" s="182"/>
      <c r="AG534" s="182"/>
      <c r="AH534" s="182"/>
      <c r="AI534" s="182"/>
      <c r="AJ534" s="182"/>
      <c r="AK534" s="182"/>
      <c r="AL534" s="182"/>
      <c r="AM534" s="182"/>
    </row>
    <row r="535" spans="4:39" s="193" customFormat="1" x14ac:dyDescent="0.25">
      <c r="D535" s="750"/>
      <c r="H535" s="197"/>
      <c r="I535" s="197"/>
      <c r="J535" s="197"/>
      <c r="K535" s="197"/>
      <c r="L535" s="197"/>
      <c r="M535" s="197"/>
      <c r="N535" s="197"/>
      <c r="O535" s="197"/>
      <c r="P535" s="197"/>
      <c r="Q535" s="197"/>
      <c r="R535" s="181"/>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row>
    <row r="536" spans="4:39" s="193" customFormat="1" x14ac:dyDescent="0.25">
      <c r="D536" s="750"/>
      <c r="H536" s="197"/>
      <c r="I536" s="197"/>
      <c r="J536" s="197"/>
      <c r="K536" s="197"/>
      <c r="L536" s="197"/>
      <c r="M536" s="197"/>
      <c r="N536" s="197"/>
      <c r="O536" s="197"/>
      <c r="P536" s="197"/>
      <c r="Q536" s="197"/>
      <c r="R536" s="181"/>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row>
    <row r="537" spans="4:39" s="193" customFormat="1" x14ac:dyDescent="0.25">
      <c r="D537" s="750"/>
      <c r="H537" s="197"/>
      <c r="I537" s="197"/>
      <c r="J537" s="197"/>
      <c r="K537" s="197"/>
      <c r="L537" s="197"/>
      <c r="M537" s="197"/>
      <c r="N537" s="197"/>
      <c r="O537" s="197"/>
      <c r="P537" s="197"/>
      <c r="Q537" s="197"/>
      <c r="R537" s="181"/>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row>
    <row r="538" spans="4:39" s="193" customFormat="1" x14ac:dyDescent="0.25">
      <c r="D538" s="750"/>
      <c r="H538" s="197"/>
      <c r="I538" s="197"/>
      <c r="J538" s="197"/>
      <c r="K538" s="197"/>
      <c r="L538" s="197"/>
      <c r="M538" s="197"/>
      <c r="N538" s="197"/>
      <c r="O538" s="197"/>
      <c r="P538" s="197"/>
      <c r="Q538" s="197"/>
      <c r="R538" s="181"/>
      <c r="S538" s="182"/>
      <c r="T538" s="182"/>
      <c r="U538" s="182"/>
      <c r="V538" s="182"/>
      <c r="W538" s="182"/>
      <c r="X538" s="182"/>
      <c r="Y538" s="182"/>
      <c r="Z538" s="182"/>
      <c r="AA538" s="182"/>
      <c r="AB538" s="182"/>
      <c r="AC538" s="182"/>
      <c r="AD538" s="182"/>
      <c r="AE538" s="182"/>
      <c r="AF538" s="182"/>
      <c r="AG538" s="182"/>
      <c r="AH538" s="182"/>
      <c r="AI538" s="182"/>
      <c r="AJ538" s="182"/>
      <c r="AK538" s="182"/>
      <c r="AL538" s="182"/>
      <c r="AM538" s="182"/>
    </row>
    <row r="539" spans="4:39" s="193" customFormat="1" x14ac:dyDescent="0.25">
      <c r="D539" s="750"/>
      <c r="H539" s="197"/>
      <c r="I539" s="197"/>
      <c r="J539" s="197"/>
      <c r="K539" s="197"/>
      <c r="L539" s="197"/>
      <c r="M539" s="197"/>
      <c r="N539" s="197"/>
      <c r="O539" s="197"/>
      <c r="P539" s="197"/>
      <c r="Q539" s="197"/>
      <c r="R539" s="181"/>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row>
    <row r="540" spans="4:39" s="193" customFormat="1" x14ac:dyDescent="0.25">
      <c r="D540" s="750"/>
      <c r="H540" s="197"/>
      <c r="I540" s="197"/>
      <c r="J540" s="197"/>
      <c r="K540" s="197"/>
      <c r="L540" s="197"/>
      <c r="M540" s="197"/>
      <c r="N540" s="197"/>
      <c r="O540" s="197"/>
      <c r="P540" s="197"/>
      <c r="Q540" s="197"/>
      <c r="R540" s="181"/>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row>
    <row r="541" spans="4:39" s="193" customFormat="1" x14ac:dyDescent="0.25">
      <c r="D541" s="750"/>
      <c r="H541" s="197"/>
      <c r="I541" s="197"/>
      <c r="J541" s="197"/>
      <c r="K541" s="197"/>
      <c r="L541" s="197"/>
      <c r="M541" s="197"/>
      <c r="N541" s="197"/>
      <c r="O541" s="197"/>
      <c r="P541" s="197"/>
      <c r="Q541" s="197"/>
      <c r="R541" s="181"/>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row>
    <row r="542" spans="4:39" s="193" customFormat="1" x14ac:dyDescent="0.25">
      <c r="D542" s="750"/>
      <c r="H542" s="197"/>
      <c r="I542" s="197"/>
      <c r="J542" s="197"/>
      <c r="K542" s="197"/>
      <c r="L542" s="197"/>
      <c r="M542" s="197"/>
      <c r="N542" s="197"/>
      <c r="O542" s="197"/>
      <c r="P542" s="197"/>
      <c r="Q542" s="197"/>
      <c r="R542" s="181"/>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row>
    <row r="543" spans="4:39" s="193" customFormat="1" x14ac:dyDescent="0.25">
      <c r="D543" s="750"/>
      <c r="H543" s="197"/>
      <c r="I543" s="197"/>
      <c r="J543" s="197"/>
      <c r="K543" s="197"/>
      <c r="L543" s="197"/>
      <c r="M543" s="197"/>
      <c r="N543" s="197"/>
      <c r="O543" s="197"/>
      <c r="P543" s="197"/>
      <c r="Q543" s="197"/>
      <c r="R543" s="181"/>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row>
    <row r="544" spans="4:39" s="193" customFormat="1" x14ac:dyDescent="0.25">
      <c r="D544" s="750"/>
      <c r="H544" s="197"/>
      <c r="I544" s="197"/>
      <c r="J544" s="197"/>
      <c r="K544" s="197"/>
      <c r="L544" s="197"/>
      <c r="M544" s="197"/>
      <c r="N544" s="197"/>
      <c r="O544" s="197"/>
      <c r="P544" s="197"/>
      <c r="Q544" s="197"/>
      <c r="R544" s="181"/>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row>
    <row r="545" spans="4:39" s="193" customFormat="1" x14ac:dyDescent="0.25">
      <c r="D545" s="750"/>
      <c r="H545" s="197"/>
      <c r="I545" s="197"/>
      <c r="J545" s="197"/>
      <c r="K545" s="197"/>
      <c r="L545" s="197"/>
      <c r="M545" s="197"/>
      <c r="N545" s="197"/>
      <c r="O545" s="197"/>
      <c r="P545" s="197"/>
      <c r="Q545" s="197"/>
      <c r="R545" s="181"/>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row>
    <row r="546" spans="4:39" s="193" customFormat="1" x14ac:dyDescent="0.25">
      <c r="D546" s="750"/>
      <c r="H546" s="197"/>
      <c r="I546" s="197"/>
      <c r="J546" s="197"/>
      <c r="K546" s="197"/>
      <c r="L546" s="197"/>
      <c r="M546" s="197"/>
      <c r="N546" s="197"/>
      <c r="O546" s="197"/>
      <c r="P546" s="197"/>
      <c r="Q546" s="197"/>
      <c r="R546" s="181"/>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row>
    <row r="547" spans="4:39" s="193" customFormat="1" x14ac:dyDescent="0.25">
      <c r="D547" s="750"/>
      <c r="R547" s="181"/>
      <c r="S547" s="182"/>
      <c r="T547" s="182"/>
      <c r="U547" s="182"/>
      <c r="V547" s="182"/>
      <c r="W547" s="182"/>
      <c r="X547" s="182"/>
      <c r="Y547" s="182"/>
      <c r="Z547" s="182"/>
      <c r="AA547" s="182"/>
      <c r="AB547" s="182"/>
      <c r="AC547" s="182"/>
      <c r="AD547" s="182"/>
      <c r="AE547" s="182"/>
      <c r="AF547" s="182"/>
      <c r="AG547" s="182"/>
      <c r="AH547" s="182"/>
      <c r="AI547" s="182"/>
      <c r="AJ547" s="182"/>
      <c r="AK547" s="182"/>
      <c r="AL547" s="182"/>
      <c r="AM547" s="182"/>
    </row>
    <row r="548" spans="4:39" s="193" customFormat="1" x14ac:dyDescent="0.25">
      <c r="D548" s="750"/>
      <c r="R548" s="181"/>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row>
    <row r="549" spans="4:39" s="193" customFormat="1" x14ac:dyDescent="0.25">
      <c r="D549" s="750"/>
      <c r="R549" s="181"/>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row>
    <row r="550" spans="4:39" s="193" customFormat="1" x14ac:dyDescent="0.25">
      <c r="D550" s="750"/>
      <c r="R550" s="181"/>
      <c r="S550" s="182"/>
      <c r="T550" s="182"/>
      <c r="U550" s="182"/>
      <c r="V550" s="182"/>
      <c r="W550" s="182"/>
      <c r="X550" s="182"/>
      <c r="Y550" s="182"/>
      <c r="Z550" s="182"/>
      <c r="AA550" s="182"/>
      <c r="AB550" s="182"/>
      <c r="AC550" s="182"/>
      <c r="AD550" s="182"/>
      <c r="AE550" s="182"/>
      <c r="AF550" s="182"/>
      <c r="AG550" s="182"/>
      <c r="AH550" s="182"/>
      <c r="AI550" s="182"/>
      <c r="AJ550" s="182"/>
      <c r="AK550" s="182"/>
      <c r="AL550" s="182"/>
      <c r="AM550" s="182"/>
    </row>
    <row r="551" spans="4:39" s="193" customFormat="1" x14ac:dyDescent="0.25">
      <c r="D551" s="750"/>
      <c r="R551" s="181"/>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row>
    <row r="552" spans="4:39" s="193" customFormat="1" x14ac:dyDescent="0.25">
      <c r="D552" s="750"/>
      <c r="R552" s="181"/>
      <c r="S552" s="182"/>
      <c r="T552" s="182"/>
      <c r="U552" s="182"/>
      <c r="V552" s="182"/>
      <c r="W552" s="182"/>
      <c r="X552" s="182"/>
      <c r="Y552" s="182"/>
      <c r="Z552" s="182"/>
      <c r="AA552" s="182"/>
      <c r="AB552" s="182"/>
      <c r="AC552" s="182"/>
      <c r="AD552" s="182"/>
      <c r="AE552" s="182"/>
      <c r="AF552" s="182"/>
      <c r="AG552" s="182"/>
      <c r="AH552" s="182"/>
      <c r="AI552" s="182"/>
      <c r="AJ552" s="182"/>
      <c r="AK552" s="182"/>
      <c r="AL552" s="182"/>
      <c r="AM552" s="182"/>
    </row>
    <row r="553" spans="4:39" s="193" customFormat="1" x14ac:dyDescent="0.25">
      <c r="D553" s="750"/>
      <c r="R553" s="181"/>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row>
    <row r="554" spans="4:39" s="193" customFormat="1" x14ac:dyDescent="0.25">
      <c r="D554" s="750"/>
      <c r="R554" s="181"/>
      <c r="S554" s="182"/>
      <c r="T554" s="182"/>
      <c r="U554" s="182"/>
      <c r="V554" s="182"/>
      <c r="W554" s="182"/>
      <c r="X554" s="182"/>
      <c r="Y554" s="182"/>
      <c r="Z554" s="182"/>
      <c r="AA554" s="182"/>
      <c r="AB554" s="182"/>
      <c r="AC554" s="182"/>
      <c r="AD554" s="182"/>
      <c r="AE554" s="182"/>
      <c r="AF554" s="182"/>
      <c r="AG554" s="182"/>
      <c r="AH554" s="182"/>
      <c r="AI554" s="182"/>
      <c r="AJ554" s="182"/>
      <c r="AK554" s="182"/>
      <c r="AL554" s="182"/>
      <c r="AM554" s="182"/>
    </row>
    <row r="555" spans="4:39" s="193" customFormat="1" x14ac:dyDescent="0.25">
      <c r="D555" s="750"/>
      <c r="R555" s="181"/>
      <c r="S555" s="182"/>
      <c r="T555" s="182"/>
      <c r="U555" s="182"/>
      <c r="V555" s="182"/>
      <c r="W555" s="182"/>
      <c r="X555" s="182"/>
      <c r="Y555" s="182"/>
      <c r="Z555" s="182"/>
      <c r="AA555" s="182"/>
      <c r="AB555" s="182"/>
      <c r="AC555" s="182"/>
      <c r="AD555" s="182"/>
      <c r="AE555" s="182"/>
      <c r="AF555" s="182"/>
      <c r="AG555" s="182"/>
      <c r="AH555" s="182"/>
      <c r="AI555" s="182"/>
      <c r="AJ555" s="182"/>
      <c r="AK555" s="182"/>
      <c r="AL555" s="182"/>
      <c r="AM555" s="182"/>
    </row>
    <row r="556" spans="4:39" s="193" customFormat="1" x14ac:dyDescent="0.25">
      <c r="D556" s="750"/>
      <c r="R556" s="181"/>
      <c r="S556" s="182"/>
      <c r="T556" s="182"/>
      <c r="U556" s="182"/>
      <c r="V556" s="182"/>
      <c r="W556" s="182"/>
      <c r="X556" s="182"/>
      <c r="Y556" s="182"/>
      <c r="Z556" s="182"/>
      <c r="AA556" s="182"/>
      <c r="AB556" s="182"/>
      <c r="AC556" s="182"/>
      <c r="AD556" s="182"/>
      <c r="AE556" s="182"/>
      <c r="AF556" s="182"/>
      <c r="AG556" s="182"/>
      <c r="AH556" s="182"/>
      <c r="AI556" s="182"/>
      <c r="AJ556" s="182"/>
      <c r="AK556" s="182"/>
      <c r="AL556" s="182"/>
      <c r="AM556" s="182"/>
    </row>
    <row r="557" spans="4:39" s="193" customFormat="1" x14ac:dyDescent="0.25">
      <c r="D557" s="750"/>
      <c r="R557" s="181"/>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row>
    <row r="558" spans="4:39" s="193" customFormat="1" x14ac:dyDescent="0.25">
      <c r="D558" s="750"/>
      <c r="R558" s="181"/>
      <c r="S558" s="182"/>
      <c r="T558" s="182"/>
      <c r="U558" s="182"/>
      <c r="V558" s="182"/>
      <c r="W558" s="182"/>
      <c r="X558" s="182"/>
      <c r="Y558" s="182"/>
      <c r="Z558" s="182"/>
      <c r="AA558" s="182"/>
      <c r="AB558" s="182"/>
      <c r="AC558" s="182"/>
      <c r="AD558" s="182"/>
      <c r="AE558" s="182"/>
      <c r="AF558" s="182"/>
      <c r="AG558" s="182"/>
      <c r="AH558" s="182"/>
      <c r="AI558" s="182"/>
      <c r="AJ558" s="182"/>
      <c r="AK558" s="182"/>
      <c r="AL558" s="182"/>
      <c r="AM558" s="182"/>
    </row>
    <row r="559" spans="4:39" s="193" customFormat="1" x14ac:dyDescent="0.25">
      <c r="D559" s="750"/>
      <c r="R559" s="181"/>
      <c r="S559" s="182"/>
      <c r="T559" s="182"/>
      <c r="U559" s="182"/>
      <c r="V559" s="182"/>
      <c r="W559" s="182"/>
      <c r="X559" s="182"/>
      <c r="Y559" s="182"/>
      <c r="Z559" s="182"/>
      <c r="AA559" s="182"/>
      <c r="AB559" s="182"/>
      <c r="AC559" s="182"/>
      <c r="AD559" s="182"/>
      <c r="AE559" s="182"/>
      <c r="AF559" s="182"/>
      <c r="AG559" s="182"/>
      <c r="AH559" s="182"/>
      <c r="AI559" s="182"/>
      <c r="AJ559" s="182"/>
      <c r="AK559" s="182"/>
      <c r="AL559" s="182"/>
      <c r="AM559" s="182"/>
    </row>
    <row r="560" spans="4:39" s="193" customFormat="1" x14ac:dyDescent="0.25">
      <c r="D560" s="750"/>
      <c r="R560" s="181"/>
      <c r="S560" s="182"/>
      <c r="T560" s="182"/>
      <c r="U560" s="182"/>
      <c r="V560" s="182"/>
      <c r="W560" s="182"/>
      <c r="X560" s="182"/>
      <c r="Y560" s="182"/>
      <c r="Z560" s="182"/>
      <c r="AA560" s="182"/>
      <c r="AB560" s="182"/>
      <c r="AC560" s="182"/>
      <c r="AD560" s="182"/>
      <c r="AE560" s="182"/>
      <c r="AF560" s="182"/>
      <c r="AG560" s="182"/>
      <c r="AH560" s="182"/>
      <c r="AI560" s="182"/>
      <c r="AJ560" s="182"/>
      <c r="AK560" s="182"/>
      <c r="AL560" s="182"/>
      <c r="AM560" s="182"/>
    </row>
    <row r="561" spans="4:39" s="193" customFormat="1" x14ac:dyDescent="0.25">
      <c r="D561" s="750"/>
      <c r="R561" s="181"/>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row>
    <row r="562" spans="4:39" s="193" customFormat="1" x14ac:dyDescent="0.25">
      <c r="D562" s="750"/>
      <c r="R562" s="181"/>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row>
    <row r="563" spans="4:39" s="193" customFormat="1" x14ac:dyDescent="0.25">
      <c r="D563" s="750"/>
      <c r="R563" s="181"/>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row>
    <row r="564" spans="4:39" s="193" customFormat="1" x14ac:dyDescent="0.25">
      <c r="D564" s="750"/>
      <c r="R564" s="181"/>
      <c r="S564" s="182"/>
      <c r="T564" s="182"/>
      <c r="U564" s="182"/>
      <c r="V564" s="182"/>
      <c r="W564" s="182"/>
      <c r="X564" s="182"/>
      <c r="Y564" s="182"/>
      <c r="Z564" s="182"/>
      <c r="AA564" s="182"/>
      <c r="AB564" s="182"/>
      <c r="AC564" s="182"/>
      <c r="AD564" s="182"/>
      <c r="AE564" s="182"/>
      <c r="AF564" s="182"/>
      <c r="AG564" s="182"/>
      <c r="AH564" s="182"/>
      <c r="AI564" s="182"/>
      <c r="AJ564" s="182"/>
      <c r="AK564" s="182"/>
      <c r="AL564" s="182"/>
      <c r="AM564" s="182"/>
    </row>
    <row r="565" spans="4:39" s="193" customFormat="1" x14ac:dyDescent="0.25">
      <c r="D565" s="750"/>
      <c r="R565" s="181"/>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row>
    <row r="566" spans="4:39" s="193" customFormat="1" x14ac:dyDescent="0.25">
      <c r="D566" s="750"/>
      <c r="R566" s="181"/>
      <c r="S566" s="182"/>
      <c r="T566" s="182"/>
      <c r="U566" s="182"/>
      <c r="V566" s="182"/>
      <c r="W566" s="182"/>
      <c r="X566" s="182"/>
      <c r="Y566" s="182"/>
      <c r="Z566" s="182"/>
      <c r="AA566" s="182"/>
      <c r="AB566" s="182"/>
      <c r="AC566" s="182"/>
      <c r="AD566" s="182"/>
      <c r="AE566" s="182"/>
      <c r="AF566" s="182"/>
      <c r="AG566" s="182"/>
      <c r="AH566" s="182"/>
      <c r="AI566" s="182"/>
      <c r="AJ566" s="182"/>
      <c r="AK566" s="182"/>
      <c r="AL566" s="182"/>
      <c r="AM566" s="182"/>
    </row>
    <row r="567" spans="4:39" s="193" customFormat="1" x14ac:dyDescent="0.25">
      <c r="D567" s="750"/>
      <c r="R567" s="181"/>
      <c r="S567" s="182"/>
      <c r="T567" s="182"/>
      <c r="U567" s="182"/>
      <c r="V567" s="182"/>
      <c r="W567" s="182"/>
      <c r="X567" s="182"/>
      <c r="Y567" s="182"/>
      <c r="Z567" s="182"/>
      <c r="AA567" s="182"/>
      <c r="AB567" s="182"/>
      <c r="AC567" s="182"/>
      <c r="AD567" s="182"/>
      <c r="AE567" s="182"/>
      <c r="AF567" s="182"/>
      <c r="AG567" s="182"/>
      <c r="AH567" s="182"/>
      <c r="AI567" s="182"/>
      <c r="AJ567" s="182"/>
      <c r="AK567" s="182"/>
      <c r="AL567" s="182"/>
      <c r="AM567" s="182"/>
    </row>
    <row r="568" spans="4:39" s="193" customFormat="1" x14ac:dyDescent="0.25">
      <c r="D568" s="750"/>
      <c r="R568" s="181"/>
      <c r="S568" s="182"/>
      <c r="T568" s="182"/>
      <c r="U568" s="182"/>
      <c r="V568" s="182"/>
      <c r="W568" s="182"/>
      <c r="X568" s="182"/>
      <c r="Y568" s="182"/>
      <c r="Z568" s="182"/>
      <c r="AA568" s="182"/>
      <c r="AB568" s="182"/>
      <c r="AC568" s="182"/>
      <c r="AD568" s="182"/>
      <c r="AE568" s="182"/>
      <c r="AF568" s="182"/>
      <c r="AG568" s="182"/>
      <c r="AH568" s="182"/>
      <c r="AI568" s="182"/>
      <c r="AJ568" s="182"/>
      <c r="AK568" s="182"/>
      <c r="AL568" s="182"/>
      <c r="AM568" s="182"/>
    </row>
    <row r="569" spans="4:39" s="193" customFormat="1" x14ac:dyDescent="0.25">
      <c r="D569" s="750"/>
      <c r="R569" s="181"/>
      <c r="S569" s="182"/>
      <c r="T569" s="182"/>
      <c r="U569" s="182"/>
      <c r="V569" s="182"/>
      <c r="W569" s="182"/>
      <c r="X569" s="182"/>
      <c r="Y569" s="182"/>
      <c r="Z569" s="182"/>
      <c r="AA569" s="182"/>
      <c r="AB569" s="182"/>
      <c r="AC569" s="182"/>
      <c r="AD569" s="182"/>
      <c r="AE569" s="182"/>
      <c r="AF569" s="182"/>
      <c r="AG569" s="182"/>
      <c r="AH569" s="182"/>
      <c r="AI569" s="182"/>
      <c r="AJ569" s="182"/>
      <c r="AK569" s="182"/>
      <c r="AL569" s="182"/>
      <c r="AM569" s="182"/>
    </row>
    <row r="570" spans="4:39" s="193" customFormat="1" x14ac:dyDescent="0.25">
      <c r="D570" s="750"/>
      <c r="R570" s="181"/>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row>
    <row r="571" spans="4:39" s="193" customFormat="1" x14ac:dyDescent="0.25">
      <c r="D571" s="750"/>
      <c r="R571" s="181"/>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row>
    <row r="572" spans="4:39" s="193" customFormat="1" x14ac:dyDescent="0.25">
      <c r="D572" s="750"/>
      <c r="R572" s="181"/>
      <c r="S572" s="182"/>
      <c r="T572" s="182"/>
      <c r="U572" s="182"/>
      <c r="V572" s="182"/>
      <c r="W572" s="182"/>
      <c r="X572" s="182"/>
      <c r="Y572" s="182"/>
      <c r="Z572" s="182"/>
      <c r="AA572" s="182"/>
      <c r="AB572" s="182"/>
      <c r="AC572" s="182"/>
      <c r="AD572" s="182"/>
      <c r="AE572" s="182"/>
      <c r="AF572" s="182"/>
      <c r="AG572" s="182"/>
      <c r="AH572" s="182"/>
      <c r="AI572" s="182"/>
      <c r="AJ572" s="182"/>
      <c r="AK572" s="182"/>
      <c r="AL572" s="182"/>
      <c r="AM572" s="182"/>
    </row>
    <row r="573" spans="4:39" s="193" customFormat="1" x14ac:dyDescent="0.25">
      <c r="D573" s="750"/>
      <c r="R573" s="181"/>
      <c r="S573" s="182"/>
      <c r="T573" s="182"/>
      <c r="U573" s="182"/>
      <c r="V573" s="182"/>
      <c r="W573" s="182"/>
      <c r="X573" s="182"/>
      <c r="Y573" s="182"/>
      <c r="Z573" s="182"/>
      <c r="AA573" s="182"/>
      <c r="AB573" s="182"/>
      <c r="AC573" s="182"/>
      <c r="AD573" s="182"/>
      <c r="AE573" s="182"/>
      <c r="AF573" s="182"/>
      <c r="AG573" s="182"/>
      <c r="AH573" s="182"/>
      <c r="AI573" s="182"/>
      <c r="AJ573" s="182"/>
      <c r="AK573" s="182"/>
      <c r="AL573" s="182"/>
      <c r="AM573" s="182"/>
    </row>
    <row r="574" spans="4:39" s="193" customFormat="1" x14ac:dyDescent="0.25">
      <c r="D574" s="750"/>
      <c r="R574" s="181"/>
      <c r="S574" s="182"/>
      <c r="T574" s="182"/>
      <c r="U574" s="182"/>
      <c r="V574" s="182"/>
      <c r="W574" s="182"/>
      <c r="X574" s="182"/>
      <c r="Y574" s="182"/>
      <c r="Z574" s="182"/>
      <c r="AA574" s="182"/>
      <c r="AB574" s="182"/>
      <c r="AC574" s="182"/>
      <c r="AD574" s="182"/>
      <c r="AE574" s="182"/>
      <c r="AF574" s="182"/>
      <c r="AG574" s="182"/>
      <c r="AH574" s="182"/>
      <c r="AI574" s="182"/>
      <c r="AJ574" s="182"/>
      <c r="AK574" s="182"/>
      <c r="AL574" s="182"/>
      <c r="AM574" s="182"/>
    </row>
    <row r="575" spans="4:39" s="193" customFormat="1" x14ac:dyDescent="0.25">
      <c r="D575" s="750"/>
      <c r="R575" s="181"/>
      <c r="S575" s="182"/>
      <c r="T575" s="182"/>
      <c r="U575" s="182"/>
      <c r="V575" s="182"/>
      <c r="W575" s="182"/>
      <c r="X575" s="182"/>
      <c r="Y575" s="182"/>
      <c r="Z575" s="182"/>
      <c r="AA575" s="182"/>
      <c r="AB575" s="182"/>
      <c r="AC575" s="182"/>
      <c r="AD575" s="182"/>
      <c r="AE575" s="182"/>
      <c r="AF575" s="182"/>
      <c r="AG575" s="182"/>
      <c r="AH575" s="182"/>
      <c r="AI575" s="182"/>
      <c r="AJ575" s="182"/>
      <c r="AK575" s="182"/>
      <c r="AL575" s="182"/>
      <c r="AM575" s="182"/>
    </row>
    <row r="576" spans="4:39" s="193" customFormat="1" x14ac:dyDescent="0.25">
      <c r="D576" s="750"/>
      <c r="R576" s="181"/>
      <c r="S576" s="182"/>
      <c r="T576" s="182"/>
      <c r="U576" s="182"/>
      <c r="V576" s="182"/>
      <c r="W576" s="182"/>
      <c r="X576" s="182"/>
      <c r="Y576" s="182"/>
      <c r="Z576" s="182"/>
      <c r="AA576" s="182"/>
      <c r="AB576" s="182"/>
      <c r="AC576" s="182"/>
      <c r="AD576" s="182"/>
      <c r="AE576" s="182"/>
      <c r="AF576" s="182"/>
      <c r="AG576" s="182"/>
      <c r="AH576" s="182"/>
      <c r="AI576" s="182"/>
      <c r="AJ576" s="182"/>
      <c r="AK576" s="182"/>
      <c r="AL576" s="182"/>
      <c r="AM576" s="182"/>
    </row>
    <row r="577" spans="4:39" s="193" customFormat="1" x14ac:dyDescent="0.25">
      <c r="D577" s="750"/>
      <c r="R577" s="181"/>
      <c r="S577" s="182"/>
      <c r="T577" s="182"/>
      <c r="U577" s="182"/>
      <c r="V577" s="182"/>
      <c r="W577" s="182"/>
      <c r="X577" s="182"/>
      <c r="Y577" s="182"/>
      <c r="Z577" s="182"/>
      <c r="AA577" s="182"/>
      <c r="AB577" s="182"/>
      <c r="AC577" s="182"/>
      <c r="AD577" s="182"/>
      <c r="AE577" s="182"/>
      <c r="AF577" s="182"/>
      <c r="AG577" s="182"/>
      <c r="AH577" s="182"/>
      <c r="AI577" s="182"/>
      <c r="AJ577" s="182"/>
      <c r="AK577" s="182"/>
      <c r="AL577" s="182"/>
      <c r="AM577" s="182"/>
    </row>
    <row r="578" spans="4:39" s="193" customFormat="1" x14ac:dyDescent="0.25">
      <c r="D578" s="750"/>
      <c r="R578" s="181"/>
      <c r="S578" s="182"/>
      <c r="T578" s="182"/>
      <c r="U578" s="182"/>
      <c r="V578" s="182"/>
      <c r="W578" s="182"/>
      <c r="X578" s="182"/>
      <c r="Y578" s="182"/>
      <c r="Z578" s="182"/>
      <c r="AA578" s="182"/>
      <c r="AB578" s="182"/>
      <c r="AC578" s="182"/>
      <c r="AD578" s="182"/>
      <c r="AE578" s="182"/>
      <c r="AF578" s="182"/>
      <c r="AG578" s="182"/>
      <c r="AH578" s="182"/>
      <c r="AI578" s="182"/>
      <c r="AJ578" s="182"/>
      <c r="AK578" s="182"/>
      <c r="AL578" s="182"/>
      <c r="AM578" s="182"/>
    </row>
    <row r="579" spans="4:39" s="193" customFormat="1" x14ac:dyDescent="0.25">
      <c r="D579" s="750"/>
      <c r="R579" s="181"/>
      <c r="S579" s="182"/>
      <c r="T579" s="182"/>
      <c r="U579" s="182"/>
      <c r="V579" s="182"/>
      <c r="W579" s="182"/>
      <c r="X579" s="182"/>
      <c r="Y579" s="182"/>
      <c r="Z579" s="182"/>
      <c r="AA579" s="182"/>
      <c r="AB579" s="182"/>
      <c r="AC579" s="182"/>
      <c r="AD579" s="182"/>
      <c r="AE579" s="182"/>
      <c r="AF579" s="182"/>
      <c r="AG579" s="182"/>
      <c r="AH579" s="182"/>
      <c r="AI579" s="182"/>
      <c r="AJ579" s="182"/>
      <c r="AK579" s="182"/>
      <c r="AL579" s="182"/>
      <c r="AM579" s="182"/>
    </row>
    <row r="580" spans="4:39" s="193" customFormat="1" x14ac:dyDescent="0.25">
      <c r="D580" s="750"/>
      <c r="R580" s="181"/>
      <c r="S580" s="182"/>
      <c r="T580" s="182"/>
      <c r="U580" s="182"/>
      <c r="V580" s="182"/>
      <c r="W580" s="182"/>
      <c r="X580" s="182"/>
      <c r="Y580" s="182"/>
      <c r="Z580" s="182"/>
      <c r="AA580" s="182"/>
      <c r="AB580" s="182"/>
      <c r="AC580" s="182"/>
      <c r="AD580" s="182"/>
      <c r="AE580" s="182"/>
      <c r="AF580" s="182"/>
      <c r="AG580" s="182"/>
      <c r="AH580" s="182"/>
      <c r="AI580" s="182"/>
      <c r="AJ580" s="182"/>
      <c r="AK580" s="182"/>
      <c r="AL580" s="182"/>
      <c r="AM580" s="182"/>
    </row>
    <row r="581" spans="4:39" s="193" customFormat="1" x14ac:dyDescent="0.25">
      <c r="D581" s="750"/>
      <c r="R581" s="181"/>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row>
    <row r="582" spans="4:39" s="193" customFormat="1" x14ac:dyDescent="0.25">
      <c r="D582" s="750"/>
      <c r="R582" s="181"/>
      <c r="S582" s="182"/>
      <c r="T582" s="182"/>
      <c r="U582" s="182"/>
      <c r="V582" s="182"/>
      <c r="W582" s="182"/>
      <c r="X582" s="182"/>
      <c r="Y582" s="182"/>
      <c r="Z582" s="182"/>
      <c r="AA582" s="182"/>
      <c r="AB582" s="182"/>
      <c r="AC582" s="182"/>
      <c r="AD582" s="182"/>
      <c r="AE582" s="182"/>
      <c r="AF582" s="182"/>
      <c r="AG582" s="182"/>
      <c r="AH582" s="182"/>
      <c r="AI582" s="182"/>
      <c r="AJ582" s="182"/>
      <c r="AK582" s="182"/>
      <c r="AL582" s="182"/>
      <c r="AM582" s="182"/>
    </row>
    <row r="583" spans="4:39" s="193" customFormat="1" x14ac:dyDescent="0.25">
      <c r="D583" s="750"/>
      <c r="R583" s="181"/>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row>
    <row r="584" spans="4:39" s="193" customFormat="1" x14ac:dyDescent="0.25">
      <c r="D584" s="750"/>
      <c r="R584" s="181"/>
      <c r="S584" s="182"/>
      <c r="T584" s="182"/>
      <c r="U584" s="182"/>
      <c r="V584" s="182"/>
      <c r="W584" s="182"/>
      <c r="X584" s="182"/>
      <c r="Y584" s="182"/>
      <c r="Z584" s="182"/>
      <c r="AA584" s="182"/>
      <c r="AB584" s="182"/>
      <c r="AC584" s="182"/>
      <c r="AD584" s="182"/>
      <c r="AE584" s="182"/>
      <c r="AF584" s="182"/>
      <c r="AG584" s="182"/>
      <c r="AH584" s="182"/>
      <c r="AI584" s="182"/>
      <c r="AJ584" s="182"/>
      <c r="AK584" s="182"/>
      <c r="AL584" s="182"/>
      <c r="AM584" s="182"/>
    </row>
    <row r="585" spans="4:39" s="193" customFormat="1" x14ac:dyDescent="0.25">
      <c r="D585" s="750"/>
      <c r="R585" s="181"/>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row>
    <row r="586" spans="4:39" s="193" customFormat="1" x14ac:dyDescent="0.25">
      <c r="D586" s="750"/>
      <c r="R586" s="181"/>
      <c r="S586" s="182"/>
      <c r="T586" s="182"/>
      <c r="U586" s="182"/>
      <c r="V586" s="182"/>
      <c r="W586" s="182"/>
      <c r="X586" s="182"/>
      <c r="Y586" s="182"/>
      <c r="Z586" s="182"/>
      <c r="AA586" s="182"/>
      <c r="AB586" s="182"/>
      <c r="AC586" s="182"/>
      <c r="AD586" s="182"/>
      <c r="AE586" s="182"/>
      <c r="AF586" s="182"/>
      <c r="AG586" s="182"/>
      <c r="AH586" s="182"/>
      <c r="AI586" s="182"/>
      <c r="AJ586" s="182"/>
      <c r="AK586" s="182"/>
      <c r="AL586" s="182"/>
      <c r="AM586" s="182"/>
    </row>
    <row r="587" spans="4:39" s="193" customFormat="1" x14ac:dyDescent="0.25">
      <c r="D587" s="750"/>
      <c r="R587" s="181"/>
      <c r="S587" s="182"/>
      <c r="T587" s="182"/>
      <c r="U587" s="182"/>
      <c r="V587" s="182"/>
      <c r="W587" s="182"/>
      <c r="X587" s="182"/>
      <c r="Y587" s="182"/>
      <c r="Z587" s="182"/>
      <c r="AA587" s="182"/>
      <c r="AB587" s="182"/>
      <c r="AC587" s="182"/>
      <c r="AD587" s="182"/>
      <c r="AE587" s="182"/>
      <c r="AF587" s="182"/>
      <c r="AG587" s="182"/>
      <c r="AH587" s="182"/>
      <c r="AI587" s="182"/>
      <c r="AJ587" s="182"/>
      <c r="AK587" s="182"/>
      <c r="AL587" s="182"/>
      <c r="AM587" s="182"/>
    </row>
    <row r="588" spans="4:39" s="193" customFormat="1" x14ac:dyDescent="0.25">
      <c r="D588" s="750"/>
      <c r="R588" s="181"/>
      <c r="S588" s="182"/>
      <c r="T588" s="182"/>
      <c r="U588" s="182"/>
      <c r="V588" s="182"/>
      <c r="W588" s="182"/>
      <c r="X588" s="182"/>
      <c r="Y588" s="182"/>
      <c r="Z588" s="182"/>
      <c r="AA588" s="182"/>
      <c r="AB588" s="182"/>
      <c r="AC588" s="182"/>
      <c r="AD588" s="182"/>
      <c r="AE588" s="182"/>
      <c r="AF588" s="182"/>
      <c r="AG588" s="182"/>
      <c r="AH588" s="182"/>
      <c r="AI588" s="182"/>
      <c r="AJ588" s="182"/>
      <c r="AK588" s="182"/>
      <c r="AL588" s="182"/>
      <c r="AM588" s="182"/>
    </row>
    <row r="589" spans="4:39" s="193" customFormat="1" x14ac:dyDescent="0.25">
      <c r="D589" s="750"/>
      <c r="R589" s="181"/>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row>
    <row r="590" spans="4:39" s="193" customFormat="1" x14ac:dyDescent="0.25">
      <c r="D590" s="750"/>
      <c r="R590" s="181"/>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row>
    <row r="591" spans="4:39" s="193" customFormat="1" x14ac:dyDescent="0.25">
      <c r="D591" s="750"/>
      <c r="R591" s="181"/>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row>
    <row r="592" spans="4:39" s="193" customFormat="1" x14ac:dyDescent="0.25">
      <c r="D592" s="750"/>
      <c r="R592" s="181"/>
      <c r="S592" s="182"/>
      <c r="T592" s="182"/>
      <c r="U592" s="182"/>
      <c r="V592" s="182"/>
      <c r="W592" s="182"/>
      <c r="X592" s="182"/>
      <c r="Y592" s="182"/>
      <c r="Z592" s="182"/>
      <c r="AA592" s="182"/>
      <c r="AB592" s="182"/>
      <c r="AC592" s="182"/>
      <c r="AD592" s="182"/>
      <c r="AE592" s="182"/>
      <c r="AF592" s="182"/>
      <c r="AG592" s="182"/>
      <c r="AH592" s="182"/>
      <c r="AI592" s="182"/>
      <c r="AJ592" s="182"/>
      <c r="AK592" s="182"/>
      <c r="AL592" s="182"/>
      <c r="AM592" s="182"/>
    </row>
    <row r="593" spans="4:39" s="193" customFormat="1" x14ac:dyDescent="0.25">
      <c r="D593" s="750"/>
      <c r="R593" s="181"/>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row>
    <row r="594" spans="4:39" s="193" customFormat="1" x14ac:dyDescent="0.25">
      <c r="D594" s="750"/>
      <c r="R594" s="181"/>
      <c r="S594" s="182"/>
      <c r="T594" s="182"/>
      <c r="U594" s="182"/>
      <c r="V594" s="182"/>
      <c r="W594" s="182"/>
      <c r="X594" s="182"/>
      <c r="Y594" s="182"/>
      <c r="Z594" s="182"/>
      <c r="AA594" s="182"/>
      <c r="AB594" s="182"/>
      <c r="AC594" s="182"/>
      <c r="AD594" s="182"/>
      <c r="AE594" s="182"/>
      <c r="AF594" s="182"/>
      <c r="AG594" s="182"/>
      <c r="AH594" s="182"/>
      <c r="AI594" s="182"/>
      <c r="AJ594" s="182"/>
      <c r="AK594" s="182"/>
      <c r="AL594" s="182"/>
      <c r="AM594" s="182"/>
    </row>
    <row r="595" spans="4:39" s="193" customFormat="1" x14ac:dyDescent="0.25">
      <c r="D595" s="750"/>
      <c r="R595" s="181"/>
      <c r="S595" s="182"/>
      <c r="T595" s="182"/>
      <c r="U595" s="182"/>
      <c r="V595" s="182"/>
      <c r="W595" s="182"/>
      <c r="X595" s="182"/>
      <c r="Y595" s="182"/>
      <c r="Z595" s="182"/>
      <c r="AA595" s="182"/>
      <c r="AB595" s="182"/>
      <c r="AC595" s="182"/>
      <c r="AD595" s="182"/>
      <c r="AE595" s="182"/>
      <c r="AF595" s="182"/>
      <c r="AG595" s="182"/>
      <c r="AH595" s="182"/>
      <c r="AI595" s="182"/>
      <c r="AJ595" s="182"/>
      <c r="AK595" s="182"/>
      <c r="AL595" s="182"/>
      <c r="AM595" s="182"/>
    </row>
    <row r="596" spans="4:39" s="193" customFormat="1" x14ac:dyDescent="0.25">
      <c r="D596" s="750"/>
      <c r="R596" s="181"/>
      <c r="S596" s="182"/>
      <c r="T596" s="182"/>
      <c r="U596" s="182"/>
      <c r="V596" s="182"/>
      <c r="W596" s="182"/>
      <c r="X596" s="182"/>
      <c r="Y596" s="182"/>
      <c r="Z596" s="182"/>
      <c r="AA596" s="182"/>
      <c r="AB596" s="182"/>
      <c r="AC596" s="182"/>
      <c r="AD596" s="182"/>
      <c r="AE596" s="182"/>
      <c r="AF596" s="182"/>
      <c r="AG596" s="182"/>
      <c r="AH596" s="182"/>
      <c r="AI596" s="182"/>
      <c r="AJ596" s="182"/>
      <c r="AK596" s="182"/>
      <c r="AL596" s="182"/>
      <c r="AM596" s="182"/>
    </row>
    <row r="597" spans="4:39" s="193" customFormat="1" x14ac:dyDescent="0.25">
      <c r="D597" s="750"/>
      <c r="R597" s="181"/>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row>
    <row r="598" spans="4:39" s="193" customFormat="1" x14ac:dyDescent="0.25">
      <c r="D598" s="750"/>
      <c r="R598" s="181"/>
      <c r="S598" s="182"/>
      <c r="T598" s="182"/>
      <c r="U598" s="182"/>
      <c r="V598" s="182"/>
      <c r="W598" s="182"/>
      <c r="X598" s="182"/>
      <c r="Y598" s="182"/>
      <c r="Z598" s="182"/>
      <c r="AA598" s="182"/>
      <c r="AB598" s="182"/>
      <c r="AC598" s="182"/>
      <c r="AD598" s="182"/>
      <c r="AE598" s="182"/>
      <c r="AF598" s="182"/>
      <c r="AG598" s="182"/>
      <c r="AH598" s="182"/>
      <c r="AI598" s="182"/>
      <c r="AJ598" s="182"/>
      <c r="AK598" s="182"/>
      <c r="AL598" s="182"/>
      <c r="AM598" s="182"/>
    </row>
    <row r="599" spans="4:39" s="193" customFormat="1" x14ac:dyDescent="0.25">
      <c r="D599" s="750"/>
      <c r="R599" s="181"/>
      <c r="S599" s="182"/>
      <c r="T599" s="182"/>
      <c r="U599" s="182"/>
      <c r="V599" s="182"/>
      <c r="W599" s="182"/>
      <c r="X599" s="182"/>
      <c r="Y599" s="182"/>
      <c r="Z599" s="182"/>
      <c r="AA599" s="182"/>
      <c r="AB599" s="182"/>
      <c r="AC599" s="182"/>
      <c r="AD599" s="182"/>
      <c r="AE599" s="182"/>
      <c r="AF599" s="182"/>
      <c r="AG599" s="182"/>
      <c r="AH599" s="182"/>
      <c r="AI599" s="182"/>
      <c r="AJ599" s="182"/>
      <c r="AK599" s="182"/>
      <c r="AL599" s="182"/>
      <c r="AM599" s="182"/>
    </row>
    <row r="600" spans="4:39" s="193" customFormat="1" x14ac:dyDescent="0.25">
      <c r="D600" s="750"/>
      <c r="R600" s="181"/>
      <c r="S600" s="182"/>
      <c r="T600" s="182"/>
      <c r="U600" s="182"/>
      <c r="V600" s="182"/>
      <c r="W600" s="182"/>
      <c r="X600" s="182"/>
      <c r="Y600" s="182"/>
      <c r="Z600" s="182"/>
      <c r="AA600" s="182"/>
      <c r="AB600" s="182"/>
      <c r="AC600" s="182"/>
      <c r="AD600" s="182"/>
      <c r="AE600" s="182"/>
      <c r="AF600" s="182"/>
      <c r="AG600" s="182"/>
      <c r="AH600" s="182"/>
      <c r="AI600" s="182"/>
      <c r="AJ600" s="182"/>
      <c r="AK600" s="182"/>
      <c r="AL600" s="182"/>
      <c r="AM600" s="182"/>
    </row>
    <row r="601" spans="4:39" s="193" customFormat="1" x14ac:dyDescent="0.25">
      <c r="D601" s="750"/>
      <c r="R601" s="181"/>
      <c r="S601" s="182"/>
      <c r="T601" s="182"/>
      <c r="U601" s="182"/>
      <c r="V601" s="182"/>
      <c r="W601" s="182"/>
      <c r="X601" s="182"/>
      <c r="Y601" s="182"/>
      <c r="Z601" s="182"/>
      <c r="AA601" s="182"/>
      <c r="AB601" s="182"/>
      <c r="AC601" s="182"/>
      <c r="AD601" s="182"/>
      <c r="AE601" s="182"/>
      <c r="AF601" s="182"/>
      <c r="AG601" s="182"/>
      <c r="AH601" s="182"/>
      <c r="AI601" s="182"/>
      <c r="AJ601" s="182"/>
      <c r="AK601" s="182"/>
      <c r="AL601" s="182"/>
      <c r="AM601" s="182"/>
    </row>
    <row r="602" spans="4:39" s="193" customFormat="1" x14ac:dyDescent="0.25">
      <c r="D602" s="750"/>
      <c r="R602" s="181"/>
      <c r="S602" s="182"/>
      <c r="T602" s="182"/>
      <c r="U602" s="182"/>
      <c r="V602" s="182"/>
      <c r="W602" s="182"/>
      <c r="X602" s="182"/>
      <c r="Y602" s="182"/>
      <c r="Z602" s="182"/>
      <c r="AA602" s="182"/>
      <c r="AB602" s="182"/>
      <c r="AC602" s="182"/>
      <c r="AD602" s="182"/>
      <c r="AE602" s="182"/>
      <c r="AF602" s="182"/>
      <c r="AG602" s="182"/>
      <c r="AH602" s="182"/>
      <c r="AI602" s="182"/>
      <c r="AJ602" s="182"/>
      <c r="AK602" s="182"/>
      <c r="AL602" s="182"/>
      <c r="AM602" s="182"/>
    </row>
    <row r="603" spans="4:39" s="193" customFormat="1" x14ac:dyDescent="0.25">
      <c r="D603" s="750"/>
      <c r="R603" s="181"/>
      <c r="S603" s="182"/>
      <c r="T603" s="182"/>
      <c r="U603" s="182"/>
      <c r="V603" s="182"/>
      <c r="W603" s="182"/>
      <c r="X603" s="182"/>
      <c r="Y603" s="182"/>
      <c r="Z603" s="182"/>
      <c r="AA603" s="182"/>
      <c r="AB603" s="182"/>
      <c r="AC603" s="182"/>
      <c r="AD603" s="182"/>
      <c r="AE603" s="182"/>
      <c r="AF603" s="182"/>
      <c r="AG603" s="182"/>
      <c r="AH603" s="182"/>
      <c r="AI603" s="182"/>
      <c r="AJ603" s="182"/>
      <c r="AK603" s="182"/>
      <c r="AL603" s="182"/>
      <c r="AM603" s="182"/>
    </row>
    <row r="604" spans="4:39" s="193" customFormat="1" x14ac:dyDescent="0.25">
      <c r="D604" s="750"/>
      <c r="R604" s="181"/>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2"/>
    </row>
    <row r="605" spans="4:39" s="193" customFormat="1" x14ac:dyDescent="0.25">
      <c r="D605" s="750"/>
      <c r="R605" s="181"/>
      <c r="S605" s="182"/>
      <c r="T605" s="182"/>
      <c r="U605" s="182"/>
      <c r="V605" s="182"/>
      <c r="W605" s="182"/>
      <c r="X605" s="182"/>
      <c r="Y605" s="182"/>
      <c r="Z605" s="182"/>
      <c r="AA605" s="182"/>
      <c r="AB605" s="182"/>
      <c r="AC605" s="182"/>
      <c r="AD605" s="182"/>
      <c r="AE605" s="182"/>
      <c r="AF605" s="182"/>
      <c r="AG605" s="182"/>
      <c r="AH605" s="182"/>
      <c r="AI605" s="182"/>
      <c r="AJ605" s="182"/>
      <c r="AK605" s="182"/>
      <c r="AL605" s="182"/>
      <c r="AM605" s="182"/>
    </row>
    <row r="606" spans="4:39" s="193" customFormat="1" x14ac:dyDescent="0.25">
      <c r="D606" s="750"/>
      <c r="R606" s="181"/>
      <c r="S606" s="182"/>
      <c r="T606" s="182"/>
      <c r="U606" s="182"/>
      <c r="V606" s="182"/>
      <c r="W606" s="182"/>
      <c r="X606" s="182"/>
      <c r="Y606" s="182"/>
      <c r="Z606" s="182"/>
      <c r="AA606" s="182"/>
      <c r="AB606" s="182"/>
      <c r="AC606" s="182"/>
      <c r="AD606" s="182"/>
      <c r="AE606" s="182"/>
      <c r="AF606" s="182"/>
      <c r="AG606" s="182"/>
      <c r="AH606" s="182"/>
      <c r="AI606" s="182"/>
      <c r="AJ606" s="182"/>
      <c r="AK606" s="182"/>
      <c r="AL606" s="182"/>
      <c r="AM606" s="182"/>
    </row>
    <row r="607" spans="4:39" s="193" customFormat="1" x14ac:dyDescent="0.25">
      <c r="D607" s="750"/>
      <c r="R607" s="181"/>
      <c r="S607" s="182"/>
      <c r="T607" s="182"/>
      <c r="U607" s="182"/>
      <c r="V607" s="182"/>
      <c r="W607" s="182"/>
      <c r="X607" s="182"/>
      <c r="Y607" s="182"/>
      <c r="Z607" s="182"/>
      <c r="AA607" s="182"/>
      <c r="AB607" s="182"/>
      <c r="AC607" s="182"/>
      <c r="AD607" s="182"/>
      <c r="AE607" s="182"/>
      <c r="AF607" s="182"/>
      <c r="AG607" s="182"/>
      <c r="AH607" s="182"/>
      <c r="AI607" s="182"/>
      <c r="AJ607" s="182"/>
      <c r="AK607" s="182"/>
      <c r="AL607" s="182"/>
      <c r="AM607" s="182"/>
    </row>
    <row r="608" spans="4:39" s="193" customFormat="1" x14ac:dyDescent="0.25">
      <c r="D608" s="750"/>
      <c r="R608" s="181"/>
      <c r="S608" s="182"/>
      <c r="T608" s="182"/>
      <c r="U608" s="182"/>
      <c r="V608" s="182"/>
      <c r="W608" s="182"/>
      <c r="X608" s="182"/>
      <c r="Y608" s="182"/>
      <c r="Z608" s="182"/>
      <c r="AA608" s="182"/>
      <c r="AB608" s="182"/>
      <c r="AC608" s="182"/>
      <c r="AD608" s="182"/>
      <c r="AE608" s="182"/>
      <c r="AF608" s="182"/>
      <c r="AG608" s="182"/>
      <c r="AH608" s="182"/>
      <c r="AI608" s="182"/>
      <c r="AJ608" s="182"/>
      <c r="AK608" s="182"/>
      <c r="AL608" s="182"/>
      <c r="AM608" s="182"/>
    </row>
    <row r="609" spans="4:39" s="193" customFormat="1" x14ac:dyDescent="0.25">
      <c r="D609" s="750"/>
      <c r="R609" s="181"/>
      <c r="S609" s="182"/>
      <c r="T609" s="182"/>
      <c r="U609" s="182"/>
      <c r="V609" s="182"/>
      <c r="W609" s="182"/>
      <c r="X609" s="182"/>
      <c r="Y609" s="182"/>
      <c r="Z609" s="182"/>
      <c r="AA609" s="182"/>
      <c r="AB609" s="182"/>
      <c r="AC609" s="182"/>
      <c r="AD609" s="182"/>
      <c r="AE609" s="182"/>
      <c r="AF609" s="182"/>
      <c r="AG609" s="182"/>
      <c r="AH609" s="182"/>
      <c r="AI609" s="182"/>
      <c r="AJ609" s="182"/>
      <c r="AK609" s="182"/>
      <c r="AL609" s="182"/>
      <c r="AM609" s="182"/>
    </row>
    <row r="610" spans="4:39" s="193" customFormat="1" x14ac:dyDescent="0.25">
      <c r="D610" s="750"/>
      <c r="R610" s="181"/>
      <c r="S610" s="182"/>
      <c r="T610" s="182"/>
      <c r="U610" s="182"/>
      <c r="V610" s="182"/>
      <c r="W610" s="182"/>
      <c r="X610" s="182"/>
      <c r="Y610" s="182"/>
      <c r="Z610" s="182"/>
      <c r="AA610" s="182"/>
      <c r="AB610" s="182"/>
      <c r="AC610" s="182"/>
      <c r="AD610" s="182"/>
      <c r="AE610" s="182"/>
      <c r="AF610" s="182"/>
      <c r="AG610" s="182"/>
      <c r="AH610" s="182"/>
      <c r="AI610" s="182"/>
      <c r="AJ610" s="182"/>
      <c r="AK610" s="182"/>
      <c r="AL610" s="182"/>
      <c r="AM610" s="182"/>
    </row>
    <row r="611" spans="4:39" s="193" customFormat="1" x14ac:dyDescent="0.25">
      <c r="D611" s="750"/>
      <c r="R611" s="181"/>
      <c r="S611" s="182"/>
      <c r="T611" s="182"/>
      <c r="U611" s="182"/>
      <c r="V611" s="182"/>
      <c r="W611" s="182"/>
      <c r="X611" s="182"/>
      <c r="Y611" s="182"/>
      <c r="Z611" s="182"/>
      <c r="AA611" s="182"/>
      <c r="AB611" s="182"/>
      <c r="AC611" s="182"/>
      <c r="AD611" s="182"/>
      <c r="AE611" s="182"/>
      <c r="AF611" s="182"/>
      <c r="AG611" s="182"/>
      <c r="AH611" s="182"/>
      <c r="AI611" s="182"/>
      <c r="AJ611" s="182"/>
      <c r="AK611" s="182"/>
      <c r="AL611" s="182"/>
      <c r="AM611" s="182"/>
    </row>
    <row r="612" spans="4:39" s="193" customFormat="1" x14ac:dyDescent="0.25">
      <c r="D612" s="750"/>
      <c r="R612" s="181"/>
      <c r="S612" s="182"/>
      <c r="T612" s="182"/>
      <c r="U612" s="182"/>
      <c r="V612" s="182"/>
      <c r="W612" s="182"/>
      <c r="X612" s="182"/>
      <c r="Y612" s="182"/>
      <c r="Z612" s="182"/>
      <c r="AA612" s="182"/>
      <c r="AB612" s="182"/>
      <c r="AC612" s="182"/>
      <c r="AD612" s="182"/>
      <c r="AE612" s="182"/>
      <c r="AF612" s="182"/>
      <c r="AG612" s="182"/>
      <c r="AH612" s="182"/>
      <c r="AI612" s="182"/>
      <c r="AJ612" s="182"/>
      <c r="AK612" s="182"/>
      <c r="AL612" s="182"/>
      <c r="AM612" s="182"/>
    </row>
    <row r="613" spans="4:39" s="193" customFormat="1" x14ac:dyDescent="0.25">
      <c r="D613" s="750"/>
      <c r="R613" s="181"/>
      <c r="S613" s="182"/>
      <c r="T613" s="182"/>
      <c r="U613" s="182"/>
      <c r="V613" s="182"/>
      <c r="W613" s="182"/>
      <c r="X613" s="182"/>
      <c r="Y613" s="182"/>
      <c r="Z613" s="182"/>
      <c r="AA613" s="182"/>
      <c r="AB613" s="182"/>
      <c r="AC613" s="182"/>
      <c r="AD613" s="182"/>
      <c r="AE613" s="182"/>
      <c r="AF613" s="182"/>
      <c r="AG613" s="182"/>
      <c r="AH613" s="182"/>
      <c r="AI613" s="182"/>
      <c r="AJ613" s="182"/>
      <c r="AK613" s="182"/>
      <c r="AL613" s="182"/>
      <c r="AM613" s="182"/>
    </row>
    <row r="614" spans="4:39" s="193" customFormat="1" x14ac:dyDescent="0.25">
      <c r="D614" s="750"/>
      <c r="R614" s="181"/>
      <c r="S614" s="182"/>
      <c r="T614" s="182"/>
      <c r="U614" s="182"/>
      <c r="V614" s="182"/>
      <c r="W614" s="182"/>
      <c r="X614" s="182"/>
      <c r="Y614" s="182"/>
      <c r="Z614" s="182"/>
      <c r="AA614" s="182"/>
      <c r="AB614" s="182"/>
      <c r="AC614" s="182"/>
      <c r="AD614" s="182"/>
      <c r="AE614" s="182"/>
      <c r="AF614" s="182"/>
      <c r="AG614" s="182"/>
      <c r="AH614" s="182"/>
      <c r="AI614" s="182"/>
      <c r="AJ614" s="182"/>
      <c r="AK614" s="182"/>
      <c r="AL614" s="182"/>
      <c r="AM614" s="182"/>
    </row>
    <row r="615" spans="4:39" s="193" customFormat="1" x14ac:dyDescent="0.25">
      <c r="D615" s="750"/>
      <c r="R615" s="181"/>
      <c r="S615" s="182"/>
      <c r="T615" s="182"/>
      <c r="U615" s="182"/>
      <c r="V615" s="182"/>
      <c r="W615" s="182"/>
      <c r="X615" s="182"/>
      <c r="Y615" s="182"/>
      <c r="Z615" s="182"/>
      <c r="AA615" s="182"/>
      <c r="AB615" s="182"/>
      <c r="AC615" s="182"/>
      <c r="AD615" s="182"/>
      <c r="AE615" s="182"/>
      <c r="AF615" s="182"/>
      <c r="AG615" s="182"/>
      <c r="AH615" s="182"/>
      <c r="AI615" s="182"/>
      <c r="AJ615" s="182"/>
      <c r="AK615" s="182"/>
      <c r="AL615" s="182"/>
      <c r="AM615" s="182"/>
    </row>
    <row r="616" spans="4:39" s="193" customFormat="1" x14ac:dyDescent="0.25">
      <c r="D616" s="750"/>
      <c r="R616" s="181"/>
      <c r="S616" s="182"/>
      <c r="T616" s="182"/>
      <c r="U616" s="182"/>
      <c r="V616" s="182"/>
      <c r="W616" s="182"/>
      <c r="X616" s="182"/>
      <c r="Y616" s="182"/>
      <c r="Z616" s="182"/>
      <c r="AA616" s="182"/>
      <c r="AB616" s="182"/>
      <c r="AC616" s="182"/>
      <c r="AD616" s="182"/>
      <c r="AE616" s="182"/>
      <c r="AF616" s="182"/>
      <c r="AG616" s="182"/>
      <c r="AH616" s="182"/>
      <c r="AI616" s="182"/>
      <c r="AJ616" s="182"/>
      <c r="AK616" s="182"/>
      <c r="AL616" s="182"/>
      <c r="AM616" s="182"/>
    </row>
    <row r="617" spans="4:39" s="193" customFormat="1" x14ac:dyDescent="0.25">
      <c r="D617" s="750"/>
      <c r="R617" s="181"/>
      <c r="S617" s="182"/>
      <c r="T617" s="182"/>
      <c r="U617" s="182"/>
      <c r="V617" s="182"/>
      <c r="W617" s="182"/>
      <c r="X617" s="182"/>
      <c r="Y617" s="182"/>
      <c r="Z617" s="182"/>
      <c r="AA617" s="182"/>
      <c r="AB617" s="182"/>
      <c r="AC617" s="182"/>
      <c r="AD617" s="182"/>
      <c r="AE617" s="182"/>
      <c r="AF617" s="182"/>
      <c r="AG617" s="182"/>
      <c r="AH617" s="182"/>
      <c r="AI617" s="182"/>
      <c r="AJ617" s="182"/>
      <c r="AK617" s="182"/>
      <c r="AL617" s="182"/>
      <c r="AM617" s="182"/>
    </row>
    <row r="618" spans="4:39" s="193" customFormat="1" x14ac:dyDescent="0.25">
      <c r="D618" s="750"/>
      <c r="R618" s="181"/>
      <c r="S618" s="182"/>
      <c r="T618" s="182"/>
      <c r="U618" s="182"/>
      <c r="V618" s="182"/>
      <c r="W618" s="182"/>
      <c r="X618" s="182"/>
      <c r="Y618" s="182"/>
      <c r="Z618" s="182"/>
      <c r="AA618" s="182"/>
      <c r="AB618" s="182"/>
      <c r="AC618" s="182"/>
      <c r="AD618" s="182"/>
      <c r="AE618" s="182"/>
      <c r="AF618" s="182"/>
      <c r="AG618" s="182"/>
      <c r="AH618" s="182"/>
      <c r="AI618" s="182"/>
      <c r="AJ618" s="182"/>
      <c r="AK618" s="182"/>
      <c r="AL618" s="182"/>
      <c r="AM618" s="182"/>
    </row>
    <row r="619" spans="4:39" s="193" customFormat="1" x14ac:dyDescent="0.25">
      <c r="D619" s="750"/>
      <c r="R619" s="181"/>
      <c r="S619" s="182"/>
      <c r="T619" s="182"/>
      <c r="U619" s="182"/>
      <c r="V619" s="182"/>
      <c r="W619" s="182"/>
      <c r="X619" s="182"/>
      <c r="Y619" s="182"/>
      <c r="Z619" s="182"/>
      <c r="AA619" s="182"/>
      <c r="AB619" s="182"/>
      <c r="AC619" s="182"/>
      <c r="AD619" s="182"/>
      <c r="AE619" s="182"/>
      <c r="AF619" s="182"/>
      <c r="AG619" s="182"/>
      <c r="AH619" s="182"/>
      <c r="AI619" s="182"/>
      <c r="AJ619" s="182"/>
      <c r="AK619" s="182"/>
      <c r="AL619" s="182"/>
      <c r="AM619" s="182"/>
    </row>
    <row r="620" spans="4:39" s="193" customFormat="1" x14ac:dyDescent="0.25">
      <c r="D620" s="750"/>
      <c r="R620" s="181"/>
      <c r="S620" s="182"/>
      <c r="T620" s="182"/>
      <c r="U620" s="182"/>
      <c r="V620" s="182"/>
      <c r="W620" s="182"/>
      <c r="X620" s="182"/>
      <c r="Y620" s="182"/>
      <c r="Z620" s="182"/>
      <c r="AA620" s="182"/>
      <c r="AB620" s="182"/>
      <c r="AC620" s="182"/>
      <c r="AD620" s="182"/>
      <c r="AE620" s="182"/>
      <c r="AF620" s="182"/>
      <c r="AG620" s="182"/>
      <c r="AH620" s="182"/>
      <c r="AI620" s="182"/>
      <c r="AJ620" s="182"/>
      <c r="AK620" s="182"/>
      <c r="AL620" s="182"/>
      <c r="AM620" s="182"/>
    </row>
    <row r="621" spans="4:39" s="193" customFormat="1" x14ac:dyDescent="0.25">
      <c r="D621" s="750"/>
      <c r="R621" s="181"/>
      <c r="S621" s="182"/>
      <c r="T621" s="182"/>
      <c r="U621" s="182"/>
      <c r="V621" s="182"/>
      <c r="W621" s="182"/>
      <c r="X621" s="182"/>
      <c r="Y621" s="182"/>
      <c r="Z621" s="182"/>
      <c r="AA621" s="182"/>
      <c r="AB621" s="182"/>
      <c r="AC621" s="182"/>
      <c r="AD621" s="182"/>
      <c r="AE621" s="182"/>
      <c r="AF621" s="182"/>
      <c r="AG621" s="182"/>
      <c r="AH621" s="182"/>
      <c r="AI621" s="182"/>
      <c r="AJ621" s="182"/>
      <c r="AK621" s="182"/>
      <c r="AL621" s="182"/>
      <c r="AM621" s="182"/>
    </row>
    <row r="622" spans="4:39" s="193" customFormat="1" x14ac:dyDescent="0.25">
      <c r="D622" s="750"/>
      <c r="R622" s="181"/>
      <c r="S622" s="182"/>
      <c r="T622" s="182"/>
      <c r="U622" s="182"/>
      <c r="V622" s="182"/>
      <c r="W622" s="182"/>
      <c r="X622" s="182"/>
      <c r="Y622" s="182"/>
      <c r="Z622" s="182"/>
      <c r="AA622" s="182"/>
      <c r="AB622" s="182"/>
      <c r="AC622" s="182"/>
      <c r="AD622" s="182"/>
      <c r="AE622" s="182"/>
      <c r="AF622" s="182"/>
      <c r="AG622" s="182"/>
      <c r="AH622" s="182"/>
      <c r="AI622" s="182"/>
      <c r="AJ622" s="182"/>
      <c r="AK622" s="182"/>
      <c r="AL622" s="182"/>
      <c r="AM622" s="182"/>
    </row>
    <row r="623" spans="4:39" s="193" customFormat="1" x14ac:dyDescent="0.25">
      <c r="D623" s="750"/>
      <c r="R623" s="181"/>
      <c r="S623" s="182"/>
      <c r="T623" s="182"/>
      <c r="U623" s="182"/>
      <c r="V623" s="182"/>
      <c r="W623" s="182"/>
      <c r="X623" s="182"/>
      <c r="Y623" s="182"/>
      <c r="Z623" s="182"/>
      <c r="AA623" s="182"/>
      <c r="AB623" s="182"/>
      <c r="AC623" s="182"/>
      <c r="AD623" s="182"/>
      <c r="AE623" s="182"/>
      <c r="AF623" s="182"/>
      <c r="AG623" s="182"/>
      <c r="AH623" s="182"/>
      <c r="AI623" s="182"/>
      <c r="AJ623" s="182"/>
      <c r="AK623" s="182"/>
      <c r="AL623" s="182"/>
      <c r="AM623" s="182"/>
    </row>
    <row r="624" spans="4:39" s="193" customFormat="1" x14ac:dyDescent="0.25">
      <c r="D624" s="750"/>
      <c r="R624" s="181"/>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row>
    <row r="625" spans="4:39" s="193" customFormat="1" x14ac:dyDescent="0.25">
      <c r="D625" s="750"/>
      <c r="R625" s="181"/>
      <c r="S625" s="182"/>
      <c r="T625" s="182"/>
      <c r="U625" s="182"/>
      <c r="V625" s="182"/>
      <c r="W625" s="182"/>
      <c r="X625" s="182"/>
      <c r="Y625" s="182"/>
      <c r="Z625" s="182"/>
      <c r="AA625" s="182"/>
      <c r="AB625" s="182"/>
      <c r="AC625" s="182"/>
      <c r="AD625" s="182"/>
      <c r="AE625" s="182"/>
      <c r="AF625" s="182"/>
      <c r="AG625" s="182"/>
      <c r="AH625" s="182"/>
      <c r="AI625" s="182"/>
      <c r="AJ625" s="182"/>
      <c r="AK625" s="182"/>
      <c r="AL625" s="182"/>
      <c r="AM625" s="182"/>
    </row>
    <row r="626" spans="4:39" s="193" customFormat="1" x14ac:dyDescent="0.25">
      <c r="D626" s="750"/>
      <c r="R626" s="181"/>
      <c r="S626" s="182"/>
      <c r="T626" s="182"/>
      <c r="U626" s="182"/>
      <c r="V626" s="182"/>
      <c r="W626" s="182"/>
      <c r="X626" s="182"/>
      <c r="Y626" s="182"/>
      <c r="Z626" s="182"/>
      <c r="AA626" s="182"/>
      <c r="AB626" s="182"/>
      <c r="AC626" s="182"/>
      <c r="AD626" s="182"/>
      <c r="AE626" s="182"/>
      <c r="AF626" s="182"/>
      <c r="AG626" s="182"/>
      <c r="AH626" s="182"/>
      <c r="AI626" s="182"/>
      <c r="AJ626" s="182"/>
      <c r="AK626" s="182"/>
      <c r="AL626" s="182"/>
      <c r="AM626" s="182"/>
    </row>
    <row r="627" spans="4:39" s="193" customFormat="1" x14ac:dyDescent="0.25">
      <c r="D627" s="750"/>
      <c r="R627" s="181"/>
      <c r="S627" s="182"/>
      <c r="T627" s="182"/>
      <c r="U627" s="182"/>
      <c r="V627" s="182"/>
      <c r="W627" s="182"/>
      <c r="X627" s="182"/>
      <c r="Y627" s="182"/>
      <c r="Z627" s="182"/>
      <c r="AA627" s="182"/>
      <c r="AB627" s="182"/>
      <c r="AC627" s="182"/>
      <c r="AD627" s="182"/>
      <c r="AE627" s="182"/>
      <c r="AF627" s="182"/>
      <c r="AG627" s="182"/>
      <c r="AH627" s="182"/>
      <c r="AI627" s="182"/>
      <c r="AJ627" s="182"/>
      <c r="AK627" s="182"/>
      <c r="AL627" s="182"/>
      <c r="AM627" s="182"/>
    </row>
    <row r="628" spans="4:39" s="193" customFormat="1" x14ac:dyDescent="0.25">
      <c r="D628" s="750"/>
      <c r="R628" s="181"/>
      <c r="S628" s="182"/>
      <c r="T628" s="182"/>
      <c r="U628" s="182"/>
      <c r="V628" s="182"/>
      <c r="W628" s="182"/>
      <c r="X628" s="182"/>
      <c r="Y628" s="182"/>
      <c r="Z628" s="182"/>
      <c r="AA628" s="182"/>
      <c r="AB628" s="182"/>
      <c r="AC628" s="182"/>
      <c r="AD628" s="182"/>
      <c r="AE628" s="182"/>
      <c r="AF628" s="182"/>
      <c r="AG628" s="182"/>
      <c r="AH628" s="182"/>
      <c r="AI628" s="182"/>
      <c r="AJ628" s="182"/>
      <c r="AK628" s="182"/>
      <c r="AL628" s="182"/>
      <c r="AM628" s="182"/>
    </row>
    <row r="629" spans="4:39" s="193" customFormat="1" x14ac:dyDescent="0.25">
      <c r="D629" s="750"/>
      <c r="R629" s="181"/>
      <c r="S629" s="182"/>
      <c r="T629" s="182"/>
      <c r="U629" s="182"/>
      <c r="V629" s="182"/>
      <c r="W629" s="182"/>
      <c r="X629" s="182"/>
      <c r="Y629" s="182"/>
      <c r="Z629" s="182"/>
      <c r="AA629" s="182"/>
      <c r="AB629" s="182"/>
      <c r="AC629" s="182"/>
      <c r="AD629" s="182"/>
      <c r="AE629" s="182"/>
      <c r="AF629" s="182"/>
      <c r="AG629" s="182"/>
      <c r="AH629" s="182"/>
      <c r="AI629" s="182"/>
      <c r="AJ629" s="182"/>
      <c r="AK629" s="182"/>
      <c r="AL629" s="182"/>
      <c r="AM629" s="182"/>
    </row>
    <row r="630" spans="4:39" s="193" customFormat="1" x14ac:dyDescent="0.25">
      <c r="D630" s="750"/>
      <c r="R630" s="181"/>
      <c r="S630" s="182"/>
      <c r="T630" s="182"/>
      <c r="U630" s="182"/>
      <c r="V630" s="182"/>
      <c r="W630" s="182"/>
      <c r="X630" s="182"/>
      <c r="Y630" s="182"/>
      <c r="Z630" s="182"/>
      <c r="AA630" s="182"/>
      <c r="AB630" s="182"/>
      <c r="AC630" s="182"/>
      <c r="AD630" s="182"/>
      <c r="AE630" s="182"/>
      <c r="AF630" s="182"/>
      <c r="AG630" s="182"/>
      <c r="AH630" s="182"/>
      <c r="AI630" s="182"/>
      <c r="AJ630" s="182"/>
      <c r="AK630" s="182"/>
      <c r="AL630" s="182"/>
      <c r="AM630" s="182"/>
    </row>
    <row r="631" spans="4:39" s="193" customFormat="1" x14ac:dyDescent="0.25">
      <c r="D631" s="750"/>
      <c r="R631" s="181"/>
      <c r="S631" s="182"/>
      <c r="T631" s="182"/>
      <c r="U631" s="182"/>
      <c r="V631" s="182"/>
      <c r="W631" s="182"/>
      <c r="X631" s="182"/>
      <c r="Y631" s="182"/>
      <c r="Z631" s="182"/>
      <c r="AA631" s="182"/>
      <c r="AB631" s="182"/>
      <c r="AC631" s="182"/>
      <c r="AD631" s="182"/>
      <c r="AE631" s="182"/>
      <c r="AF631" s="182"/>
      <c r="AG631" s="182"/>
      <c r="AH631" s="182"/>
      <c r="AI631" s="182"/>
      <c r="AJ631" s="182"/>
      <c r="AK631" s="182"/>
      <c r="AL631" s="182"/>
      <c r="AM631" s="182"/>
    </row>
    <row r="632" spans="4:39" s="193" customFormat="1" x14ac:dyDescent="0.25">
      <c r="D632" s="750"/>
      <c r="R632" s="181"/>
      <c r="S632" s="182"/>
      <c r="T632" s="182"/>
      <c r="U632" s="182"/>
      <c r="V632" s="182"/>
      <c r="W632" s="182"/>
      <c r="X632" s="182"/>
      <c r="Y632" s="182"/>
      <c r="Z632" s="182"/>
      <c r="AA632" s="182"/>
      <c r="AB632" s="182"/>
      <c r="AC632" s="182"/>
      <c r="AD632" s="182"/>
      <c r="AE632" s="182"/>
      <c r="AF632" s="182"/>
      <c r="AG632" s="182"/>
      <c r="AH632" s="182"/>
      <c r="AI632" s="182"/>
      <c r="AJ632" s="182"/>
      <c r="AK632" s="182"/>
      <c r="AL632" s="182"/>
      <c r="AM632" s="182"/>
    </row>
    <row r="633" spans="4:39" s="193" customFormat="1" x14ac:dyDescent="0.25">
      <c r="D633" s="750"/>
      <c r="R633" s="181"/>
      <c r="S633" s="182"/>
      <c r="T633" s="182"/>
      <c r="U633" s="182"/>
      <c r="V633" s="182"/>
      <c r="W633" s="182"/>
      <c r="X633" s="182"/>
      <c r="Y633" s="182"/>
      <c r="Z633" s="182"/>
      <c r="AA633" s="182"/>
      <c r="AB633" s="182"/>
      <c r="AC633" s="182"/>
      <c r="AD633" s="182"/>
      <c r="AE633" s="182"/>
      <c r="AF633" s="182"/>
      <c r="AG633" s="182"/>
      <c r="AH633" s="182"/>
      <c r="AI633" s="182"/>
      <c r="AJ633" s="182"/>
      <c r="AK633" s="182"/>
      <c r="AL633" s="182"/>
      <c r="AM633" s="182"/>
    </row>
    <row r="634" spans="4:39" s="193" customFormat="1" x14ac:dyDescent="0.25">
      <c r="D634" s="750"/>
      <c r="R634" s="181"/>
      <c r="S634" s="182"/>
      <c r="T634" s="182"/>
      <c r="U634" s="182"/>
      <c r="V634" s="182"/>
      <c r="W634" s="182"/>
      <c r="X634" s="182"/>
      <c r="Y634" s="182"/>
      <c r="Z634" s="182"/>
      <c r="AA634" s="182"/>
      <c r="AB634" s="182"/>
      <c r="AC634" s="182"/>
      <c r="AD634" s="182"/>
      <c r="AE634" s="182"/>
      <c r="AF634" s="182"/>
      <c r="AG634" s="182"/>
      <c r="AH634" s="182"/>
      <c r="AI634" s="182"/>
      <c r="AJ634" s="182"/>
      <c r="AK634" s="182"/>
      <c r="AL634" s="182"/>
      <c r="AM634" s="182"/>
    </row>
    <row r="635" spans="4:39" s="193" customFormat="1" x14ac:dyDescent="0.25">
      <c r="D635" s="750"/>
      <c r="R635" s="181"/>
      <c r="S635" s="182"/>
      <c r="T635" s="182"/>
      <c r="U635" s="182"/>
      <c r="V635" s="182"/>
      <c r="W635" s="182"/>
      <c r="X635" s="182"/>
      <c r="Y635" s="182"/>
      <c r="Z635" s="182"/>
      <c r="AA635" s="182"/>
      <c r="AB635" s="182"/>
      <c r="AC635" s="182"/>
      <c r="AD635" s="182"/>
      <c r="AE635" s="182"/>
      <c r="AF635" s="182"/>
      <c r="AG635" s="182"/>
      <c r="AH635" s="182"/>
      <c r="AI635" s="182"/>
      <c r="AJ635" s="182"/>
      <c r="AK635" s="182"/>
      <c r="AL635" s="182"/>
      <c r="AM635" s="182"/>
    </row>
    <row r="636" spans="4:39" s="193" customFormat="1" x14ac:dyDescent="0.25">
      <c r="D636" s="750"/>
      <c r="R636" s="181"/>
      <c r="S636" s="182"/>
      <c r="T636" s="182"/>
      <c r="U636" s="182"/>
      <c r="V636" s="182"/>
      <c r="W636" s="182"/>
      <c r="X636" s="182"/>
      <c r="Y636" s="182"/>
      <c r="Z636" s="182"/>
      <c r="AA636" s="182"/>
      <c r="AB636" s="182"/>
      <c r="AC636" s="182"/>
      <c r="AD636" s="182"/>
      <c r="AE636" s="182"/>
      <c r="AF636" s="182"/>
      <c r="AG636" s="182"/>
      <c r="AH636" s="182"/>
      <c r="AI636" s="182"/>
      <c r="AJ636" s="182"/>
      <c r="AK636" s="182"/>
      <c r="AL636" s="182"/>
      <c r="AM636" s="182"/>
    </row>
    <row r="637" spans="4:39" s="193" customFormat="1" x14ac:dyDescent="0.25">
      <c r="D637" s="750"/>
      <c r="R637" s="181"/>
      <c r="S637" s="182"/>
      <c r="T637" s="182"/>
      <c r="U637" s="182"/>
      <c r="V637" s="182"/>
      <c r="W637" s="182"/>
      <c r="X637" s="182"/>
      <c r="Y637" s="182"/>
      <c r="Z637" s="182"/>
      <c r="AA637" s="182"/>
      <c r="AB637" s="182"/>
      <c r="AC637" s="182"/>
      <c r="AD637" s="182"/>
      <c r="AE637" s="182"/>
      <c r="AF637" s="182"/>
      <c r="AG637" s="182"/>
      <c r="AH637" s="182"/>
      <c r="AI637" s="182"/>
      <c r="AJ637" s="182"/>
      <c r="AK637" s="182"/>
      <c r="AL637" s="182"/>
      <c r="AM637" s="182"/>
    </row>
    <row r="638" spans="4:39" s="193" customFormat="1" x14ac:dyDescent="0.25">
      <c r="D638" s="750"/>
      <c r="R638" s="181"/>
      <c r="S638" s="182"/>
      <c r="T638" s="182"/>
      <c r="U638" s="182"/>
      <c r="V638" s="182"/>
      <c r="W638" s="182"/>
      <c r="X638" s="182"/>
      <c r="Y638" s="182"/>
      <c r="Z638" s="182"/>
      <c r="AA638" s="182"/>
      <c r="AB638" s="182"/>
      <c r="AC638" s="182"/>
      <c r="AD638" s="182"/>
      <c r="AE638" s="182"/>
      <c r="AF638" s="182"/>
      <c r="AG638" s="182"/>
      <c r="AH638" s="182"/>
      <c r="AI638" s="182"/>
      <c r="AJ638" s="182"/>
      <c r="AK638" s="182"/>
      <c r="AL638" s="182"/>
      <c r="AM638" s="182"/>
    </row>
    <row r="639" spans="4:39" s="193" customFormat="1" x14ac:dyDescent="0.25">
      <c r="D639" s="750"/>
      <c r="R639" s="181"/>
      <c r="S639" s="182"/>
      <c r="T639" s="182"/>
      <c r="U639" s="182"/>
      <c r="V639" s="182"/>
      <c r="W639" s="182"/>
      <c r="X639" s="182"/>
      <c r="Y639" s="182"/>
      <c r="Z639" s="182"/>
      <c r="AA639" s="182"/>
      <c r="AB639" s="182"/>
      <c r="AC639" s="182"/>
      <c r="AD639" s="182"/>
      <c r="AE639" s="182"/>
      <c r="AF639" s="182"/>
      <c r="AG639" s="182"/>
      <c r="AH639" s="182"/>
      <c r="AI639" s="182"/>
      <c r="AJ639" s="182"/>
      <c r="AK639" s="182"/>
      <c r="AL639" s="182"/>
      <c r="AM639" s="182"/>
    </row>
    <row r="640" spans="4:39" s="193" customFormat="1" x14ac:dyDescent="0.25">
      <c r="D640" s="750"/>
      <c r="R640" s="181"/>
      <c r="S640" s="182"/>
      <c r="T640" s="182"/>
      <c r="U640" s="182"/>
      <c r="V640" s="182"/>
      <c r="W640" s="182"/>
      <c r="X640" s="182"/>
      <c r="Y640" s="182"/>
      <c r="Z640" s="182"/>
      <c r="AA640" s="182"/>
      <c r="AB640" s="182"/>
      <c r="AC640" s="182"/>
      <c r="AD640" s="182"/>
      <c r="AE640" s="182"/>
      <c r="AF640" s="182"/>
      <c r="AG640" s="182"/>
      <c r="AH640" s="182"/>
      <c r="AI640" s="182"/>
      <c r="AJ640" s="182"/>
      <c r="AK640" s="182"/>
      <c r="AL640" s="182"/>
      <c r="AM640" s="182"/>
    </row>
    <row r="641" spans="4:39" s="193" customFormat="1" x14ac:dyDescent="0.25">
      <c r="D641" s="750"/>
      <c r="R641" s="181"/>
      <c r="S641" s="182"/>
      <c r="T641" s="182"/>
      <c r="U641" s="182"/>
      <c r="V641" s="182"/>
      <c r="W641" s="182"/>
      <c r="X641" s="182"/>
      <c r="Y641" s="182"/>
      <c r="Z641" s="182"/>
      <c r="AA641" s="182"/>
      <c r="AB641" s="182"/>
      <c r="AC641" s="182"/>
      <c r="AD641" s="182"/>
      <c r="AE641" s="182"/>
      <c r="AF641" s="182"/>
      <c r="AG641" s="182"/>
      <c r="AH641" s="182"/>
      <c r="AI641" s="182"/>
      <c r="AJ641" s="182"/>
      <c r="AK641" s="182"/>
      <c r="AL641" s="182"/>
      <c r="AM641" s="182"/>
    </row>
    <row r="642" spans="4:39" s="193" customFormat="1" x14ac:dyDescent="0.25">
      <c r="D642" s="750"/>
      <c r="R642" s="181"/>
      <c r="S642" s="182"/>
      <c r="T642" s="182"/>
      <c r="U642" s="182"/>
      <c r="V642" s="182"/>
      <c r="W642" s="182"/>
      <c r="X642" s="182"/>
      <c r="Y642" s="182"/>
      <c r="Z642" s="182"/>
      <c r="AA642" s="182"/>
      <c r="AB642" s="182"/>
      <c r="AC642" s="182"/>
      <c r="AD642" s="182"/>
      <c r="AE642" s="182"/>
      <c r="AF642" s="182"/>
      <c r="AG642" s="182"/>
      <c r="AH642" s="182"/>
      <c r="AI642" s="182"/>
      <c r="AJ642" s="182"/>
      <c r="AK642" s="182"/>
      <c r="AL642" s="182"/>
      <c r="AM642" s="182"/>
    </row>
    <row r="643" spans="4:39" s="193" customFormat="1" x14ac:dyDescent="0.25">
      <c r="D643" s="750"/>
      <c r="R643" s="181"/>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row>
    <row r="644" spans="4:39" s="193" customFormat="1" x14ac:dyDescent="0.25">
      <c r="D644" s="750"/>
      <c r="R644" s="181"/>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row>
    <row r="645" spans="4:39" s="193" customFormat="1" x14ac:dyDescent="0.25">
      <c r="D645" s="750"/>
      <c r="R645" s="181"/>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row>
    <row r="646" spans="4:39" s="193" customFormat="1" x14ac:dyDescent="0.25">
      <c r="D646" s="750"/>
      <c r="R646" s="181"/>
      <c r="S646" s="182"/>
      <c r="T646" s="182"/>
      <c r="U646" s="182"/>
      <c r="V646" s="182"/>
      <c r="W646" s="182"/>
      <c r="X646" s="182"/>
      <c r="Y646" s="182"/>
      <c r="Z646" s="182"/>
      <c r="AA646" s="182"/>
      <c r="AB646" s="182"/>
      <c r="AC646" s="182"/>
      <c r="AD646" s="182"/>
      <c r="AE646" s="182"/>
      <c r="AF646" s="182"/>
      <c r="AG646" s="182"/>
      <c r="AH646" s="182"/>
      <c r="AI646" s="182"/>
      <c r="AJ646" s="182"/>
      <c r="AK646" s="182"/>
      <c r="AL646" s="182"/>
      <c r="AM646" s="182"/>
    </row>
    <row r="647" spans="4:39" s="193" customFormat="1" x14ac:dyDescent="0.25">
      <c r="D647" s="750"/>
      <c r="R647" s="181"/>
      <c r="S647" s="182"/>
      <c r="T647" s="182"/>
      <c r="U647" s="182"/>
      <c r="V647" s="182"/>
      <c r="W647" s="182"/>
      <c r="X647" s="182"/>
      <c r="Y647" s="182"/>
      <c r="Z647" s="182"/>
      <c r="AA647" s="182"/>
      <c r="AB647" s="182"/>
      <c r="AC647" s="182"/>
      <c r="AD647" s="182"/>
      <c r="AE647" s="182"/>
      <c r="AF647" s="182"/>
      <c r="AG647" s="182"/>
      <c r="AH647" s="182"/>
      <c r="AI647" s="182"/>
      <c r="AJ647" s="182"/>
      <c r="AK647" s="182"/>
      <c r="AL647" s="182"/>
      <c r="AM647" s="182"/>
    </row>
    <row r="648" spans="4:39" s="193" customFormat="1" x14ac:dyDescent="0.25">
      <c r="D648" s="750"/>
      <c r="R648" s="181"/>
      <c r="S648" s="182"/>
      <c r="T648" s="182"/>
      <c r="U648" s="182"/>
      <c r="V648" s="182"/>
      <c r="W648" s="182"/>
      <c r="X648" s="182"/>
      <c r="Y648" s="182"/>
      <c r="Z648" s="182"/>
      <c r="AA648" s="182"/>
      <c r="AB648" s="182"/>
      <c r="AC648" s="182"/>
      <c r="AD648" s="182"/>
      <c r="AE648" s="182"/>
      <c r="AF648" s="182"/>
      <c r="AG648" s="182"/>
      <c r="AH648" s="182"/>
      <c r="AI648" s="182"/>
      <c r="AJ648" s="182"/>
      <c r="AK648" s="182"/>
      <c r="AL648" s="182"/>
      <c r="AM648" s="182"/>
    </row>
    <row r="649" spans="4:39" s="193" customFormat="1" x14ac:dyDescent="0.25">
      <c r="D649" s="750"/>
      <c r="R649" s="181"/>
      <c r="S649" s="182"/>
      <c r="T649" s="182"/>
      <c r="U649" s="182"/>
      <c r="V649" s="182"/>
      <c r="W649" s="182"/>
      <c r="X649" s="182"/>
      <c r="Y649" s="182"/>
      <c r="Z649" s="182"/>
      <c r="AA649" s="182"/>
      <c r="AB649" s="182"/>
      <c r="AC649" s="182"/>
      <c r="AD649" s="182"/>
      <c r="AE649" s="182"/>
      <c r="AF649" s="182"/>
      <c r="AG649" s="182"/>
      <c r="AH649" s="182"/>
      <c r="AI649" s="182"/>
      <c r="AJ649" s="182"/>
      <c r="AK649" s="182"/>
      <c r="AL649" s="182"/>
      <c r="AM649" s="182"/>
    </row>
    <row r="650" spans="4:39" s="193" customFormat="1" x14ac:dyDescent="0.25">
      <c r="D650" s="750"/>
      <c r="R650" s="181"/>
      <c r="S650" s="182"/>
      <c r="T650" s="182"/>
      <c r="U650" s="182"/>
      <c r="V650" s="182"/>
      <c r="W650" s="182"/>
      <c r="X650" s="182"/>
      <c r="Y650" s="182"/>
      <c r="Z650" s="182"/>
      <c r="AA650" s="182"/>
      <c r="AB650" s="182"/>
      <c r="AC650" s="182"/>
      <c r="AD650" s="182"/>
      <c r="AE650" s="182"/>
      <c r="AF650" s="182"/>
      <c r="AG650" s="182"/>
      <c r="AH650" s="182"/>
      <c r="AI650" s="182"/>
      <c r="AJ650" s="182"/>
      <c r="AK650" s="182"/>
      <c r="AL650" s="182"/>
      <c r="AM650" s="182"/>
    </row>
    <row r="651" spans="4:39" s="193" customFormat="1" x14ac:dyDescent="0.25">
      <c r="D651" s="750"/>
      <c r="R651" s="181"/>
      <c r="S651" s="182"/>
      <c r="T651" s="182"/>
      <c r="U651" s="182"/>
      <c r="V651" s="182"/>
      <c r="W651" s="182"/>
      <c r="X651" s="182"/>
      <c r="Y651" s="182"/>
      <c r="Z651" s="182"/>
      <c r="AA651" s="182"/>
      <c r="AB651" s="182"/>
      <c r="AC651" s="182"/>
      <c r="AD651" s="182"/>
      <c r="AE651" s="182"/>
      <c r="AF651" s="182"/>
      <c r="AG651" s="182"/>
      <c r="AH651" s="182"/>
      <c r="AI651" s="182"/>
      <c r="AJ651" s="182"/>
      <c r="AK651" s="182"/>
      <c r="AL651" s="182"/>
      <c r="AM651" s="182"/>
    </row>
    <row r="652" spans="4:39" s="193" customFormat="1" x14ac:dyDescent="0.25">
      <c r="D652" s="750"/>
      <c r="R652" s="181"/>
      <c r="S652" s="182"/>
      <c r="T652" s="182"/>
      <c r="U652" s="182"/>
      <c r="V652" s="182"/>
      <c r="W652" s="182"/>
      <c r="X652" s="182"/>
      <c r="Y652" s="182"/>
      <c r="Z652" s="182"/>
      <c r="AA652" s="182"/>
      <c r="AB652" s="182"/>
      <c r="AC652" s="182"/>
      <c r="AD652" s="182"/>
      <c r="AE652" s="182"/>
      <c r="AF652" s="182"/>
      <c r="AG652" s="182"/>
      <c r="AH652" s="182"/>
      <c r="AI652" s="182"/>
      <c r="AJ652" s="182"/>
      <c r="AK652" s="182"/>
      <c r="AL652" s="182"/>
      <c r="AM652" s="182"/>
    </row>
    <row r="653" spans="4:39" s="193" customFormat="1" x14ac:dyDescent="0.25">
      <c r="D653" s="750"/>
      <c r="R653" s="181"/>
      <c r="S653" s="182"/>
      <c r="T653" s="182"/>
      <c r="U653" s="182"/>
      <c r="V653" s="182"/>
      <c r="W653" s="182"/>
      <c r="X653" s="182"/>
      <c r="Y653" s="182"/>
      <c r="Z653" s="182"/>
      <c r="AA653" s="182"/>
      <c r="AB653" s="182"/>
      <c r="AC653" s="182"/>
      <c r="AD653" s="182"/>
      <c r="AE653" s="182"/>
      <c r="AF653" s="182"/>
      <c r="AG653" s="182"/>
      <c r="AH653" s="182"/>
      <c r="AI653" s="182"/>
      <c r="AJ653" s="182"/>
      <c r="AK653" s="182"/>
      <c r="AL653" s="182"/>
      <c r="AM653" s="182"/>
    </row>
    <row r="654" spans="4:39" s="193" customFormat="1" x14ac:dyDescent="0.25">
      <c r="D654" s="750"/>
      <c r="R654" s="181"/>
      <c r="S654" s="182"/>
      <c r="T654" s="182"/>
      <c r="U654" s="182"/>
      <c r="V654" s="182"/>
      <c r="W654" s="182"/>
      <c r="X654" s="182"/>
      <c r="Y654" s="182"/>
      <c r="Z654" s="182"/>
      <c r="AA654" s="182"/>
      <c r="AB654" s="182"/>
      <c r="AC654" s="182"/>
      <c r="AD654" s="182"/>
      <c r="AE654" s="182"/>
      <c r="AF654" s="182"/>
      <c r="AG654" s="182"/>
      <c r="AH654" s="182"/>
      <c r="AI654" s="182"/>
      <c r="AJ654" s="182"/>
      <c r="AK654" s="182"/>
      <c r="AL654" s="182"/>
      <c r="AM654" s="182"/>
    </row>
    <row r="655" spans="4:39" s="193" customFormat="1" x14ac:dyDescent="0.25">
      <c r="D655" s="750"/>
      <c r="R655" s="181"/>
      <c r="S655" s="182"/>
      <c r="T655" s="182"/>
      <c r="U655" s="182"/>
      <c r="V655" s="182"/>
      <c r="W655" s="182"/>
      <c r="X655" s="182"/>
      <c r="Y655" s="182"/>
      <c r="Z655" s="182"/>
      <c r="AA655" s="182"/>
      <c r="AB655" s="182"/>
      <c r="AC655" s="182"/>
      <c r="AD655" s="182"/>
      <c r="AE655" s="182"/>
      <c r="AF655" s="182"/>
      <c r="AG655" s="182"/>
      <c r="AH655" s="182"/>
      <c r="AI655" s="182"/>
      <c r="AJ655" s="182"/>
      <c r="AK655" s="182"/>
      <c r="AL655" s="182"/>
      <c r="AM655" s="182"/>
    </row>
    <row r="656" spans="4:39" s="193" customFormat="1" x14ac:dyDescent="0.25">
      <c r="D656" s="750"/>
      <c r="R656" s="181"/>
      <c r="S656" s="182"/>
      <c r="T656" s="182"/>
      <c r="U656" s="182"/>
      <c r="V656" s="182"/>
      <c r="W656" s="182"/>
      <c r="X656" s="182"/>
      <c r="Y656" s="182"/>
      <c r="Z656" s="182"/>
      <c r="AA656" s="182"/>
      <c r="AB656" s="182"/>
      <c r="AC656" s="182"/>
      <c r="AD656" s="182"/>
      <c r="AE656" s="182"/>
      <c r="AF656" s="182"/>
      <c r="AG656" s="182"/>
      <c r="AH656" s="182"/>
      <c r="AI656" s="182"/>
      <c r="AJ656" s="182"/>
      <c r="AK656" s="182"/>
      <c r="AL656" s="182"/>
      <c r="AM656" s="182"/>
    </row>
    <row r="657" spans="4:39" s="193" customFormat="1" x14ac:dyDescent="0.25">
      <c r="D657" s="750"/>
      <c r="R657" s="181"/>
      <c r="S657" s="182"/>
      <c r="T657" s="182"/>
      <c r="U657" s="182"/>
      <c r="V657" s="182"/>
      <c r="W657" s="182"/>
      <c r="X657" s="182"/>
      <c r="Y657" s="182"/>
      <c r="Z657" s="182"/>
      <c r="AA657" s="182"/>
      <c r="AB657" s="182"/>
      <c r="AC657" s="182"/>
      <c r="AD657" s="182"/>
      <c r="AE657" s="182"/>
      <c r="AF657" s="182"/>
      <c r="AG657" s="182"/>
      <c r="AH657" s="182"/>
      <c r="AI657" s="182"/>
      <c r="AJ657" s="182"/>
      <c r="AK657" s="182"/>
      <c r="AL657" s="182"/>
      <c r="AM657" s="182"/>
    </row>
    <row r="658" spans="4:39" s="193" customFormat="1" x14ac:dyDescent="0.25">
      <c r="D658" s="750"/>
      <c r="R658" s="181"/>
      <c r="S658" s="182"/>
      <c r="T658" s="182"/>
      <c r="U658" s="182"/>
      <c r="V658" s="182"/>
      <c r="W658" s="182"/>
      <c r="X658" s="182"/>
      <c r="Y658" s="182"/>
      <c r="Z658" s="182"/>
      <c r="AA658" s="182"/>
      <c r="AB658" s="182"/>
      <c r="AC658" s="182"/>
      <c r="AD658" s="182"/>
      <c r="AE658" s="182"/>
      <c r="AF658" s="182"/>
      <c r="AG658" s="182"/>
      <c r="AH658" s="182"/>
      <c r="AI658" s="182"/>
      <c r="AJ658" s="182"/>
      <c r="AK658" s="182"/>
      <c r="AL658" s="182"/>
      <c r="AM658" s="182"/>
    </row>
    <row r="659" spans="4:39" s="193" customFormat="1" x14ac:dyDescent="0.25">
      <c r="D659" s="750"/>
      <c r="R659" s="181"/>
      <c r="S659" s="182"/>
      <c r="T659" s="182"/>
      <c r="U659" s="182"/>
      <c r="V659" s="182"/>
      <c r="W659" s="182"/>
      <c r="X659" s="182"/>
      <c r="Y659" s="182"/>
      <c r="Z659" s="182"/>
      <c r="AA659" s="182"/>
      <c r="AB659" s="182"/>
      <c r="AC659" s="182"/>
      <c r="AD659" s="182"/>
      <c r="AE659" s="182"/>
      <c r="AF659" s="182"/>
      <c r="AG659" s="182"/>
      <c r="AH659" s="182"/>
      <c r="AI659" s="182"/>
      <c r="AJ659" s="182"/>
      <c r="AK659" s="182"/>
      <c r="AL659" s="182"/>
      <c r="AM659" s="182"/>
    </row>
    <row r="660" spans="4:39" s="193" customFormat="1" x14ac:dyDescent="0.25">
      <c r="D660" s="750"/>
      <c r="R660" s="181"/>
      <c r="S660" s="182"/>
      <c r="T660" s="182"/>
      <c r="U660" s="182"/>
      <c r="V660" s="182"/>
      <c r="W660" s="182"/>
      <c r="X660" s="182"/>
      <c r="Y660" s="182"/>
      <c r="Z660" s="182"/>
      <c r="AA660" s="182"/>
      <c r="AB660" s="182"/>
      <c r="AC660" s="182"/>
      <c r="AD660" s="182"/>
      <c r="AE660" s="182"/>
      <c r="AF660" s="182"/>
      <c r="AG660" s="182"/>
      <c r="AH660" s="182"/>
      <c r="AI660" s="182"/>
      <c r="AJ660" s="182"/>
      <c r="AK660" s="182"/>
      <c r="AL660" s="182"/>
      <c r="AM660" s="182"/>
    </row>
    <row r="661" spans="4:39" s="193" customFormat="1" x14ac:dyDescent="0.25">
      <c r="D661" s="750"/>
      <c r="R661" s="181"/>
      <c r="S661" s="182"/>
      <c r="T661" s="182"/>
      <c r="U661" s="182"/>
      <c r="V661" s="182"/>
      <c r="W661" s="182"/>
      <c r="X661" s="182"/>
      <c r="Y661" s="182"/>
      <c r="Z661" s="182"/>
      <c r="AA661" s="182"/>
      <c r="AB661" s="182"/>
      <c r="AC661" s="182"/>
      <c r="AD661" s="182"/>
      <c r="AE661" s="182"/>
      <c r="AF661" s="182"/>
      <c r="AG661" s="182"/>
      <c r="AH661" s="182"/>
      <c r="AI661" s="182"/>
      <c r="AJ661" s="182"/>
      <c r="AK661" s="182"/>
      <c r="AL661" s="182"/>
      <c r="AM661" s="182"/>
    </row>
    <row r="662" spans="4:39" s="193" customFormat="1" x14ac:dyDescent="0.25">
      <c r="D662" s="750"/>
      <c r="R662" s="181"/>
      <c r="S662" s="182"/>
      <c r="T662" s="182"/>
      <c r="U662" s="182"/>
      <c r="V662" s="182"/>
      <c r="W662" s="182"/>
      <c r="X662" s="182"/>
      <c r="Y662" s="182"/>
      <c r="Z662" s="182"/>
      <c r="AA662" s="182"/>
      <c r="AB662" s="182"/>
      <c r="AC662" s="182"/>
      <c r="AD662" s="182"/>
      <c r="AE662" s="182"/>
      <c r="AF662" s="182"/>
      <c r="AG662" s="182"/>
      <c r="AH662" s="182"/>
      <c r="AI662" s="182"/>
      <c r="AJ662" s="182"/>
      <c r="AK662" s="182"/>
      <c r="AL662" s="182"/>
      <c r="AM662" s="182"/>
    </row>
    <row r="663" spans="4:39" s="193" customFormat="1" x14ac:dyDescent="0.25">
      <c r="D663" s="750"/>
      <c r="R663" s="181"/>
      <c r="S663" s="182"/>
      <c r="T663" s="182"/>
      <c r="U663" s="182"/>
      <c r="V663" s="182"/>
      <c r="W663" s="182"/>
      <c r="X663" s="182"/>
      <c r="Y663" s="182"/>
      <c r="Z663" s="182"/>
      <c r="AA663" s="182"/>
      <c r="AB663" s="182"/>
      <c r="AC663" s="182"/>
      <c r="AD663" s="182"/>
      <c r="AE663" s="182"/>
      <c r="AF663" s="182"/>
      <c r="AG663" s="182"/>
      <c r="AH663" s="182"/>
      <c r="AI663" s="182"/>
      <c r="AJ663" s="182"/>
      <c r="AK663" s="182"/>
      <c r="AL663" s="182"/>
      <c r="AM663" s="182"/>
    </row>
    <row r="664" spans="4:39" s="193" customFormat="1" x14ac:dyDescent="0.25">
      <c r="D664" s="750"/>
      <c r="R664" s="181"/>
      <c r="S664" s="182"/>
      <c r="T664" s="182"/>
      <c r="U664" s="182"/>
      <c r="V664" s="182"/>
      <c r="W664" s="182"/>
      <c r="X664" s="182"/>
      <c r="Y664" s="182"/>
      <c r="Z664" s="182"/>
      <c r="AA664" s="182"/>
      <c r="AB664" s="182"/>
      <c r="AC664" s="182"/>
      <c r="AD664" s="182"/>
      <c r="AE664" s="182"/>
      <c r="AF664" s="182"/>
      <c r="AG664" s="182"/>
      <c r="AH664" s="182"/>
      <c r="AI664" s="182"/>
      <c r="AJ664" s="182"/>
      <c r="AK664" s="182"/>
      <c r="AL664" s="182"/>
      <c r="AM664" s="182"/>
    </row>
    <row r="665" spans="4:39" s="193" customFormat="1" x14ac:dyDescent="0.25">
      <c r="D665" s="750"/>
      <c r="R665" s="181"/>
      <c r="S665" s="182"/>
      <c r="T665" s="182"/>
      <c r="U665" s="182"/>
      <c r="V665" s="182"/>
      <c r="W665" s="182"/>
      <c r="X665" s="182"/>
      <c r="Y665" s="182"/>
      <c r="Z665" s="182"/>
      <c r="AA665" s="182"/>
      <c r="AB665" s="182"/>
      <c r="AC665" s="182"/>
      <c r="AD665" s="182"/>
      <c r="AE665" s="182"/>
      <c r="AF665" s="182"/>
      <c r="AG665" s="182"/>
      <c r="AH665" s="182"/>
      <c r="AI665" s="182"/>
      <c r="AJ665" s="182"/>
      <c r="AK665" s="182"/>
      <c r="AL665" s="182"/>
      <c r="AM665" s="182"/>
    </row>
    <row r="666" spans="4:39" s="193" customFormat="1" x14ac:dyDescent="0.25">
      <c r="D666" s="750"/>
      <c r="R666" s="181"/>
      <c r="S666" s="182"/>
      <c r="T666" s="182"/>
      <c r="U666" s="182"/>
      <c r="V666" s="182"/>
      <c r="W666" s="182"/>
      <c r="X666" s="182"/>
      <c r="Y666" s="182"/>
      <c r="Z666" s="182"/>
      <c r="AA666" s="182"/>
      <c r="AB666" s="182"/>
      <c r="AC666" s="182"/>
      <c r="AD666" s="182"/>
      <c r="AE666" s="182"/>
      <c r="AF666" s="182"/>
      <c r="AG666" s="182"/>
      <c r="AH666" s="182"/>
      <c r="AI666" s="182"/>
      <c r="AJ666" s="182"/>
      <c r="AK666" s="182"/>
      <c r="AL666" s="182"/>
      <c r="AM666" s="182"/>
    </row>
    <row r="667" spans="4:39" s="193" customFormat="1" x14ac:dyDescent="0.25">
      <c r="D667" s="750"/>
      <c r="R667" s="181"/>
      <c r="S667" s="182"/>
      <c r="T667" s="182"/>
      <c r="U667" s="182"/>
      <c r="V667" s="182"/>
      <c r="W667" s="182"/>
      <c r="X667" s="182"/>
      <c r="Y667" s="182"/>
      <c r="Z667" s="182"/>
      <c r="AA667" s="182"/>
      <c r="AB667" s="182"/>
      <c r="AC667" s="182"/>
      <c r="AD667" s="182"/>
      <c r="AE667" s="182"/>
      <c r="AF667" s="182"/>
      <c r="AG667" s="182"/>
      <c r="AH667" s="182"/>
      <c r="AI667" s="182"/>
      <c r="AJ667" s="182"/>
      <c r="AK667" s="182"/>
      <c r="AL667" s="182"/>
      <c r="AM667" s="182"/>
    </row>
    <row r="668" spans="4:39" s="193" customFormat="1" x14ac:dyDescent="0.25">
      <c r="D668" s="750"/>
      <c r="R668" s="181"/>
      <c r="S668" s="182"/>
      <c r="T668" s="182"/>
      <c r="U668" s="182"/>
      <c r="V668" s="182"/>
      <c r="W668" s="182"/>
      <c r="X668" s="182"/>
      <c r="Y668" s="182"/>
      <c r="Z668" s="182"/>
      <c r="AA668" s="182"/>
      <c r="AB668" s="182"/>
      <c r="AC668" s="182"/>
      <c r="AD668" s="182"/>
      <c r="AE668" s="182"/>
      <c r="AF668" s="182"/>
      <c r="AG668" s="182"/>
      <c r="AH668" s="182"/>
      <c r="AI668" s="182"/>
      <c r="AJ668" s="182"/>
      <c r="AK668" s="182"/>
      <c r="AL668" s="182"/>
      <c r="AM668" s="182"/>
    </row>
    <row r="669" spans="4:39" s="193" customFormat="1" x14ac:dyDescent="0.25">
      <c r="D669" s="750"/>
      <c r="R669" s="181"/>
      <c r="S669" s="182"/>
      <c r="T669" s="182"/>
      <c r="U669" s="182"/>
      <c r="V669" s="182"/>
      <c r="W669" s="182"/>
      <c r="X669" s="182"/>
      <c r="Y669" s="182"/>
      <c r="Z669" s="182"/>
      <c r="AA669" s="182"/>
      <c r="AB669" s="182"/>
      <c r="AC669" s="182"/>
      <c r="AD669" s="182"/>
      <c r="AE669" s="182"/>
      <c r="AF669" s="182"/>
      <c r="AG669" s="182"/>
      <c r="AH669" s="182"/>
      <c r="AI669" s="182"/>
      <c r="AJ669" s="182"/>
      <c r="AK669" s="182"/>
      <c r="AL669" s="182"/>
      <c r="AM669" s="182"/>
    </row>
    <row r="670" spans="4:39" s="193" customFormat="1" x14ac:dyDescent="0.25">
      <c r="D670" s="750"/>
      <c r="R670" s="181"/>
      <c r="S670" s="182"/>
      <c r="T670" s="182"/>
      <c r="U670" s="182"/>
      <c r="V670" s="182"/>
      <c r="W670" s="182"/>
      <c r="X670" s="182"/>
      <c r="Y670" s="182"/>
      <c r="Z670" s="182"/>
      <c r="AA670" s="182"/>
      <c r="AB670" s="182"/>
      <c r="AC670" s="182"/>
      <c r="AD670" s="182"/>
      <c r="AE670" s="182"/>
      <c r="AF670" s="182"/>
      <c r="AG670" s="182"/>
      <c r="AH670" s="182"/>
      <c r="AI670" s="182"/>
      <c r="AJ670" s="182"/>
      <c r="AK670" s="182"/>
      <c r="AL670" s="182"/>
      <c r="AM670" s="182"/>
    </row>
    <row r="671" spans="4:39" s="193" customFormat="1" x14ac:dyDescent="0.25">
      <c r="D671" s="750"/>
      <c r="R671" s="181"/>
      <c r="S671" s="182"/>
      <c r="T671" s="182"/>
      <c r="U671" s="182"/>
      <c r="V671" s="182"/>
      <c r="W671" s="182"/>
      <c r="X671" s="182"/>
      <c r="Y671" s="182"/>
      <c r="Z671" s="182"/>
      <c r="AA671" s="182"/>
      <c r="AB671" s="182"/>
      <c r="AC671" s="182"/>
      <c r="AD671" s="182"/>
      <c r="AE671" s="182"/>
      <c r="AF671" s="182"/>
      <c r="AG671" s="182"/>
      <c r="AH671" s="182"/>
      <c r="AI671" s="182"/>
      <c r="AJ671" s="182"/>
      <c r="AK671" s="182"/>
      <c r="AL671" s="182"/>
      <c r="AM671" s="182"/>
    </row>
  </sheetData>
  <mergeCells count="3">
    <mergeCell ref="B2:Q2"/>
    <mergeCell ref="B3:Q3"/>
    <mergeCell ref="H6:Q6"/>
  </mergeCells>
  <printOptions horizontalCentered="1"/>
  <pageMargins left="0.62" right="0.8" top="1.69" bottom="0.74" header="0.98" footer="0"/>
  <pageSetup paperSize="9" scale="23" orientation="portrait" r:id="rId1"/>
  <headerFooter alignWithMargins="0">
    <oddHeader xml:space="preserve">&amp;C&amp;12
&amp;"Miriam,רגיל"&amp;10
&amp;R&amp;12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showGridLines="0" rightToLeft="1" workbookViewId="0">
      <selection activeCell="C5" sqref="C5"/>
    </sheetView>
  </sheetViews>
  <sheetFormatPr defaultColWidth="8" defaultRowHeight="15.75" x14ac:dyDescent="0.25"/>
  <cols>
    <col min="1" max="1" width="2.375" style="182" customWidth="1"/>
    <col min="2" max="2" width="28.125" style="182" bestFit="1" customWidth="1"/>
    <col min="3" max="3" width="59.375" style="182" bestFit="1" customWidth="1"/>
    <col min="4" max="4" width="14" style="776" customWidth="1"/>
    <col min="5" max="5" width="12.25" style="182" customWidth="1"/>
    <col min="6" max="6" width="45.875" style="182" customWidth="1"/>
    <col min="7" max="16384" width="8" style="182"/>
  </cols>
  <sheetData>
    <row r="1" spans="2:14" ht="10.15" customHeight="1" x14ac:dyDescent="0.25"/>
    <row r="2" spans="2:14" s="198" customFormat="1" ht="18.75" x14ac:dyDescent="0.3">
      <c r="B2" s="570" t="s">
        <v>845</v>
      </c>
      <c r="C2" s="570"/>
      <c r="D2" s="570"/>
      <c r="E2" s="570"/>
      <c r="F2" s="570"/>
    </row>
    <row r="3" spans="2:14" s="198" customFormat="1" x14ac:dyDescent="0.25">
      <c r="D3" s="777"/>
    </row>
    <row r="4" spans="2:14" s="203" customFormat="1" x14ac:dyDescent="0.25">
      <c r="B4" s="199" t="s">
        <v>119</v>
      </c>
      <c r="C4" s="199" t="s">
        <v>120</v>
      </c>
      <c r="D4" s="200" t="s">
        <v>121</v>
      </c>
      <c r="E4" s="200" t="s">
        <v>122</v>
      </c>
      <c r="F4" s="199" t="s">
        <v>123</v>
      </c>
      <c r="G4" s="201"/>
      <c r="H4" s="202"/>
      <c r="I4" s="201"/>
      <c r="J4" s="201"/>
      <c r="K4" s="201"/>
      <c r="L4" s="201"/>
      <c r="M4" s="201"/>
    </row>
    <row r="5" spans="2:14" ht="47.25" x14ac:dyDescent="0.25">
      <c r="B5" s="778" t="s">
        <v>846</v>
      </c>
      <c r="C5" s="778" t="s">
        <v>847</v>
      </c>
      <c r="D5" s="779" t="s">
        <v>170</v>
      </c>
      <c r="E5" s="204" t="s">
        <v>127</v>
      </c>
      <c r="F5" s="204" t="s">
        <v>312</v>
      </c>
    </row>
    <row r="6" spans="2:14" s="208" customFormat="1" ht="30.2" customHeight="1" x14ac:dyDescent="0.25">
      <c r="B6" s="205" t="s">
        <v>825</v>
      </c>
      <c r="C6" s="210" t="s">
        <v>848</v>
      </c>
      <c r="D6" s="779" t="s">
        <v>170</v>
      </c>
      <c r="E6" s="216" t="s">
        <v>127</v>
      </c>
      <c r="F6" s="206" t="s">
        <v>827</v>
      </c>
      <c r="G6" s="207"/>
      <c r="H6" s="207"/>
      <c r="I6" s="207"/>
      <c r="J6" s="207"/>
      <c r="K6" s="207"/>
      <c r="L6" s="207"/>
      <c r="M6" s="207"/>
      <c r="N6" s="207"/>
    </row>
    <row r="7" spans="2:14" s="208" customFormat="1" ht="30.2" customHeight="1" x14ac:dyDescent="0.25">
      <c r="B7" s="205" t="s">
        <v>818</v>
      </c>
      <c r="C7" s="210" t="s">
        <v>849</v>
      </c>
      <c r="D7" s="779" t="s">
        <v>170</v>
      </c>
      <c r="E7" s="216" t="s">
        <v>127</v>
      </c>
      <c r="F7" s="206" t="s">
        <v>827</v>
      </c>
      <c r="G7" s="207"/>
      <c r="H7" s="207"/>
      <c r="I7" s="207"/>
      <c r="J7" s="207"/>
      <c r="K7" s="207"/>
      <c r="L7" s="207"/>
      <c r="M7" s="207"/>
      <c r="N7" s="207"/>
    </row>
    <row r="8" spans="2:14" s="208" customFormat="1" ht="30.2" customHeight="1" x14ac:dyDescent="0.25">
      <c r="B8" s="205" t="s">
        <v>772</v>
      </c>
      <c r="C8" s="210" t="s">
        <v>850</v>
      </c>
      <c r="D8" s="779" t="s">
        <v>170</v>
      </c>
      <c r="E8" s="216" t="s">
        <v>127</v>
      </c>
      <c r="F8" s="206" t="s">
        <v>827</v>
      </c>
      <c r="G8" s="207"/>
      <c r="H8" s="207"/>
      <c r="I8" s="207"/>
      <c r="J8" s="207"/>
      <c r="K8" s="207"/>
      <c r="L8" s="207"/>
      <c r="M8" s="207"/>
      <c r="N8" s="207"/>
    </row>
    <row r="9" spans="2:14" s="208" customFormat="1" ht="30.2" customHeight="1" x14ac:dyDescent="0.25">
      <c r="B9" s="205" t="s">
        <v>819</v>
      </c>
      <c r="C9" s="210" t="s">
        <v>851</v>
      </c>
      <c r="D9" s="779" t="s">
        <v>170</v>
      </c>
      <c r="E9" s="216" t="s">
        <v>127</v>
      </c>
      <c r="F9" s="206" t="s">
        <v>827</v>
      </c>
      <c r="G9" s="207"/>
      <c r="H9" s="207"/>
      <c r="I9" s="207"/>
      <c r="J9" s="207"/>
      <c r="K9" s="207"/>
      <c r="L9" s="207"/>
      <c r="M9" s="207"/>
      <c r="N9" s="207"/>
    </row>
    <row r="10" spans="2:14" s="208" customFormat="1" ht="30.2" customHeight="1" x14ac:dyDescent="0.25">
      <c r="B10" s="209" t="s">
        <v>831</v>
      </c>
      <c r="C10" s="210" t="s">
        <v>852</v>
      </c>
      <c r="D10" s="779" t="s">
        <v>170</v>
      </c>
      <c r="E10" s="204" t="s">
        <v>127</v>
      </c>
      <c r="F10" s="206" t="s">
        <v>382</v>
      </c>
      <c r="G10" s="211"/>
      <c r="H10" s="212"/>
    </row>
    <row r="11" spans="2:14" s="208" customFormat="1" ht="30.2" customHeight="1" x14ac:dyDescent="0.25">
      <c r="B11" s="209" t="s">
        <v>816</v>
      </c>
      <c r="C11" s="210" t="s">
        <v>853</v>
      </c>
      <c r="D11" s="779" t="s">
        <v>170</v>
      </c>
      <c r="E11" s="204" t="s">
        <v>127</v>
      </c>
      <c r="F11" s="206" t="s">
        <v>382</v>
      </c>
      <c r="G11" s="211"/>
      <c r="H11" s="212"/>
    </row>
    <row r="12" spans="2:14" s="208" customFormat="1" ht="30.2" customHeight="1" x14ac:dyDescent="0.25">
      <c r="B12" s="213" t="s">
        <v>357</v>
      </c>
      <c r="C12" s="210" t="s">
        <v>854</v>
      </c>
      <c r="D12" s="779" t="s">
        <v>170</v>
      </c>
      <c r="E12" s="204" t="s">
        <v>127</v>
      </c>
      <c r="F12" s="206" t="s">
        <v>835</v>
      </c>
      <c r="G12" s="211"/>
      <c r="H12" s="212"/>
    </row>
    <row r="13" spans="2:14" s="214" customFormat="1" ht="30.2" customHeight="1" x14ac:dyDescent="0.25">
      <c r="B13" s="205" t="s">
        <v>361</v>
      </c>
      <c r="C13" s="210" t="s">
        <v>855</v>
      </c>
      <c r="D13" s="779" t="s">
        <v>170</v>
      </c>
      <c r="E13" s="204" t="s">
        <v>127</v>
      </c>
      <c r="F13" s="206" t="s">
        <v>835</v>
      </c>
      <c r="H13" s="215"/>
    </row>
    <row r="14" spans="2:14" s="214" customFormat="1" ht="30.2" customHeight="1" x14ac:dyDescent="0.25">
      <c r="B14" s="205" t="s">
        <v>358</v>
      </c>
      <c r="C14" s="210" t="s">
        <v>856</v>
      </c>
      <c r="D14" s="779" t="s">
        <v>170</v>
      </c>
      <c r="E14" s="204" t="s">
        <v>127</v>
      </c>
      <c r="F14" s="206" t="s">
        <v>835</v>
      </c>
      <c r="H14" s="215"/>
    </row>
    <row r="15" spans="2:14" s="214" customFormat="1" ht="30.2" customHeight="1" x14ac:dyDescent="0.25">
      <c r="B15" s="205" t="s">
        <v>503</v>
      </c>
      <c r="C15" s="210" t="s">
        <v>857</v>
      </c>
      <c r="D15" s="779" t="s">
        <v>170</v>
      </c>
      <c r="E15" s="204" t="s">
        <v>127</v>
      </c>
      <c r="F15" s="206" t="s">
        <v>839</v>
      </c>
      <c r="H15" s="215"/>
    </row>
    <row r="16" spans="2:14" s="214" customFormat="1" ht="30.2" customHeight="1" x14ac:dyDescent="0.25">
      <c r="B16" s="205" t="s">
        <v>840</v>
      </c>
      <c r="C16" s="210" t="s">
        <v>858</v>
      </c>
      <c r="D16" s="779" t="s">
        <v>170</v>
      </c>
      <c r="E16" s="216" t="s">
        <v>127</v>
      </c>
      <c r="F16" s="206" t="s">
        <v>827</v>
      </c>
      <c r="H16" s="215"/>
    </row>
    <row r="17" spans="2:8" s="214" customFormat="1" ht="30.2" customHeight="1" x14ac:dyDescent="0.25">
      <c r="B17" s="205" t="s">
        <v>364</v>
      </c>
      <c r="C17" s="210" t="s">
        <v>859</v>
      </c>
      <c r="D17" s="779" t="s">
        <v>170</v>
      </c>
      <c r="E17" s="216" t="s">
        <v>127</v>
      </c>
      <c r="F17" s="206" t="s">
        <v>827</v>
      </c>
      <c r="H17" s="215"/>
    </row>
    <row r="18" spans="2:8" ht="30.2" customHeight="1" x14ac:dyDescent="0.25">
      <c r="B18" s="205" t="s">
        <v>178</v>
      </c>
      <c r="C18" s="210" t="s">
        <v>860</v>
      </c>
      <c r="D18" s="779" t="s">
        <v>170</v>
      </c>
      <c r="E18" s="216" t="s">
        <v>127</v>
      </c>
      <c r="F18" s="206" t="s">
        <v>178</v>
      </c>
    </row>
    <row r="21" spans="2:8" x14ac:dyDescent="0.25">
      <c r="C21" s="217"/>
    </row>
  </sheetData>
  <mergeCells count="1">
    <mergeCell ref="B2:F2"/>
  </mergeCells>
  <printOptions horizontalCentered="1"/>
  <pageMargins left="0.74803149606299213" right="0.74803149606299213" top="1.61" bottom="0.98425196850393704"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71"/>
  <sheetViews>
    <sheetView showGridLines="0" rightToLeft="1" workbookViewId="0">
      <pane ySplit="5" topLeftCell="A63" activePane="bottomLeft" state="frozen"/>
      <selection pane="bottomLeft" activeCell="E83" sqref="E83"/>
    </sheetView>
  </sheetViews>
  <sheetFormatPr defaultColWidth="8.125" defaultRowHeight="15.75" x14ac:dyDescent="0.25"/>
  <cols>
    <col min="1" max="1" width="2.375" style="193" customWidth="1"/>
    <col min="2" max="2" width="9.375" style="193" customWidth="1"/>
    <col min="3" max="3" width="2.375" style="193" customWidth="1"/>
    <col min="4" max="4" width="9.5" style="750" customWidth="1"/>
    <col min="5" max="7" width="9.375" style="193" customWidth="1"/>
    <col min="8" max="9" width="12.125" style="193" customWidth="1"/>
    <col min="10" max="11" width="9.375" style="193" customWidth="1"/>
    <col min="12" max="12" width="9" style="193" customWidth="1"/>
    <col min="13" max="13" width="10" style="193" customWidth="1"/>
    <col min="14" max="14" width="8" style="193" customWidth="1"/>
    <col min="15" max="15" width="9.375" style="193" customWidth="1"/>
    <col min="16" max="16" width="14.125" style="193" customWidth="1"/>
    <col min="17" max="17" width="9.375" style="193" customWidth="1"/>
    <col min="18" max="18" width="9.375" style="181" customWidth="1"/>
    <col min="19" max="25" width="9.375" style="182" customWidth="1"/>
    <col min="26" max="39" width="7.625" style="182" customWidth="1"/>
    <col min="40" max="16384" width="8.125" style="179"/>
  </cols>
  <sheetData>
    <row r="1" spans="1:39" ht="10.15" customHeight="1" x14ac:dyDescent="0.25"/>
    <row r="2" spans="1:39" s="183" customFormat="1" ht="19.899999999999999" customHeight="1" x14ac:dyDescent="0.3">
      <c r="A2" s="751"/>
      <c r="B2" s="521" t="s">
        <v>362</v>
      </c>
      <c r="C2" s="521"/>
      <c r="D2" s="521"/>
      <c r="E2" s="521"/>
      <c r="F2" s="521"/>
      <c r="G2" s="521"/>
      <c r="H2" s="521"/>
      <c r="I2" s="521"/>
      <c r="J2" s="521"/>
      <c r="K2" s="521"/>
      <c r="L2" s="521"/>
      <c r="M2" s="521"/>
      <c r="N2" s="521"/>
      <c r="O2" s="521"/>
      <c r="P2" s="521"/>
      <c r="Q2" s="521"/>
      <c r="R2" s="184"/>
      <c r="S2" s="185"/>
      <c r="T2" s="185"/>
      <c r="U2" s="185"/>
      <c r="V2" s="185"/>
      <c r="W2" s="185"/>
      <c r="X2" s="185"/>
      <c r="Y2" s="185"/>
      <c r="Z2" s="185"/>
      <c r="AA2" s="185"/>
      <c r="AB2" s="185"/>
      <c r="AC2" s="185"/>
      <c r="AD2" s="185"/>
      <c r="AE2" s="185"/>
      <c r="AF2" s="185"/>
      <c r="AG2" s="185"/>
      <c r="AH2" s="185"/>
      <c r="AI2" s="185"/>
      <c r="AJ2" s="185"/>
      <c r="AK2" s="185"/>
      <c r="AL2" s="185"/>
      <c r="AM2" s="185"/>
    </row>
    <row r="3" spans="1:39" s="186" customFormat="1" ht="19.899999999999999" customHeight="1" x14ac:dyDescent="0.25">
      <c r="A3" s="752"/>
      <c r="B3" s="578" t="s">
        <v>861</v>
      </c>
      <c r="C3" s="578"/>
      <c r="D3" s="578"/>
      <c r="E3" s="578"/>
      <c r="F3" s="578"/>
      <c r="G3" s="578"/>
      <c r="H3" s="578"/>
      <c r="I3" s="578"/>
      <c r="J3" s="578"/>
      <c r="K3" s="578"/>
      <c r="L3" s="578"/>
      <c r="M3" s="578"/>
      <c r="N3" s="578"/>
      <c r="O3" s="578"/>
      <c r="P3" s="578"/>
      <c r="Q3" s="578"/>
      <c r="R3" s="187"/>
      <c r="S3" s="188"/>
      <c r="T3" s="188"/>
      <c r="U3" s="188"/>
      <c r="V3" s="188"/>
      <c r="W3" s="188"/>
      <c r="X3" s="188"/>
      <c r="Y3" s="188"/>
      <c r="Z3" s="188"/>
      <c r="AA3" s="188"/>
      <c r="AB3" s="188"/>
      <c r="AC3" s="188"/>
      <c r="AD3" s="188"/>
      <c r="AE3" s="188"/>
      <c r="AF3" s="188"/>
      <c r="AG3" s="188"/>
      <c r="AH3" s="188"/>
      <c r="AI3" s="188"/>
      <c r="AJ3" s="188"/>
      <c r="AK3" s="188"/>
      <c r="AL3" s="188"/>
      <c r="AM3" s="188"/>
    </row>
    <row r="4" spans="1:39" x14ac:dyDescent="0.25">
      <c r="B4" s="753"/>
      <c r="C4" s="753"/>
      <c r="D4" s="754"/>
      <c r="E4" s="753"/>
      <c r="F4" s="753"/>
      <c r="G4" s="753"/>
      <c r="H4" s="753"/>
      <c r="I4" s="753"/>
      <c r="J4" s="753"/>
      <c r="K4" s="753"/>
      <c r="L4" s="753"/>
      <c r="M4" s="753"/>
      <c r="N4" s="753"/>
      <c r="O4" s="753"/>
      <c r="P4" s="753"/>
      <c r="Q4" s="753"/>
    </row>
    <row r="5" spans="1:39" s="758" customFormat="1" ht="63.75" thickBot="1" x14ac:dyDescent="0.3">
      <c r="A5" s="191"/>
      <c r="B5" s="189" t="s">
        <v>812</v>
      </c>
      <c r="C5" s="190"/>
      <c r="D5" s="189" t="s">
        <v>813</v>
      </c>
      <c r="E5" s="191" t="s">
        <v>814</v>
      </c>
      <c r="F5" s="191" t="s">
        <v>363</v>
      </c>
      <c r="G5" s="190" t="s">
        <v>503</v>
      </c>
      <c r="H5" s="755" t="s">
        <v>815</v>
      </c>
      <c r="I5" s="756" t="s">
        <v>816</v>
      </c>
      <c r="J5" s="756" t="s">
        <v>817</v>
      </c>
      <c r="K5" s="755" t="s">
        <v>356</v>
      </c>
      <c r="L5" s="755" t="s">
        <v>355</v>
      </c>
      <c r="M5" s="755" t="s">
        <v>284</v>
      </c>
      <c r="N5" s="756" t="s">
        <v>818</v>
      </c>
      <c r="O5" s="755" t="s">
        <v>772</v>
      </c>
      <c r="P5" s="756" t="s">
        <v>819</v>
      </c>
      <c r="Q5" s="755" t="s">
        <v>364</v>
      </c>
      <c r="R5" s="192"/>
      <c r="S5" s="757"/>
      <c r="T5" s="757"/>
      <c r="U5" s="757"/>
      <c r="V5" s="757"/>
      <c r="W5" s="757"/>
      <c r="X5" s="757"/>
      <c r="Y5" s="757"/>
      <c r="Z5" s="757"/>
      <c r="AA5" s="757"/>
      <c r="AB5" s="757"/>
      <c r="AC5" s="757"/>
      <c r="AD5" s="757"/>
      <c r="AE5" s="757"/>
      <c r="AF5" s="757"/>
      <c r="AG5" s="757"/>
      <c r="AH5" s="757"/>
      <c r="AI5" s="757"/>
      <c r="AJ5" s="757"/>
      <c r="AK5" s="757"/>
      <c r="AL5" s="757"/>
      <c r="AM5" s="757"/>
    </row>
    <row r="6" spans="1:39" s="761" customFormat="1" x14ac:dyDescent="0.25">
      <c r="A6" s="759"/>
      <c r="B6" s="759"/>
      <c r="C6" s="759"/>
      <c r="D6" s="756"/>
      <c r="E6" s="759"/>
      <c r="F6" s="759"/>
      <c r="G6" s="759"/>
      <c r="H6" s="760"/>
      <c r="I6" s="760"/>
      <c r="J6" s="760"/>
      <c r="K6" s="760"/>
      <c r="L6" s="760"/>
      <c r="M6" s="760"/>
      <c r="N6" s="760"/>
      <c r="O6" s="760"/>
      <c r="P6" s="760"/>
      <c r="Q6" s="760"/>
      <c r="R6" s="187"/>
      <c r="S6" s="188"/>
      <c r="T6" s="188"/>
      <c r="U6" s="188"/>
      <c r="V6" s="188"/>
      <c r="W6" s="188"/>
      <c r="X6" s="188"/>
      <c r="Y6" s="188"/>
      <c r="Z6" s="188"/>
      <c r="AA6" s="188"/>
      <c r="AB6" s="188"/>
      <c r="AC6" s="188"/>
      <c r="AD6" s="188"/>
      <c r="AE6" s="188"/>
      <c r="AF6" s="188"/>
      <c r="AG6" s="188"/>
      <c r="AH6" s="188"/>
      <c r="AI6" s="188"/>
      <c r="AJ6" s="188"/>
      <c r="AK6" s="188"/>
      <c r="AL6" s="188"/>
      <c r="AM6" s="188"/>
    </row>
    <row r="7" spans="1:39" s="193" customFormat="1" x14ac:dyDescent="0.25">
      <c r="B7" s="762">
        <v>2020</v>
      </c>
      <c r="C7" s="762"/>
      <c r="D7" s="763" t="s">
        <v>360</v>
      </c>
      <c r="E7" s="764"/>
      <c r="F7" s="764"/>
      <c r="G7" s="764"/>
      <c r="H7" s="764" t="s">
        <v>360</v>
      </c>
      <c r="I7" s="764"/>
      <c r="J7" s="764"/>
      <c r="K7" s="764"/>
      <c r="L7" s="764"/>
      <c r="M7" s="764" t="s">
        <v>360</v>
      </c>
      <c r="N7" s="764"/>
      <c r="O7" s="764" t="s">
        <v>360</v>
      </c>
      <c r="P7" s="764"/>
      <c r="Q7" s="764" t="s">
        <v>360</v>
      </c>
      <c r="R7" s="194"/>
      <c r="S7" s="182"/>
      <c r="T7" s="182"/>
      <c r="U7" s="182"/>
      <c r="V7" s="182"/>
      <c r="W7" s="182"/>
      <c r="X7" s="182"/>
      <c r="Y7" s="182"/>
      <c r="Z7" s="182"/>
      <c r="AA7" s="182"/>
      <c r="AB7" s="182"/>
      <c r="AC7" s="182"/>
      <c r="AD7" s="182"/>
      <c r="AE7" s="182"/>
      <c r="AF7" s="182"/>
      <c r="AG7" s="182"/>
      <c r="AH7" s="182"/>
      <c r="AI7" s="182"/>
      <c r="AJ7" s="182"/>
      <c r="AK7" s="182"/>
      <c r="AL7" s="182"/>
      <c r="AM7" s="182"/>
    </row>
    <row r="8" spans="1:39" s="193" customFormat="1" x14ac:dyDescent="0.25">
      <c r="B8" s="197" t="s">
        <v>106</v>
      </c>
      <c r="C8" s="197"/>
      <c r="D8" s="765">
        <v>117.9058</v>
      </c>
      <c r="E8" s="765">
        <v>0.846221</v>
      </c>
      <c r="F8" s="765">
        <v>0</v>
      </c>
      <c r="G8" s="765">
        <v>29.102582999999999</v>
      </c>
      <c r="H8" s="765">
        <v>3.5010901999999997</v>
      </c>
      <c r="I8" s="765">
        <v>30.64841950000001</v>
      </c>
      <c r="J8" s="765">
        <v>7.5256000000000003E-2</v>
      </c>
      <c r="K8" s="765">
        <v>8.3943270121599998</v>
      </c>
      <c r="L8" s="765">
        <v>5.4441352468799993</v>
      </c>
      <c r="M8" s="765">
        <v>27.002184996419999</v>
      </c>
      <c r="N8" s="765">
        <v>0.109101</v>
      </c>
      <c r="O8" s="765">
        <v>0.19475500000000001</v>
      </c>
      <c r="P8" s="765">
        <v>4.5845999999999998E-2</v>
      </c>
      <c r="Q8" s="765">
        <v>12.087387</v>
      </c>
      <c r="R8" s="194"/>
      <c r="S8" s="182"/>
      <c r="T8" s="182"/>
      <c r="U8" s="182"/>
      <c r="V8" s="182"/>
      <c r="W8" s="182"/>
      <c r="X8" s="182"/>
      <c r="Y8" s="182"/>
      <c r="Z8" s="182"/>
      <c r="AA8" s="182"/>
      <c r="AB8" s="182"/>
      <c r="AC8" s="182"/>
      <c r="AD8" s="182"/>
      <c r="AE8" s="182"/>
      <c r="AF8" s="182"/>
      <c r="AG8" s="182"/>
      <c r="AH8" s="182"/>
      <c r="AI8" s="182"/>
      <c r="AJ8" s="182"/>
      <c r="AK8" s="182"/>
      <c r="AL8" s="182"/>
      <c r="AM8" s="182"/>
    </row>
    <row r="9" spans="1:39" s="193" customFormat="1" x14ac:dyDescent="0.25">
      <c r="B9" s="197" t="s">
        <v>107</v>
      </c>
      <c r="C9" s="197"/>
      <c r="D9" s="765">
        <v>114.91840000000001</v>
      </c>
      <c r="E9" s="765">
        <v>0.56557499999999994</v>
      </c>
      <c r="F9" s="765">
        <v>0</v>
      </c>
      <c r="G9" s="765">
        <v>23.772836999999999</v>
      </c>
      <c r="H9" s="765">
        <v>3.5892568000000002</v>
      </c>
      <c r="I9" s="765">
        <v>29.335975700000002</v>
      </c>
      <c r="J9" s="765">
        <v>4.2788000000000007E-2</v>
      </c>
      <c r="K9" s="765">
        <v>8.4940556339200004</v>
      </c>
      <c r="L9" s="765">
        <v>5.4407082214399995</v>
      </c>
      <c r="M9" s="765">
        <v>30.398399037439997</v>
      </c>
      <c r="N9" s="765">
        <v>0.18377199999999999</v>
      </c>
      <c r="O9" s="765">
        <v>0.17896500000000001</v>
      </c>
      <c r="P9" s="765">
        <v>6.2396E-2</v>
      </c>
      <c r="Q9" s="765">
        <v>11.949382</v>
      </c>
      <c r="R9" s="194"/>
      <c r="S9" s="182"/>
      <c r="T9" s="182"/>
      <c r="U9" s="182"/>
      <c r="V9" s="182"/>
      <c r="W9" s="182"/>
      <c r="X9" s="182"/>
      <c r="Y9" s="182"/>
      <c r="Z9" s="182"/>
      <c r="AA9" s="182"/>
      <c r="AB9" s="182"/>
      <c r="AC9" s="182"/>
      <c r="AD9" s="182"/>
      <c r="AE9" s="182"/>
      <c r="AF9" s="182"/>
      <c r="AG9" s="182"/>
      <c r="AH9" s="182"/>
      <c r="AI9" s="182"/>
      <c r="AJ9" s="182"/>
      <c r="AK9" s="182"/>
      <c r="AL9" s="182"/>
      <c r="AM9" s="182"/>
    </row>
    <row r="10" spans="1:39" s="193" customFormat="1" x14ac:dyDescent="0.25">
      <c r="B10" s="197" t="s">
        <v>108</v>
      </c>
      <c r="C10" s="197"/>
      <c r="D10" s="765">
        <v>111.893</v>
      </c>
      <c r="E10" s="765">
        <v>1.099688</v>
      </c>
      <c r="F10" s="765">
        <v>0</v>
      </c>
      <c r="G10" s="765">
        <v>28.490749999999998</v>
      </c>
      <c r="H10" s="765">
        <v>3.5215917999999999</v>
      </c>
      <c r="I10" s="765">
        <v>21.655805600000001</v>
      </c>
      <c r="J10" s="765">
        <v>0.43204799999999999</v>
      </c>
      <c r="K10" s="765">
        <v>4.0520371554999999</v>
      </c>
      <c r="L10" s="765">
        <v>2.0759060718</v>
      </c>
      <c r="M10" s="765">
        <v>26.73683235</v>
      </c>
      <c r="N10" s="765">
        <v>0.18115000000000001</v>
      </c>
      <c r="O10" s="765">
        <v>0.46473799999999998</v>
      </c>
      <c r="P10" s="765">
        <v>4.8084000000000002E-2</v>
      </c>
      <c r="Q10" s="765">
        <v>22.032074000000001</v>
      </c>
      <c r="R10" s="194"/>
      <c r="S10" s="182"/>
      <c r="T10" s="182"/>
      <c r="U10" s="182"/>
      <c r="V10" s="182"/>
      <c r="W10" s="182"/>
      <c r="X10" s="182"/>
      <c r="Y10" s="182"/>
      <c r="Z10" s="182"/>
      <c r="AA10" s="182"/>
      <c r="AB10" s="182"/>
      <c r="AC10" s="182"/>
      <c r="AD10" s="182"/>
      <c r="AE10" s="182"/>
      <c r="AF10" s="182"/>
      <c r="AG10" s="182"/>
      <c r="AH10" s="182"/>
      <c r="AI10" s="182"/>
      <c r="AJ10" s="182"/>
      <c r="AK10" s="182"/>
      <c r="AL10" s="182"/>
      <c r="AM10" s="182"/>
    </row>
    <row r="11" spans="1:39" s="193" customFormat="1" x14ac:dyDescent="0.25">
      <c r="B11" s="197" t="s">
        <v>109</v>
      </c>
      <c r="C11" s="197"/>
      <c r="D11" s="765">
        <v>104.9759</v>
      </c>
      <c r="E11" s="765">
        <v>1.345485</v>
      </c>
      <c r="F11" s="765">
        <v>0</v>
      </c>
      <c r="G11" s="765">
        <v>25.698739</v>
      </c>
      <c r="H11" s="765">
        <v>3.0841254999999999</v>
      </c>
      <c r="I11" s="765">
        <v>23.444440700000001</v>
      </c>
      <c r="J11" s="765">
        <v>0.39292300000000002</v>
      </c>
      <c r="K11" s="765">
        <v>3.4345070178899997</v>
      </c>
      <c r="L11" s="765">
        <v>1.9379810850799999</v>
      </c>
      <c r="M11" s="765">
        <v>23.055667960379999</v>
      </c>
      <c r="N11" s="765">
        <v>0.18224599999999999</v>
      </c>
      <c r="O11" s="765">
        <v>0.47747499999999998</v>
      </c>
      <c r="P11" s="765">
        <v>4.7083E-2</v>
      </c>
      <c r="Q11" s="765">
        <v>20.942747000000001</v>
      </c>
      <c r="R11" s="194"/>
      <c r="S11" s="182"/>
      <c r="T11" s="182"/>
      <c r="U11" s="182"/>
      <c r="V11" s="182"/>
      <c r="W11" s="182"/>
      <c r="X11" s="182"/>
      <c r="Y11" s="182"/>
      <c r="Z11" s="182"/>
      <c r="AA11" s="182"/>
      <c r="AB11" s="182"/>
      <c r="AC11" s="182"/>
      <c r="AD11" s="182"/>
      <c r="AE11" s="182"/>
      <c r="AF11" s="182"/>
      <c r="AG11" s="182"/>
      <c r="AH11" s="182"/>
      <c r="AI11" s="182"/>
      <c r="AJ11" s="182"/>
      <c r="AK11" s="182"/>
      <c r="AL11" s="182"/>
      <c r="AM11" s="182"/>
    </row>
    <row r="12" spans="1:39" s="193" customFormat="1" x14ac:dyDescent="0.25">
      <c r="B12" s="197" t="s">
        <v>110</v>
      </c>
      <c r="C12" s="197"/>
      <c r="D12" s="765">
        <v>97.982200000000006</v>
      </c>
      <c r="E12" s="765">
        <v>1.380935</v>
      </c>
      <c r="F12" s="765">
        <v>0</v>
      </c>
      <c r="G12" s="765">
        <v>16.672923999999998</v>
      </c>
      <c r="H12" s="765">
        <v>2.6348760999999996</v>
      </c>
      <c r="I12" s="765">
        <v>24.424734899999997</v>
      </c>
      <c r="J12" s="765">
        <v>0.42103799999999997</v>
      </c>
      <c r="K12" s="765">
        <v>3.0093273086000001</v>
      </c>
      <c r="L12" s="765">
        <v>2.01973648326</v>
      </c>
      <c r="M12" s="765">
        <v>22.999979093860002</v>
      </c>
      <c r="N12" s="765">
        <v>0.162049</v>
      </c>
      <c r="O12" s="765">
        <v>0.43406099999999997</v>
      </c>
      <c r="P12" s="765">
        <v>4.5032000000000003E-2</v>
      </c>
      <c r="Q12" s="765">
        <v>22.959979000000001</v>
      </c>
      <c r="R12" s="194"/>
      <c r="S12" s="182"/>
      <c r="T12" s="182"/>
      <c r="U12" s="182"/>
      <c r="V12" s="182"/>
      <c r="W12" s="182"/>
      <c r="X12" s="182"/>
      <c r="Y12" s="182"/>
      <c r="Z12" s="182"/>
      <c r="AA12" s="182"/>
      <c r="AB12" s="182"/>
      <c r="AC12" s="182"/>
      <c r="AD12" s="182"/>
      <c r="AE12" s="182"/>
      <c r="AF12" s="182"/>
      <c r="AG12" s="182"/>
      <c r="AH12" s="182"/>
      <c r="AI12" s="182"/>
      <c r="AJ12" s="182"/>
      <c r="AK12" s="182"/>
      <c r="AL12" s="182"/>
      <c r="AM12" s="182"/>
    </row>
    <row r="13" spans="1:39" s="193" customFormat="1" x14ac:dyDescent="0.25">
      <c r="B13" s="197" t="s">
        <v>111</v>
      </c>
      <c r="C13" s="197"/>
      <c r="D13" s="765">
        <v>92.989900000000006</v>
      </c>
      <c r="E13" s="765">
        <v>1.2678590000000001</v>
      </c>
      <c r="F13" s="765">
        <v>0</v>
      </c>
      <c r="G13" s="765">
        <v>14.380837</v>
      </c>
      <c r="H13" s="765">
        <v>3.7054516999999998</v>
      </c>
      <c r="I13" s="765">
        <v>25.323150900000005</v>
      </c>
      <c r="J13" s="765">
        <v>0.29680299999999998</v>
      </c>
      <c r="K13" s="765">
        <v>2.9122669871900002</v>
      </c>
      <c r="L13" s="765">
        <v>1.9243887845399998</v>
      </c>
      <c r="M13" s="765">
        <v>22.529081527550002</v>
      </c>
      <c r="N13" s="765">
        <v>0.16481699999999999</v>
      </c>
      <c r="O13" s="765">
        <v>0.39993899999999999</v>
      </c>
      <c r="P13" s="765">
        <v>4.4774000000000001E-2</v>
      </c>
      <c r="Q13" s="765">
        <v>19.500260999999998</v>
      </c>
      <c r="R13" s="194"/>
      <c r="S13" s="182"/>
      <c r="T13" s="182"/>
      <c r="U13" s="182"/>
      <c r="V13" s="182"/>
      <c r="W13" s="182"/>
      <c r="X13" s="182"/>
      <c r="Y13" s="182"/>
      <c r="Z13" s="182"/>
      <c r="AA13" s="182"/>
      <c r="AB13" s="182"/>
      <c r="AC13" s="182"/>
      <c r="AD13" s="182"/>
      <c r="AE13" s="182"/>
      <c r="AF13" s="182"/>
      <c r="AG13" s="182"/>
      <c r="AH13" s="182"/>
      <c r="AI13" s="182"/>
      <c r="AJ13" s="182"/>
      <c r="AK13" s="182"/>
      <c r="AL13" s="182"/>
      <c r="AM13" s="182"/>
    </row>
    <row r="14" spans="1:39" s="193" customFormat="1" x14ac:dyDescent="0.25">
      <c r="B14" s="197" t="s">
        <v>112</v>
      </c>
      <c r="C14" s="197"/>
      <c r="D14" s="765">
        <v>92.990799999999993</v>
      </c>
      <c r="E14" s="765">
        <v>1.198129</v>
      </c>
      <c r="F14" s="765">
        <v>0</v>
      </c>
      <c r="G14" s="765">
        <v>10.240214</v>
      </c>
      <c r="H14" s="765">
        <v>4.9742196000000005</v>
      </c>
      <c r="I14" s="765">
        <v>25.470824400000001</v>
      </c>
      <c r="J14" s="765">
        <v>0.33217200000000002</v>
      </c>
      <c r="K14" s="765">
        <v>2.97689588224</v>
      </c>
      <c r="L14" s="765">
        <v>1.9862555907599997</v>
      </c>
      <c r="M14" s="765">
        <v>22.945089338639995</v>
      </c>
      <c r="N14" s="765">
        <v>0.158218</v>
      </c>
      <c r="O14" s="765">
        <v>0.38961499999999999</v>
      </c>
      <c r="P14" s="765">
        <v>4.4367999999999998E-2</v>
      </c>
      <c r="Q14" s="765">
        <v>21.732498</v>
      </c>
      <c r="R14" s="194"/>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39" s="193" customFormat="1" x14ac:dyDescent="0.25">
      <c r="B15" s="197" t="s">
        <v>113</v>
      </c>
      <c r="C15" s="197"/>
      <c r="D15" s="765">
        <v>92.985500000000002</v>
      </c>
      <c r="E15" s="765">
        <v>1.1212610000000001</v>
      </c>
      <c r="F15" s="765">
        <v>0</v>
      </c>
      <c r="G15" s="765">
        <v>9.7818509999999996</v>
      </c>
      <c r="H15" s="765">
        <v>5.6321928000000003</v>
      </c>
      <c r="I15" s="765">
        <v>26.685874300000002</v>
      </c>
      <c r="J15" s="765">
        <v>0.13683200000000001</v>
      </c>
      <c r="K15" s="765">
        <v>3.19770625515</v>
      </c>
      <c r="L15" s="765">
        <v>2.1227566809499998</v>
      </c>
      <c r="M15" s="765">
        <v>23.338365555149998</v>
      </c>
      <c r="N15" s="765">
        <v>0.15010899999999999</v>
      </c>
      <c r="O15" s="765">
        <v>0.38948899999999997</v>
      </c>
      <c r="P15" s="765">
        <v>4.0314999999999997E-2</v>
      </c>
      <c r="Q15" s="765">
        <v>20.040369999999999</v>
      </c>
      <c r="R15" s="194"/>
      <c r="S15" s="182"/>
      <c r="T15" s="182"/>
      <c r="U15" s="182"/>
      <c r="V15" s="182"/>
      <c r="W15" s="182"/>
      <c r="X15" s="182"/>
      <c r="Y15" s="182"/>
      <c r="Z15" s="182"/>
      <c r="AA15" s="182"/>
      <c r="AB15" s="182"/>
      <c r="AC15" s="182"/>
      <c r="AD15" s="182"/>
      <c r="AE15" s="182"/>
      <c r="AF15" s="182"/>
      <c r="AG15" s="182"/>
      <c r="AH15" s="182"/>
      <c r="AI15" s="182"/>
      <c r="AJ15" s="182"/>
      <c r="AK15" s="182"/>
      <c r="AL15" s="182"/>
      <c r="AM15" s="182"/>
    </row>
    <row r="16" spans="1:39" s="193" customFormat="1" x14ac:dyDescent="0.25">
      <c r="B16" s="197" t="s">
        <v>114</v>
      </c>
      <c r="C16" s="197"/>
      <c r="D16" s="765">
        <v>90.985799999999998</v>
      </c>
      <c r="E16" s="765">
        <v>0.21776800000000002</v>
      </c>
      <c r="F16" s="765">
        <v>0</v>
      </c>
      <c r="G16" s="765">
        <v>9.6066819999999993</v>
      </c>
      <c r="H16" s="765">
        <v>5.9322341000000005</v>
      </c>
      <c r="I16" s="765">
        <v>27.1173118</v>
      </c>
      <c r="J16" s="765">
        <v>5.8223999999999998E-2</v>
      </c>
      <c r="K16" s="765">
        <v>3.24785641254</v>
      </c>
      <c r="L16" s="765">
        <v>1.8731519603400002</v>
      </c>
      <c r="M16" s="765">
        <v>21.683599377299998</v>
      </c>
      <c r="N16" s="765">
        <v>0.127832</v>
      </c>
      <c r="O16" s="765">
        <v>0.307195</v>
      </c>
      <c r="P16" s="765">
        <v>3.9265000000000001E-2</v>
      </c>
      <c r="Q16" s="765">
        <v>20.263148999999999</v>
      </c>
      <c r="R16" s="194"/>
      <c r="S16" s="182"/>
      <c r="T16" s="182"/>
      <c r="U16" s="182"/>
      <c r="V16" s="182"/>
      <c r="W16" s="182"/>
      <c r="X16" s="182"/>
      <c r="Y16" s="182"/>
      <c r="Z16" s="182"/>
      <c r="AA16" s="182"/>
      <c r="AB16" s="182"/>
      <c r="AC16" s="182"/>
      <c r="AD16" s="182"/>
      <c r="AE16" s="182"/>
      <c r="AF16" s="182"/>
      <c r="AG16" s="182"/>
      <c r="AH16" s="182"/>
      <c r="AI16" s="182"/>
      <c r="AJ16" s="182"/>
      <c r="AK16" s="182"/>
      <c r="AL16" s="182"/>
      <c r="AM16" s="182"/>
    </row>
    <row r="17" spans="2:39" s="193" customFormat="1" x14ac:dyDescent="0.25">
      <c r="B17" s="197" t="s">
        <v>115</v>
      </c>
      <c r="C17" s="197"/>
      <c r="D17" s="765">
        <v>88.988</v>
      </c>
      <c r="E17" s="765">
        <v>0.12446599999999999</v>
      </c>
      <c r="F17" s="765">
        <v>0</v>
      </c>
      <c r="G17" s="765">
        <v>4.384023</v>
      </c>
      <c r="H17" s="765">
        <v>4.8185527000000015</v>
      </c>
      <c r="I17" s="765">
        <v>27.9494641</v>
      </c>
      <c r="J17" s="765">
        <v>3.0958999999999997E-2</v>
      </c>
      <c r="K17" s="765">
        <v>3.4176108364000002</v>
      </c>
      <c r="L17" s="765">
        <v>2.2251627375999998</v>
      </c>
      <c r="M17" s="765">
        <v>24.573609057599999</v>
      </c>
      <c r="N17" s="765">
        <v>8.0355999999999997E-2</v>
      </c>
      <c r="O17" s="765">
        <v>0.27796700000000002</v>
      </c>
      <c r="P17" s="765">
        <v>2.1867000000000001E-2</v>
      </c>
      <c r="Q17" s="765">
        <v>21.408950999999998</v>
      </c>
      <c r="R17" s="194"/>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2:39" s="193" customFormat="1" x14ac:dyDescent="0.25">
      <c r="B18" s="197" t="s">
        <v>116</v>
      </c>
      <c r="C18" s="197"/>
      <c r="D18" s="765">
        <v>87.994500000000002</v>
      </c>
      <c r="E18" s="765">
        <v>0.16635999999999998</v>
      </c>
      <c r="F18" s="765">
        <v>0</v>
      </c>
      <c r="G18" s="765">
        <v>2.186096</v>
      </c>
      <c r="H18" s="765">
        <v>4.017871200000001</v>
      </c>
      <c r="I18" s="765">
        <v>29.174664099999998</v>
      </c>
      <c r="J18" s="765">
        <v>-4.4800000000000005E-4</v>
      </c>
      <c r="K18" s="765">
        <v>3.1227048187499999</v>
      </c>
      <c r="L18" s="765">
        <v>2.72224184925</v>
      </c>
      <c r="M18" s="765">
        <v>27.456035090549996</v>
      </c>
      <c r="N18" s="765">
        <v>5.6730999999999997E-2</v>
      </c>
      <c r="O18" s="765">
        <v>0.26050899999999999</v>
      </c>
      <c r="P18" s="765">
        <v>1.9550000000000001E-2</v>
      </c>
      <c r="Q18" s="765">
        <v>19.142029999999998</v>
      </c>
      <c r="R18" s="194"/>
      <c r="S18" s="182"/>
      <c r="T18" s="182"/>
      <c r="U18" s="182"/>
      <c r="V18" s="182"/>
      <c r="W18" s="182"/>
      <c r="X18" s="182"/>
      <c r="Y18" s="182"/>
      <c r="Z18" s="182"/>
      <c r="AA18" s="182"/>
      <c r="AB18" s="182"/>
      <c r="AC18" s="182"/>
      <c r="AD18" s="182"/>
      <c r="AE18" s="182"/>
      <c r="AF18" s="182"/>
      <c r="AG18" s="182"/>
      <c r="AH18" s="182"/>
      <c r="AI18" s="182"/>
      <c r="AJ18" s="182"/>
      <c r="AK18" s="182"/>
      <c r="AL18" s="182"/>
      <c r="AM18" s="182"/>
    </row>
    <row r="19" spans="2:39" s="193" customFormat="1" x14ac:dyDescent="0.25">
      <c r="B19" s="197" t="s">
        <v>117</v>
      </c>
      <c r="C19" s="197"/>
      <c r="D19" s="765">
        <v>86.980599999999995</v>
      </c>
      <c r="E19" s="765">
        <v>7.979799999999998E-2</v>
      </c>
      <c r="F19" s="765">
        <v>0</v>
      </c>
      <c r="G19" s="765">
        <v>2.5305900000000001</v>
      </c>
      <c r="H19" s="765">
        <v>3.6926320999999995</v>
      </c>
      <c r="I19" s="765">
        <v>31.114758900000005</v>
      </c>
      <c r="J19" s="765">
        <v>-7.2873000000000007E-2</v>
      </c>
      <c r="K19" s="765">
        <v>2.8223204146199996</v>
      </c>
      <c r="L19" s="765">
        <v>2.9249140323199994</v>
      </c>
      <c r="M19" s="765">
        <v>27.979467108879998</v>
      </c>
      <c r="N19" s="765">
        <v>5.1704E-2</v>
      </c>
      <c r="O19" s="765">
        <v>0.222085</v>
      </c>
      <c r="P19" s="765">
        <v>1.6478E-2</v>
      </c>
      <c r="Q19" s="765">
        <v>16.106866</v>
      </c>
      <c r="R19" s="194"/>
      <c r="S19" s="182"/>
      <c r="T19" s="182"/>
      <c r="U19" s="182"/>
      <c r="V19" s="182"/>
      <c r="W19" s="182"/>
      <c r="X19" s="182"/>
      <c r="Y19" s="182"/>
      <c r="Z19" s="182"/>
      <c r="AA19" s="182"/>
      <c r="AB19" s="182"/>
      <c r="AC19" s="182"/>
      <c r="AD19" s="182"/>
      <c r="AE19" s="182"/>
      <c r="AF19" s="182"/>
      <c r="AG19" s="182"/>
      <c r="AH19" s="182"/>
      <c r="AI19" s="182"/>
      <c r="AJ19" s="182"/>
      <c r="AK19" s="182"/>
      <c r="AL19" s="182"/>
      <c r="AM19" s="182"/>
    </row>
    <row r="20" spans="2:39" s="193" customFormat="1" x14ac:dyDescent="0.25">
      <c r="B20" s="197"/>
      <c r="C20" s="197"/>
      <c r="D20" s="765"/>
      <c r="E20" s="765"/>
      <c r="F20" s="765"/>
      <c r="G20" s="765"/>
      <c r="H20" s="765"/>
      <c r="I20" s="765"/>
      <c r="J20" s="765"/>
      <c r="K20" s="765"/>
      <c r="L20" s="765"/>
      <c r="M20" s="765"/>
      <c r="N20" s="765"/>
      <c r="O20" s="765"/>
      <c r="P20" s="765"/>
      <c r="Q20" s="765"/>
      <c r="R20" s="194"/>
      <c r="S20" s="182"/>
      <c r="T20" s="182"/>
      <c r="U20" s="182"/>
      <c r="V20" s="182"/>
      <c r="W20" s="182"/>
      <c r="X20" s="182"/>
      <c r="Y20" s="182"/>
      <c r="Z20" s="182"/>
      <c r="AA20" s="182"/>
      <c r="AB20" s="182"/>
      <c r="AC20" s="182"/>
      <c r="AD20" s="182"/>
      <c r="AE20" s="182"/>
      <c r="AF20" s="182"/>
      <c r="AG20" s="182"/>
      <c r="AH20" s="182"/>
      <c r="AI20" s="182"/>
      <c r="AJ20" s="182"/>
      <c r="AK20" s="182"/>
      <c r="AL20" s="182"/>
      <c r="AM20" s="182"/>
    </row>
    <row r="21" spans="2:39" s="193" customFormat="1" x14ac:dyDescent="0.25">
      <c r="B21" s="762">
        <v>2021</v>
      </c>
      <c r="C21" s="762"/>
      <c r="D21" s="765"/>
      <c r="E21" s="765"/>
      <c r="F21" s="765" t="s">
        <v>360</v>
      </c>
      <c r="G21" s="765" t="s">
        <v>360</v>
      </c>
      <c r="H21" s="765"/>
      <c r="I21" s="765"/>
      <c r="J21" s="765"/>
      <c r="K21" s="765" t="s">
        <v>360</v>
      </c>
      <c r="L21" s="765" t="s">
        <v>360</v>
      </c>
      <c r="M21" s="765" t="s">
        <v>360</v>
      </c>
      <c r="N21" s="765"/>
      <c r="O21" s="765"/>
      <c r="P21" s="765"/>
      <c r="Q21" s="765" t="s">
        <v>360</v>
      </c>
      <c r="R21" s="194"/>
      <c r="S21" s="182"/>
      <c r="T21" s="182"/>
      <c r="U21" s="182"/>
      <c r="V21" s="182"/>
      <c r="W21" s="182"/>
      <c r="X21" s="182"/>
      <c r="Y21" s="182"/>
      <c r="Z21" s="182"/>
      <c r="AA21" s="182"/>
      <c r="AB21" s="182"/>
      <c r="AC21" s="182"/>
      <c r="AD21" s="182"/>
      <c r="AE21" s="182"/>
      <c r="AF21" s="182"/>
      <c r="AG21" s="182"/>
      <c r="AH21" s="182"/>
      <c r="AI21" s="182"/>
      <c r="AJ21" s="182"/>
      <c r="AK21" s="182"/>
      <c r="AL21" s="182"/>
      <c r="AM21" s="182"/>
    </row>
    <row r="22" spans="2:39" s="193" customFormat="1" x14ac:dyDescent="0.25">
      <c r="B22" s="197" t="s">
        <v>106</v>
      </c>
      <c r="C22" s="197"/>
      <c r="D22" s="765">
        <v>87.020700000000005</v>
      </c>
      <c r="E22" s="765">
        <v>0.434973</v>
      </c>
      <c r="F22" s="765">
        <v>0</v>
      </c>
      <c r="G22" s="765">
        <v>1.0688439999999999</v>
      </c>
      <c r="H22" s="765">
        <v>1.0960293000000001</v>
      </c>
      <c r="I22" s="765">
        <v>32.326943800000009</v>
      </c>
      <c r="J22" s="765">
        <v>-7.1890000000000009E-2</v>
      </c>
      <c r="K22" s="765">
        <v>2.1617421231900003</v>
      </c>
      <c r="L22" s="765">
        <v>2.0208556098899999</v>
      </c>
      <c r="M22" s="765">
        <v>28.135071514290004</v>
      </c>
      <c r="N22" s="765">
        <v>3.1489999999999999E-3</v>
      </c>
      <c r="O22" s="765">
        <v>0.152478</v>
      </c>
      <c r="P22" s="765">
        <v>2.5010000000000002E-3</v>
      </c>
      <c r="Q22" s="765">
        <v>19.809486</v>
      </c>
      <c r="R22" s="194"/>
      <c r="S22" s="182"/>
      <c r="T22" s="182"/>
      <c r="U22" s="182"/>
      <c r="V22" s="182"/>
      <c r="W22" s="182"/>
      <c r="X22" s="182"/>
      <c r="Y22" s="182"/>
      <c r="Z22" s="182"/>
      <c r="AA22" s="182"/>
      <c r="AB22" s="182"/>
      <c r="AC22" s="182"/>
      <c r="AD22" s="182"/>
      <c r="AE22" s="182"/>
      <c r="AF22" s="182"/>
      <c r="AG22" s="182"/>
      <c r="AH22" s="182"/>
      <c r="AI22" s="182"/>
      <c r="AJ22" s="182"/>
      <c r="AK22" s="182"/>
      <c r="AL22" s="182"/>
      <c r="AM22" s="182"/>
    </row>
    <row r="23" spans="2:39" s="193" customFormat="1" x14ac:dyDescent="0.25">
      <c r="B23" s="197" t="s">
        <v>107</v>
      </c>
      <c r="C23" s="197"/>
      <c r="D23" s="765">
        <v>89.003600000000006</v>
      </c>
      <c r="E23" s="765">
        <v>0.74157699999999993</v>
      </c>
      <c r="F23" s="765">
        <v>0</v>
      </c>
      <c r="G23" s="765">
        <v>2.5649250000000001</v>
      </c>
      <c r="H23" s="765">
        <v>1.0889073</v>
      </c>
      <c r="I23" s="765">
        <v>33.979456400000004</v>
      </c>
      <c r="J23" s="765">
        <v>-3.8949000000000004E-2</v>
      </c>
      <c r="K23" s="765">
        <v>2.2013349391600001</v>
      </c>
      <c r="L23" s="765">
        <v>1.72826300444</v>
      </c>
      <c r="M23" s="765">
        <v>22.760614716840003</v>
      </c>
      <c r="N23" s="765">
        <v>5.8900000000000001E-4</v>
      </c>
      <c r="O23" s="765">
        <v>0.125415</v>
      </c>
      <c r="P23" s="765">
        <v>4.6500000000000003E-4</v>
      </c>
      <c r="Q23" s="765">
        <v>23.493448000000001</v>
      </c>
      <c r="R23" s="194"/>
      <c r="S23" s="182"/>
      <c r="T23" s="182"/>
      <c r="U23" s="182"/>
      <c r="V23" s="182"/>
      <c r="W23" s="182"/>
      <c r="X23" s="182"/>
      <c r="Y23" s="182"/>
      <c r="Z23" s="182"/>
      <c r="AA23" s="182"/>
      <c r="AB23" s="182"/>
      <c r="AC23" s="182"/>
      <c r="AD23" s="182"/>
      <c r="AE23" s="182"/>
      <c r="AF23" s="182"/>
      <c r="AG23" s="182"/>
      <c r="AH23" s="182"/>
      <c r="AI23" s="182"/>
      <c r="AJ23" s="182"/>
      <c r="AK23" s="182"/>
      <c r="AL23" s="182"/>
      <c r="AM23" s="182"/>
    </row>
    <row r="24" spans="2:39" s="193" customFormat="1" x14ac:dyDescent="0.25">
      <c r="B24" s="197" t="s">
        <v>108</v>
      </c>
      <c r="C24" s="197"/>
      <c r="D24" s="765">
        <v>90.995199999999997</v>
      </c>
      <c r="E24" s="765">
        <v>0.64151999999999998</v>
      </c>
      <c r="F24" s="765">
        <v>0</v>
      </c>
      <c r="G24" s="765">
        <v>2.0409679999999999</v>
      </c>
      <c r="H24" s="765">
        <v>1.3724432</v>
      </c>
      <c r="I24" s="765">
        <v>32.722456900000005</v>
      </c>
      <c r="J24" s="765">
        <v>-2.1287E-2</v>
      </c>
      <c r="K24" s="765">
        <v>1.9816843660799999</v>
      </c>
      <c r="L24" s="765">
        <v>1.2365155737600002</v>
      </c>
      <c r="M24" s="765">
        <v>20.376263951359999</v>
      </c>
      <c r="N24" s="765">
        <v>0</v>
      </c>
      <c r="O24" s="765">
        <v>5.6975999999999999E-2</v>
      </c>
      <c r="P24" s="765">
        <v>0</v>
      </c>
      <c r="Q24" s="765">
        <v>30.800307</v>
      </c>
      <c r="R24" s="194"/>
      <c r="S24" s="182"/>
      <c r="T24" s="182"/>
      <c r="U24" s="182"/>
      <c r="V24" s="182"/>
      <c r="W24" s="182"/>
      <c r="X24" s="182"/>
      <c r="Y24" s="182"/>
      <c r="Z24" s="182"/>
      <c r="AA24" s="182"/>
      <c r="AB24" s="182"/>
      <c r="AC24" s="182"/>
      <c r="AD24" s="182"/>
      <c r="AE24" s="182"/>
      <c r="AF24" s="182"/>
      <c r="AG24" s="182"/>
      <c r="AH24" s="182"/>
      <c r="AI24" s="182"/>
      <c r="AJ24" s="182"/>
      <c r="AK24" s="182"/>
      <c r="AL24" s="182"/>
      <c r="AM24" s="182"/>
    </row>
    <row r="25" spans="2:39" s="193" customFormat="1" x14ac:dyDescent="0.25">
      <c r="B25" s="197" t="s">
        <v>109</v>
      </c>
      <c r="C25" s="197"/>
      <c r="D25" s="765">
        <v>94.983099999999993</v>
      </c>
      <c r="E25" s="765">
        <v>0.16686099999999998</v>
      </c>
      <c r="F25" s="765">
        <v>0</v>
      </c>
      <c r="G25" s="765">
        <v>3.8191139999999999</v>
      </c>
      <c r="H25" s="765">
        <v>3.5082513</v>
      </c>
      <c r="I25" s="765">
        <v>34.392105399999991</v>
      </c>
      <c r="J25" s="765">
        <v>-1.3735999999999998E-2</v>
      </c>
      <c r="K25" s="765">
        <v>1.8998899594399996</v>
      </c>
      <c r="L25" s="765">
        <v>1.18183672006</v>
      </c>
      <c r="M25" s="765">
        <v>20.944495421559999</v>
      </c>
      <c r="N25" s="765">
        <v>0</v>
      </c>
      <c r="O25" s="765">
        <v>1.6646000000000001E-2</v>
      </c>
      <c r="P25" s="765">
        <v>0</v>
      </c>
      <c r="Q25" s="765">
        <v>29.278022</v>
      </c>
      <c r="R25" s="194"/>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2:39" s="193" customFormat="1" x14ac:dyDescent="0.25">
      <c r="B26" s="197" t="s">
        <v>110</v>
      </c>
      <c r="C26" s="197"/>
      <c r="D26" s="765">
        <v>97.998900000000006</v>
      </c>
      <c r="E26" s="765">
        <v>0.65537999999999996</v>
      </c>
      <c r="F26" s="765">
        <v>0</v>
      </c>
      <c r="G26" s="765">
        <v>2.3648090000000002</v>
      </c>
      <c r="H26" s="765">
        <v>3.0114899999999993</v>
      </c>
      <c r="I26" s="765">
        <v>35.561655600000002</v>
      </c>
      <c r="J26" s="765">
        <v>1.9367999999999996E-2</v>
      </c>
      <c r="K26" s="765">
        <v>1.9421520000900003</v>
      </c>
      <c r="L26" s="765">
        <v>1.2894597263100001</v>
      </c>
      <c r="M26" s="765">
        <v>22.075781007840003</v>
      </c>
      <c r="N26" s="765">
        <v>4.2919999999999998E-3</v>
      </c>
      <c r="O26" s="765">
        <v>1.0199E-2</v>
      </c>
      <c r="P26" s="765">
        <v>0</v>
      </c>
      <c r="Q26" s="765">
        <v>31.287499</v>
      </c>
      <c r="R26" s="194"/>
      <c r="S26" s="182"/>
      <c r="T26" s="182"/>
      <c r="U26" s="182"/>
      <c r="V26" s="182"/>
      <c r="W26" s="182"/>
      <c r="X26" s="182"/>
      <c r="Y26" s="182"/>
      <c r="Z26" s="182"/>
      <c r="AA26" s="182"/>
      <c r="AB26" s="182"/>
      <c r="AC26" s="182"/>
      <c r="AD26" s="182"/>
      <c r="AE26" s="182"/>
      <c r="AF26" s="182"/>
      <c r="AG26" s="182"/>
      <c r="AH26" s="182"/>
      <c r="AI26" s="182"/>
      <c r="AJ26" s="182"/>
      <c r="AK26" s="182"/>
      <c r="AL26" s="182"/>
      <c r="AM26" s="182"/>
    </row>
    <row r="27" spans="2:39" s="193" customFormat="1" x14ac:dyDescent="0.25">
      <c r="B27" s="197" t="s">
        <v>111</v>
      </c>
      <c r="C27" s="197"/>
      <c r="D27" s="765">
        <v>100.9907</v>
      </c>
      <c r="E27" s="765">
        <v>0.776007</v>
      </c>
      <c r="F27" s="765">
        <v>0</v>
      </c>
      <c r="G27" s="765">
        <v>2.5555870000000001</v>
      </c>
      <c r="H27" s="765">
        <v>2.9476475</v>
      </c>
      <c r="I27" s="765">
        <v>35.713643500000003</v>
      </c>
      <c r="J27" s="765">
        <v>1.8681E-2</v>
      </c>
      <c r="K27" s="765">
        <v>1.9741359063899999</v>
      </c>
      <c r="L27" s="765">
        <v>1.6026820127199999</v>
      </c>
      <c r="M27" s="765">
        <v>23.058701577500003</v>
      </c>
      <c r="N27" s="765">
        <v>4.2919999999999998E-3</v>
      </c>
      <c r="O27" s="765">
        <v>-1.5509999999999999E-2</v>
      </c>
      <c r="P27" s="765">
        <v>0</v>
      </c>
      <c r="Q27" s="765">
        <v>32.493654999999997</v>
      </c>
      <c r="R27" s="194"/>
      <c r="S27" s="182"/>
      <c r="T27" s="182"/>
      <c r="U27" s="182"/>
      <c r="V27" s="182"/>
      <c r="W27" s="182"/>
      <c r="X27" s="182"/>
      <c r="Y27" s="182"/>
      <c r="Z27" s="182"/>
      <c r="AA27" s="182"/>
      <c r="AB27" s="182"/>
      <c r="AC27" s="182"/>
      <c r="AD27" s="182"/>
      <c r="AE27" s="182"/>
      <c r="AF27" s="182"/>
      <c r="AG27" s="182"/>
      <c r="AH27" s="182"/>
      <c r="AI27" s="182"/>
      <c r="AJ27" s="182"/>
      <c r="AK27" s="182"/>
      <c r="AL27" s="182"/>
      <c r="AM27" s="182"/>
    </row>
    <row r="28" spans="2:39" s="193" customFormat="1" x14ac:dyDescent="0.25">
      <c r="B28" s="197" t="s">
        <v>112</v>
      </c>
      <c r="C28" s="197"/>
      <c r="D28" s="765">
        <v>102.9927</v>
      </c>
      <c r="E28" s="765">
        <v>0.58929399999999998</v>
      </c>
      <c r="F28" s="765">
        <v>0</v>
      </c>
      <c r="G28" s="765">
        <v>1.8855599999999999</v>
      </c>
      <c r="H28" s="765">
        <v>2.2181109000000001</v>
      </c>
      <c r="I28" s="765">
        <v>35.417786899999996</v>
      </c>
      <c r="J28" s="765">
        <v>-2.1729999999999999E-2</v>
      </c>
      <c r="K28" s="765">
        <v>1.93772525634</v>
      </c>
      <c r="L28" s="765">
        <v>2.7894748853399998</v>
      </c>
      <c r="M28" s="765">
        <v>25.27637574057</v>
      </c>
      <c r="N28" s="765">
        <v>4.2909999999999997E-3</v>
      </c>
      <c r="O28" s="765">
        <v>-4.8939999999999997E-2</v>
      </c>
      <c r="P28" s="765">
        <v>0</v>
      </c>
      <c r="Q28" s="765">
        <v>33.739606000000002</v>
      </c>
      <c r="R28" s="194"/>
      <c r="S28" s="182"/>
      <c r="T28" s="182"/>
      <c r="U28" s="182"/>
      <c r="V28" s="182"/>
      <c r="W28" s="182"/>
      <c r="X28" s="182"/>
      <c r="Y28" s="182"/>
      <c r="Z28" s="182"/>
      <c r="AA28" s="182"/>
      <c r="AB28" s="182"/>
      <c r="AC28" s="182"/>
      <c r="AD28" s="182"/>
      <c r="AE28" s="182"/>
      <c r="AF28" s="182"/>
      <c r="AG28" s="182"/>
      <c r="AH28" s="182"/>
      <c r="AI28" s="182"/>
      <c r="AJ28" s="182"/>
      <c r="AK28" s="182"/>
      <c r="AL28" s="182"/>
      <c r="AM28" s="182"/>
    </row>
    <row r="29" spans="2:39" s="193" customFormat="1" x14ac:dyDescent="0.25">
      <c r="B29" s="197" t="s">
        <v>113</v>
      </c>
      <c r="C29" s="197"/>
      <c r="D29" s="765">
        <v>104.002</v>
      </c>
      <c r="E29" s="765">
        <v>0.22069699999999998</v>
      </c>
      <c r="F29" s="765">
        <v>0</v>
      </c>
      <c r="G29" s="765">
        <v>2.3618739999999998</v>
      </c>
      <c r="H29" s="765">
        <v>2.7288891000000004</v>
      </c>
      <c r="I29" s="765">
        <v>34.768200799999995</v>
      </c>
      <c r="J29" s="765">
        <v>1.6949999999999999E-3</v>
      </c>
      <c r="K29" s="765">
        <v>1.8161765258</v>
      </c>
      <c r="L29" s="765">
        <v>3.1110014257999996</v>
      </c>
      <c r="M29" s="765">
        <v>26.167204805800001</v>
      </c>
      <c r="N29" s="765">
        <v>4.0889999999999998E-3</v>
      </c>
      <c r="O29" s="765">
        <v>-5.6973999999999997E-2</v>
      </c>
      <c r="P29" s="765">
        <v>0</v>
      </c>
      <c r="Q29" s="765">
        <v>34.08099</v>
      </c>
      <c r="R29" s="194"/>
      <c r="S29" s="182"/>
      <c r="T29" s="182"/>
      <c r="U29" s="182"/>
      <c r="V29" s="182"/>
      <c r="W29" s="182"/>
      <c r="X29" s="182"/>
      <c r="Y29" s="182"/>
      <c r="Z29" s="182"/>
      <c r="AA29" s="182"/>
      <c r="AB29" s="182"/>
      <c r="AC29" s="182"/>
      <c r="AD29" s="182"/>
      <c r="AE29" s="182"/>
      <c r="AF29" s="182"/>
      <c r="AG29" s="182"/>
      <c r="AH29" s="182"/>
      <c r="AI29" s="182"/>
      <c r="AJ29" s="182"/>
      <c r="AK29" s="182"/>
      <c r="AL29" s="182"/>
      <c r="AM29" s="182"/>
    </row>
    <row r="30" spans="2:39" s="193" customFormat="1" x14ac:dyDescent="0.25">
      <c r="B30" s="197" t="s">
        <v>114</v>
      </c>
      <c r="C30" s="197"/>
      <c r="D30" s="765">
        <v>104.9867</v>
      </c>
      <c r="E30" s="765">
        <v>0.72835700000000003</v>
      </c>
      <c r="F30" s="765">
        <v>0</v>
      </c>
      <c r="G30" s="765">
        <v>2.5043259999999998</v>
      </c>
      <c r="H30" s="765">
        <v>2.5622245999999995</v>
      </c>
      <c r="I30" s="765">
        <v>35.050591900000001</v>
      </c>
      <c r="J30" s="765">
        <v>4.3440000000000006E-3</v>
      </c>
      <c r="K30" s="765">
        <v>1.8394614720299998</v>
      </c>
      <c r="L30" s="765">
        <v>3.3171807705399998</v>
      </c>
      <c r="M30" s="765">
        <v>26.088418048419999</v>
      </c>
      <c r="N30" s="765">
        <v>4.0889999999999998E-3</v>
      </c>
      <c r="O30" s="765">
        <v>-7.3088E-2</v>
      </c>
      <c r="P30" s="765">
        <v>0</v>
      </c>
      <c r="Q30" s="765">
        <v>33.848278000000001</v>
      </c>
      <c r="R30" s="194"/>
      <c r="S30" s="182"/>
      <c r="T30" s="182"/>
      <c r="U30" s="182"/>
      <c r="V30" s="182"/>
      <c r="W30" s="182"/>
      <c r="X30" s="182"/>
      <c r="Y30" s="182"/>
      <c r="Z30" s="182"/>
      <c r="AA30" s="182"/>
      <c r="AB30" s="182"/>
      <c r="AC30" s="182"/>
      <c r="AD30" s="182"/>
      <c r="AE30" s="182"/>
      <c r="AF30" s="182"/>
      <c r="AG30" s="182"/>
      <c r="AH30" s="182"/>
      <c r="AI30" s="182"/>
      <c r="AJ30" s="182"/>
      <c r="AK30" s="182"/>
      <c r="AL30" s="182"/>
      <c r="AM30" s="182"/>
    </row>
    <row r="31" spans="2:39" s="193" customFormat="1" x14ac:dyDescent="0.25">
      <c r="B31" s="197" t="s">
        <v>115</v>
      </c>
      <c r="C31" s="197"/>
      <c r="D31" s="765">
        <v>106.99120000000001</v>
      </c>
      <c r="E31" s="765">
        <v>1.317531</v>
      </c>
      <c r="F31" s="765">
        <v>0</v>
      </c>
      <c r="G31" s="765">
        <v>1.5644290000000001</v>
      </c>
      <c r="H31" s="765">
        <v>2.3697736999999996</v>
      </c>
      <c r="I31" s="765">
        <v>34.976762200000003</v>
      </c>
      <c r="J31" s="765">
        <v>-9.5879999999999993E-3</v>
      </c>
      <c r="K31" s="765">
        <v>1.8382265063200003</v>
      </c>
      <c r="L31" s="765">
        <v>3.6838140071999996</v>
      </c>
      <c r="M31" s="765">
        <v>24.934791319520002</v>
      </c>
      <c r="N31" s="765">
        <v>4.0889999999999998E-3</v>
      </c>
      <c r="O31" s="765">
        <v>-9.1384999999999994E-2</v>
      </c>
      <c r="P31" s="765">
        <v>0</v>
      </c>
      <c r="Q31" s="765">
        <v>37.029522999999998</v>
      </c>
      <c r="R31" s="194"/>
      <c r="S31" s="182"/>
      <c r="T31" s="182"/>
      <c r="U31" s="182"/>
      <c r="V31" s="182"/>
      <c r="W31" s="182"/>
      <c r="X31" s="182"/>
      <c r="Y31" s="182"/>
      <c r="Z31" s="182"/>
      <c r="AA31" s="182"/>
      <c r="AB31" s="182"/>
      <c r="AC31" s="182"/>
      <c r="AD31" s="182"/>
      <c r="AE31" s="182"/>
      <c r="AF31" s="182"/>
      <c r="AG31" s="182"/>
      <c r="AH31" s="182"/>
      <c r="AI31" s="182"/>
      <c r="AJ31" s="182"/>
      <c r="AK31" s="182"/>
      <c r="AL31" s="182"/>
      <c r="AM31" s="182"/>
    </row>
    <row r="32" spans="2:39" s="193" customFormat="1" x14ac:dyDescent="0.25">
      <c r="B32" s="197" t="s">
        <v>116</v>
      </c>
      <c r="C32" s="197"/>
      <c r="D32" s="765">
        <v>110.0347</v>
      </c>
      <c r="E32" s="765">
        <v>1.505735</v>
      </c>
      <c r="F32" s="765">
        <v>0</v>
      </c>
      <c r="G32" s="765">
        <v>1.8140670000000001</v>
      </c>
      <c r="H32" s="765">
        <v>1.1948226000000002</v>
      </c>
      <c r="I32" s="765">
        <v>34.287013700000003</v>
      </c>
      <c r="J32" s="765">
        <v>-7.0342000000000002E-2</v>
      </c>
      <c r="K32" s="765">
        <v>2.35961711721</v>
      </c>
      <c r="L32" s="765">
        <v>3.0933615072199996</v>
      </c>
      <c r="M32" s="765">
        <v>20.860884585619999</v>
      </c>
      <c r="N32" s="765">
        <v>0</v>
      </c>
      <c r="O32" s="765">
        <v>-9.6035999999999996E-2</v>
      </c>
      <c r="P32" s="765">
        <v>0</v>
      </c>
      <c r="Q32" s="765">
        <v>44.826878999999998</v>
      </c>
      <c r="R32" s="194"/>
      <c r="S32" s="182"/>
      <c r="T32" s="182"/>
      <c r="U32" s="182"/>
      <c r="V32" s="182"/>
      <c r="W32" s="182"/>
      <c r="X32" s="182"/>
      <c r="Y32" s="182"/>
      <c r="Z32" s="182"/>
      <c r="AA32" s="182"/>
      <c r="AB32" s="182"/>
      <c r="AC32" s="182"/>
      <c r="AD32" s="182"/>
      <c r="AE32" s="182"/>
      <c r="AF32" s="182"/>
      <c r="AG32" s="182"/>
      <c r="AH32" s="182"/>
      <c r="AI32" s="182"/>
      <c r="AJ32" s="182"/>
      <c r="AK32" s="182"/>
      <c r="AL32" s="182"/>
      <c r="AM32" s="182"/>
    </row>
    <row r="33" spans="2:39" s="193" customFormat="1" x14ac:dyDescent="0.25">
      <c r="B33" s="197" t="s">
        <v>117</v>
      </c>
      <c r="C33" s="197"/>
      <c r="D33" s="765">
        <v>114.9915</v>
      </c>
      <c r="E33" s="765">
        <v>1.0322039999999999</v>
      </c>
      <c r="F33" s="765">
        <v>0</v>
      </c>
      <c r="G33" s="765">
        <v>0.82782800000000001</v>
      </c>
      <c r="H33" s="765">
        <v>1.5347853999999996</v>
      </c>
      <c r="I33" s="765">
        <v>35.322971299999999</v>
      </c>
      <c r="J33" s="765">
        <v>-0.29117999999999999</v>
      </c>
      <c r="K33" s="765">
        <v>2.8225698598499998</v>
      </c>
      <c r="L33" s="765">
        <v>3.6697237394999997</v>
      </c>
      <c r="M33" s="765">
        <v>20.044294855650001</v>
      </c>
      <c r="N33" s="765">
        <v>0</v>
      </c>
      <c r="O33" s="765">
        <v>-0.102647</v>
      </c>
      <c r="P33" s="765">
        <v>0</v>
      </c>
      <c r="Q33" s="765">
        <v>50.054704000000001</v>
      </c>
      <c r="R33" s="194"/>
      <c r="S33" s="182"/>
      <c r="T33" s="182"/>
      <c r="U33" s="182"/>
      <c r="V33" s="182"/>
      <c r="W33" s="182"/>
      <c r="X33" s="182"/>
      <c r="Y33" s="182"/>
      <c r="Z33" s="182"/>
      <c r="AA33" s="182"/>
      <c r="AB33" s="182"/>
      <c r="AC33" s="182"/>
      <c r="AD33" s="182"/>
      <c r="AE33" s="182"/>
      <c r="AF33" s="182"/>
      <c r="AG33" s="182"/>
      <c r="AH33" s="182"/>
      <c r="AI33" s="182"/>
      <c r="AJ33" s="182"/>
      <c r="AK33" s="182"/>
      <c r="AL33" s="182"/>
      <c r="AM33" s="182"/>
    </row>
    <row r="34" spans="2:39" s="193" customFormat="1" x14ac:dyDescent="0.25">
      <c r="B34" s="197"/>
      <c r="C34" s="197"/>
      <c r="D34" s="765"/>
      <c r="E34" s="765"/>
      <c r="F34" s="765"/>
      <c r="G34" s="765"/>
      <c r="H34" s="765"/>
      <c r="I34" s="765"/>
      <c r="J34" s="765"/>
      <c r="K34" s="765"/>
      <c r="L34" s="765"/>
      <c r="M34" s="765"/>
      <c r="N34" s="765"/>
      <c r="O34" s="765"/>
      <c r="P34" s="765"/>
      <c r="Q34" s="765"/>
      <c r="R34" s="194"/>
      <c r="S34" s="182"/>
      <c r="T34" s="182"/>
      <c r="U34" s="182"/>
      <c r="V34" s="182"/>
      <c r="W34" s="182"/>
      <c r="X34" s="182"/>
      <c r="Y34" s="182"/>
      <c r="Z34" s="182"/>
      <c r="AA34" s="182"/>
      <c r="AB34" s="182"/>
      <c r="AC34" s="182"/>
      <c r="AD34" s="182"/>
      <c r="AE34" s="182"/>
      <c r="AF34" s="182"/>
      <c r="AG34" s="182"/>
      <c r="AH34" s="182"/>
      <c r="AI34" s="182"/>
      <c r="AJ34" s="182"/>
      <c r="AK34" s="182"/>
      <c r="AL34" s="182"/>
      <c r="AM34" s="182"/>
    </row>
    <row r="35" spans="2:39" s="193" customFormat="1" x14ac:dyDescent="0.25">
      <c r="B35" s="762">
        <v>2022</v>
      </c>
      <c r="C35" s="762"/>
      <c r="D35" s="765"/>
      <c r="E35" s="765"/>
      <c r="F35" s="765" t="s">
        <v>360</v>
      </c>
      <c r="G35" s="765" t="s">
        <v>360</v>
      </c>
      <c r="H35" s="765"/>
      <c r="I35" s="765"/>
      <c r="J35" s="765"/>
      <c r="K35" s="765" t="s">
        <v>360</v>
      </c>
      <c r="L35" s="765" t="s">
        <v>360</v>
      </c>
      <c r="M35" s="765" t="s">
        <v>360</v>
      </c>
      <c r="N35" s="765"/>
      <c r="O35" s="765"/>
      <c r="P35" s="765"/>
      <c r="Q35" s="765" t="s">
        <v>360</v>
      </c>
      <c r="R35" s="194"/>
      <c r="S35" s="182"/>
      <c r="T35" s="182"/>
      <c r="U35" s="182"/>
      <c r="V35" s="182"/>
      <c r="W35" s="182"/>
      <c r="X35" s="182"/>
      <c r="Y35" s="182"/>
      <c r="Z35" s="182"/>
      <c r="AA35" s="182"/>
      <c r="AB35" s="182"/>
      <c r="AC35" s="182"/>
      <c r="AD35" s="182"/>
      <c r="AE35" s="182"/>
      <c r="AF35" s="182"/>
      <c r="AG35" s="182"/>
      <c r="AH35" s="182"/>
      <c r="AI35" s="182"/>
      <c r="AJ35" s="182"/>
      <c r="AK35" s="182"/>
      <c r="AL35" s="182"/>
      <c r="AM35" s="182"/>
    </row>
    <row r="36" spans="2:39" s="193" customFormat="1" x14ac:dyDescent="0.25">
      <c r="B36" s="197" t="s">
        <v>106</v>
      </c>
      <c r="C36" s="197"/>
      <c r="D36" s="765">
        <v>119.9909</v>
      </c>
      <c r="E36" s="765">
        <v>0.31532400000000016</v>
      </c>
      <c r="F36" s="765">
        <v>0</v>
      </c>
      <c r="G36" s="765">
        <v>0.810415</v>
      </c>
      <c r="H36" s="765">
        <v>1.9029321000000001</v>
      </c>
      <c r="I36" s="765">
        <v>35.269712699999992</v>
      </c>
      <c r="J36" s="765">
        <v>-0.24694200000000002</v>
      </c>
      <c r="K36" s="765">
        <v>2.5671093127799995</v>
      </c>
      <c r="L36" s="765">
        <v>3.8920248323999997</v>
      </c>
      <c r="M36" s="765">
        <v>21.965318170380002</v>
      </c>
      <c r="N36" s="765">
        <v>0</v>
      </c>
      <c r="O36" s="765">
        <v>-9.8359000000000002E-2</v>
      </c>
      <c r="P36" s="765">
        <v>0</v>
      </c>
      <c r="Q36" s="765">
        <v>53.429724999999998</v>
      </c>
      <c r="R36" s="194"/>
      <c r="S36" s="182"/>
      <c r="T36" s="182"/>
      <c r="U36" s="182"/>
      <c r="V36" s="182"/>
      <c r="W36" s="182"/>
      <c r="X36" s="182"/>
      <c r="Y36" s="182"/>
      <c r="Z36" s="182"/>
      <c r="AA36" s="182"/>
      <c r="AB36" s="182"/>
      <c r="AC36" s="182"/>
      <c r="AD36" s="182"/>
      <c r="AE36" s="182"/>
      <c r="AF36" s="182"/>
      <c r="AG36" s="182"/>
      <c r="AH36" s="182"/>
      <c r="AI36" s="182"/>
      <c r="AJ36" s="182"/>
      <c r="AK36" s="182"/>
      <c r="AL36" s="182"/>
      <c r="AM36" s="182"/>
    </row>
    <row r="37" spans="2:39" s="193" customFormat="1" x14ac:dyDescent="0.25">
      <c r="B37" s="197" t="s">
        <v>107</v>
      </c>
      <c r="C37" s="197"/>
      <c r="D37" s="765">
        <v>123.8455</v>
      </c>
      <c r="E37" s="765">
        <v>-9.4784999999999897E-2</v>
      </c>
      <c r="F37" s="765">
        <v>0</v>
      </c>
      <c r="G37" s="765">
        <v>1.4588779999999999</v>
      </c>
      <c r="H37" s="765">
        <v>2.0124199000000003</v>
      </c>
      <c r="I37" s="765">
        <v>34.242164099999997</v>
      </c>
      <c r="J37" s="765">
        <v>-0.42179899999999998</v>
      </c>
      <c r="K37" s="765">
        <v>3.0242823409000001</v>
      </c>
      <c r="L37" s="765">
        <v>4.1308418833999996</v>
      </c>
      <c r="M37" s="765">
        <v>23.300440984599998</v>
      </c>
      <c r="N37" s="765">
        <v>0</v>
      </c>
      <c r="O37" s="765">
        <v>-0.17474300000000001</v>
      </c>
      <c r="P37" s="765">
        <v>0</v>
      </c>
      <c r="Q37" s="765">
        <v>56.073349999999998</v>
      </c>
      <c r="R37" s="194"/>
      <c r="S37" s="182"/>
      <c r="T37" s="182"/>
      <c r="U37" s="182"/>
      <c r="V37" s="182"/>
      <c r="W37" s="182"/>
      <c r="X37" s="182"/>
      <c r="Y37" s="182"/>
      <c r="Z37" s="182"/>
      <c r="AA37" s="182"/>
      <c r="AB37" s="182"/>
      <c r="AC37" s="182"/>
      <c r="AD37" s="182"/>
      <c r="AE37" s="182"/>
      <c r="AF37" s="182"/>
      <c r="AG37" s="182"/>
      <c r="AH37" s="182"/>
      <c r="AI37" s="182"/>
      <c r="AJ37" s="182"/>
      <c r="AK37" s="182"/>
      <c r="AL37" s="182"/>
      <c r="AM37" s="182"/>
    </row>
    <row r="38" spans="2:39" s="193" customFormat="1" x14ac:dyDescent="0.25">
      <c r="B38" s="197" t="s">
        <v>108</v>
      </c>
      <c r="C38" s="197"/>
      <c r="D38" s="765">
        <v>125.7436</v>
      </c>
      <c r="E38" s="765">
        <v>-0.63373999999999997</v>
      </c>
      <c r="F38" s="765">
        <v>0</v>
      </c>
      <c r="G38" s="765">
        <v>5.0884539999999996</v>
      </c>
      <c r="H38" s="765">
        <v>1.5822579000000001</v>
      </c>
      <c r="I38" s="765">
        <v>33.919930100000002</v>
      </c>
      <c r="J38" s="765">
        <v>-0.61634500000000003</v>
      </c>
      <c r="K38" s="765">
        <v>4.11248216108</v>
      </c>
      <c r="L38" s="765">
        <v>4.7527811466400003</v>
      </c>
      <c r="M38" s="765">
        <v>22.147396309040001</v>
      </c>
      <c r="N38" s="765">
        <v>0</v>
      </c>
      <c r="O38" s="765">
        <v>-0.24743299999999999</v>
      </c>
      <c r="P38" s="765">
        <v>0</v>
      </c>
      <c r="Q38" s="765">
        <v>55.494745999999999</v>
      </c>
      <c r="R38" s="194"/>
      <c r="S38" s="182"/>
      <c r="T38" s="182"/>
      <c r="U38" s="182"/>
      <c r="V38" s="182"/>
      <c r="W38" s="182"/>
      <c r="X38" s="182"/>
      <c r="Y38" s="182"/>
      <c r="Z38" s="182"/>
      <c r="AA38" s="182"/>
      <c r="AB38" s="182"/>
      <c r="AC38" s="182"/>
      <c r="AD38" s="182"/>
      <c r="AE38" s="182"/>
      <c r="AF38" s="182"/>
      <c r="AG38" s="182"/>
      <c r="AH38" s="182"/>
      <c r="AI38" s="182"/>
      <c r="AJ38" s="182"/>
      <c r="AK38" s="182"/>
      <c r="AL38" s="182"/>
      <c r="AM38" s="182"/>
    </row>
    <row r="39" spans="2:39" s="193" customFormat="1" x14ac:dyDescent="0.25">
      <c r="B39" s="197" t="s">
        <v>109</v>
      </c>
      <c r="C39" s="197"/>
      <c r="D39" s="765">
        <v>127.6417</v>
      </c>
      <c r="E39" s="765">
        <v>-0.23726699999999989</v>
      </c>
      <c r="F39" s="765">
        <v>0</v>
      </c>
      <c r="G39" s="765">
        <v>9.495533</v>
      </c>
      <c r="H39" s="765">
        <v>1.4039782999999999</v>
      </c>
      <c r="I39" s="765">
        <v>31.555136000000001</v>
      </c>
      <c r="J39" s="765">
        <v>-0.56893799999999994</v>
      </c>
      <c r="K39" s="765">
        <v>3.8782526486300002</v>
      </c>
      <c r="L39" s="765">
        <v>5.1354595727800003</v>
      </c>
      <c r="M39" s="765">
        <v>19.98852428579</v>
      </c>
      <c r="N39" s="765">
        <v>9.1830000000000002E-3</v>
      </c>
      <c r="O39" s="765">
        <v>-0.33754499999999998</v>
      </c>
      <c r="P39" s="765">
        <v>1.322E-3</v>
      </c>
      <c r="Q39" s="765">
        <v>57.341023999999997</v>
      </c>
      <c r="R39" s="194"/>
      <c r="S39" s="182"/>
      <c r="T39" s="182"/>
      <c r="U39" s="182"/>
      <c r="V39" s="182"/>
      <c r="W39" s="182"/>
      <c r="X39" s="182"/>
      <c r="Y39" s="182"/>
      <c r="Z39" s="182"/>
      <c r="AA39" s="182"/>
      <c r="AB39" s="182"/>
      <c r="AC39" s="182"/>
      <c r="AD39" s="182"/>
      <c r="AE39" s="182"/>
      <c r="AF39" s="182"/>
      <c r="AG39" s="182"/>
      <c r="AH39" s="182"/>
      <c r="AI39" s="182"/>
      <c r="AJ39" s="182"/>
      <c r="AK39" s="182"/>
      <c r="AL39" s="182"/>
      <c r="AM39" s="182"/>
    </row>
    <row r="40" spans="2:39" s="193" customFormat="1" x14ac:dyDescent="0.25">
      <c r="B40" s="197" t="s">
        <v>110</v>
      </c>
      <c r="C40" s="197"/>
      <c r="D40" s="765">
        <v>130.52000000000001</v>
      </c>
      <c r="E40" s="765">
        <v>1.2281049999999998</v>
      </c>
      <c r="F40" s="765">
        <v>0</v>
      </c>
      <c r="G40" s="765">
        <v>5.9932930000000004</v>
      </c>
      <c r="H40" s="765">
        <v>1.9025398000000002</v>
      </c>
      <c r="I40" s="765">
        <v>27.827117100000002</v>
      </c>
      <c r="J40" s="765">
        <v>-0.55601599999999995</v>
      </c>
      <c r="K40" s="765">
        <v>4.5137209519999999</v>
      </c>
      <c r="L40" s="765">
        <v>5.3878264440000008</v>
      </c>
      <c r="M40" s="765">
        <v>18.742776416000002</v>
      </c>
      <c r="N40" s="765">
        <v>9.1789999999999997E-3</v>
      </c>
      <c r="O40" s="765">
        <v>-0.32260899999999998</v>
      </c>
      <c r="P40" s="765">
        <v>2.5798000000000001E-2</v>
      </c>
      <c r="Q40" s="765">
        <v>65.711641</v>
      </c>
      <c r="R40" s="194"/>
      <c r="S40" s="182"/>
      <c r="T40" s="182"/>
      <c r="U40" s="182"/>
      <c r="V40" s="182"/>
      <c r="W40" s="182"/>
      <c r="X40" s="182"/>
      <c r="Y40" s="182"/>
      <c r="Z40" s="182"/>
      <c r="AA40" s="182"/>
      <c r="AB40" s="182"/>
      <c r="AC40" s="182"/>
      <c r="AD40" s="182"/>
      <c r="AE40" s="182"/>
      <c r="AF40" s="182"/>
      <c r="AG40" s="182"/>
      <c r="AH40" s="182"/>
      <c r="AI40" s="182"/>
      <c r="AJ40" s="182"/>
      <c r="AK40" s="182"/>
      <c r="AL40" s="182"/>
      <c r="AM40" s="182"/>
    </row>
    <row r="41" spans="2:39" s="193" customFormat="1" x14ac:dyDescent="0.25">
      <c r="B41" s="197" t="s">
        <v>111</v>
      </c>
      <c r="C41" s="197"/>
      <c r="D41" s="765">
        <v>134.29400000000001</v>
      </c>
      <c r="E41" s="765">
        <v>1.29972</v>
      </c>
      <c r="F41" s="765">
        <v>0</v>
      </c>
      <c r="G41" s="765">
        <v>8.5815719999999995</v>
      </c>
      <c r="H41" s="765">
        <v>2.5250224999999999</v>
      </c>
      <c r="I41" s="765">
        <v>28.145456299999985</v>
      </c>
      <c r="J41" s="765">
        <v>-0.478823</v>
      </c>
      <c r="K41" s="765">
        <v>5.0451972802</v>
      </c>
      <c r="L41" s="765">
        <v>5.1155539068000007</v>
      </c>
      <c r="M41" s="765">
        <v>18.732683489400003</v>
      </c>
      <c r="N41" s="765">
        <v>3.1216000000000001E-2</v>
      </c>
      <c r="O41" s="765">
        <v>3.2382000000000001E-2</v>
      </c>
      <c r="P41" s="765">
        <v>4.7940000000000003E-2</v>
      </c>
      <c r="Q41" s="765">
        <v>65.445912000000007</v>
      </c>
      <c r="R41" s="194"/>
      <c r="S41" s="182"/>
      <c r="T41" s="182"/>
      <c r="U41" s="182"/>
      <c r="V41" s="182"/>
      <c r="W41" s="182"/>
      <c r="X41" s="182"/>
      <c r="Y41" s="182"/>
      <c r="Z41" s="182"/>
      <c r="AA41" s="182"/>
      <c r="AB41" s="182"/>
      <c r="AC41" s="182"/>
      <c r="AD41" s="182"/>
      <c r="AE41" s="182"/>
      <c r="AF41" s="182"/>
      <c r="AG41" s="182"/>
      <c r="AH41" s="182"/>
      <c r="AI41" s="182"/>
      <c r="AJ41" s="182"/>
      <c r="AK41" s="182"/>
      <c r="AL41" s="182"/>
      <c r="AM41" s="182"/>
    </row>
    <row r="42" spans="2:39" s="193" customFormat="1" x14ac:dyDescent="0.25">
      <c r="B42" s="197" t="s">
        <v>112</v>
      </c>
      <c r="C42" s="197"/>
      <c r="D42" s="765">
        <v>136.05869999999999</v>
      </c>
      <c r="E42" s="765">
        <v>1.2017609999999999</v>
      </c>
      <c r="F42" s="765">
        <v>0</v>
      </c>
      <c r="G42" s="765">
        <v>10.969495</v>
      </c>
      <c r="H42" s="765">
        <v>3.2602043000000003</v>
      </c>
      <c r="I42" s="765">
        <v>29.709839199999994</v>
      </c>
      <c r="J42" s="765">
        <v>-0.66290599999999988</v>
      </c>
      <c r="K42" s="765">
        <v>5.2970100966600002</v>
      </c>
      <c r="L42" s="765">
        <v>5.2416069940199996</v>
      </c>
      <c r="M42" s="765">
        <v>18.400959552359996</v>
      </c>
      <c r="N42" s="765">
        <v>5.2517000000000001E-2</v>
      </c>
      <c r="O42" s="765">
        <v>0.64465399999999995</v>
      </c>
      <c r="P42" s="765">
        <v>5.8665000000000002E-2</v>
      </c>
      <c r="Q42" s="765">
        <v>62.320526999999998</v>
      </c>
      <c r="R42" s="194"/>
      <c r="S42" s="182"/>
      <c r="T42" s="182"/>
      <c r="U42" s="182"/>
      <c r="V42" s="182"/>
      <c r="W42" s="182"/>
      <c r="X42" s="182"/>
      <c r="Y42" s="182"/>
      <c r="Z42" s="182"/>
      <c r="AA42" s="182"/>
      <c r="AB42" s="182"/>
      <c r="AC42" s="182"/>
      <c r="AD42" s="182"/>
      <c r="AE42" s="182"/>
      <c r="AF42" s="182"/>
      <c r="AG42" s="182"/>
      <c r="AH42" s="182"/>
      <c r="AI42" s="182"/>
      <c r="AJ42" s="182"/>
      <c r="AK42" s="182"/>
      <c r="AL42" s="182"/>
      <c r="AM42" s="182"/>
    </row>
    <row r="43" spans="2:39" s="193" customFormat="1" x14ac:dyDescent="0.25">
      <c r="B43" s="197" t="s">
        <v>113</v>
      </c>
      <c r="C43" s="197"/>
      <c r="D43" s="765">
        <v>139.68209999999999</v>
      </c>
      <c r="E43" s="765">
        <v>0.56282200000000016</v>
      </c>
      <c r="F43" s="765">
        <v>0</v>
      </c>
      <c r="G43" s="765">
        <v>11.124382000000001</v>
      </c>
      <c r="H43" s="765">
        <v>4.7390739000000002</v>
      </c>
      <c r="I43" s="765">
        <v>29.890271600000002</v>
      </c>
      <c r="J43" s="765">
        <v>-0.75439300000000009</v>
      </c>
      <c r="K43" s="765">
        <v>5.7060137849999997</v>
      </c>
      <c r="L43" s="765">
        <v>5.732832748199999</v>
      </c>
      <c r="M43" s="765">
        <v>21.044868359460001</v>
      </c>
      <c r="N43" s="765">
        <v>9.8961999999999994E-2</v>
      </c>
      <c r="O43" s="765">
        <v>1.1166290000000001</v>
      </c>
      <c r="P43" s="765">
        <v>7.8465999999999994E-2</v>
      </c>
      <c r="Q43" s="765">
        <v>60.373919000000001</v>
      </c>
      <c r="R43" s="194"/>
      <c r="S43" s="182"/>
      <c r="T43" s="182"/>
      <c r="U43" s="182"/>
      <c r="V43" s="182"/>
      <c r="W43" s="182"/>
      <c r="X43" s="182"/>
      <c r="Y43" s="182"/>
      <c r="Z43" s="182"/>
      <c r="AA43" s="182"/>
      <c r="AB43" s="182"/>
      <c r="AC43" s="182"/>
      <c r="AD43" s="182"/>
      <c r="AE43" s="182"/>
      <c r="AF43" s="182"/>
      <c r="AG43" s="182"/>
      <c r="AH43" s="182"/>
      <c r="AI43" s="182"/>
      <c r="AJ43" s="182"/>
      <c r="AK43" s="182"/>
      <c r="AL43" s="182"/>
      <c r="AM43" s="182"/>
    </row>
    <row r="44" spans="2:39" s="193" customFormat="1" x14ac:dyDescent="0.25">
      <c r="B44" s="197" t="s">
        <v>114</v>
      </c>
      <c r="C44" s="197"/>
      <c r="D44" s="765">
        <v>144.34450000000001</v>
      </c>
      <c r="E44" s="765">
        <v>-0.4286890000000001</v>
      </c>
      <c r="F44" s="765">
        <v>0</v>
      </c>
      <c r="G44" s="765">
        <v>8.1619019999999995</v>
      </c>
      <c r="H44" s="765">
        <v>3.5752495999999998</v>
      </c>
      <c r="I44" s="765">
        <v>24.975737700000003</v>
      </c>
      <c r="J44" s="765">
        <v>-0.75060799999999994</v>
      </c>
      <c r="K44" s="765">
        <v>6.2099746445500008</v>
      </c>
      <c r="L44" s="765">
        <v>6.1893622499500012</v>
      </c>
      <c r="M44" s="765">
        <v>25.109923834350003</v>
      </c>
      <c r="N44" s="765">
        <v>0.27959600000000001</v>
      </c>
      <c r="O44" s="765">
        <v>1.670447</v>
      </c>
      <c r="P44" s="765">
        <v>0.117824</v>
      </c>
      <c r="Q44" s="765">
        <v>69.233779999999996</v>
      </c>
      <c r="R44" s="194"/>
      <c r="S44" s="182"/>
      <c r="T44" s="182"/>
      <c r="U44" s="182"/>
      <c r="V44" s="182"/>
      <c r="W44" s="182"/>
      <c r="X44" s="182"/>
      <c r="Y44" s="182"/>
      <c r="Z44" s="182"/>
      <c r="AA44" s="182"/>
      <c r="AB44" s="182"/>
      <c r="AC44" s="182"/>
      <c r="AD44" s="182"/>
      <c r="AE44" s="182"/>
      <c r="AF44" s="182"/>
      <c r="AG44" s="182"/>
      <c r="AH44" s="182"/>
      <c r="AI44" s="182"/>
      <c r="AJ44" s="182"/>
      <c r="AK44" s="182"/>
      <c r="AL44" s="182"/>
      <c r="AM44" s="182"/>
    </row>
    <row r="45" spans="2:39" s="193" customFormat="1" x14ac:dyDescent="0.25">
      <c r="B45" s="197" t="s">
        <v>115</v>
      </c>
      <c r="C45" s="197"/>
      <c r="D45" s="765">
        <v>170.2628</v>
      </c>
      <c r="E45" s="765">
        <v>-0.16868800000000006</v>
      </c>
      <c r="F45" s="765">
        <v>0</v>
      </c>
      <c r="G45" s="765">
        <v>8.3449220000000004</v>
      </c>
      <c r="H45" s="765">
        <v>9.1374225999999972</v>
      </c>
      <c r="I45" s="765">
        <v>29.153351999999995</v>
      </c>
      <c r="J45" s="765">
        <v>-0.49467099999999997</v>
      </c>
      <c r="K45" s="765">
        <v>7.7805502504399993</v>
      </c>
      <c r="L45" s="765">
        <v>7.1745338664</v>
      </c>
      <c r="M45" s="765">
        <v>30.76306567772</v>
      </c>
      <c r="N45" s="765">
        <v>0.39031500000000002</v>
      </c>
      <c r="O45" s="765">
        <v>2.101931</v>
      </c>
      <c r="P45" s="765">
        <v>0.140879</v>
      </c>
      <c r="Q45" s="765">
        <v>75.939189999999996</v>
      </c>
      <c r="R45" s="194"/>
      <c r="S45" s="182"/>
      <c r="T45" s="182"/>
      <c r="U45" s="182"/>
      <c r="V45" s="182"/>
      <c r="W45" s="182"/>
      <c r="X45" s="182"/>
      <c r="Y45" s="182"/>
      <c r="Z45" s="182"/>
      <c r="AA45" s="182"/>
      <c r="AB45" s="182"/>
      <c r="AC45" s="182"/>
      <c r="AD45" s="182"/>
      <c r="AE45" s="182"/>
      <c r="AF45" s="182"/>
      <c r="AG45" s="182"/>
      <c r="AH45" s="182"/>
      <c r="AI45" s="182"/>
      <c r="AJ45" s="182"/>
      <c r="AK45" s="182"/>
      <c r="AL45" s="182"/>
      <c r="AM45" s="182"/>
    </row>
    <row r="46" spans="2:39" s="193" customFormat="1" x14ac:dyDescent="0.25">
      <c r="B46" s="197" t="s">
        <v>116</v>
      </c>
      <c r="C46" s="197"/>
      <c r="D46" s="765">
        <v>178.40899999999999</v>
      </c>
      <c r="E46" s="765">
        <v>0.89914099999999986</v>
      </c>
      <c r="F46" s="765">
        <v>0</v>
      </c>
      <c r="G46" s="765">
        <v>8.3961810000000003</v>
      </c>
      <c r="H46" s="765">
        <v>12.536371599999997</v>
      </c>
      <c r="I46" s="765">
        <v>27.109774899999994</v>
      </c>
      <c r="J46" s="765">
        <v>-1.3247120000000001</v>
      </c>
      <c r="K46" s="765">
        <v>9.1657088522999999</v>
      </c>
      <c r="L46" s="765">
        <v>7.7018451664000001</v>
      </c>
      <c r="M46" s="765">
        <v>33.439270233599999</v>
      </c>
      <c r="N46" s="765">
        <v>0.49196299999999998</v>
      </c>
      <c r="O46" s="765">
        <v>2.7094909999999999</v>
      </c>
      <c r="P46" s="765">
        <v>0.214948</v>
      </c>
      <c r="Q46" s="765">
        <v>77.069021000000006</v>
      </c>
      <c r="R46" s="194"/>
      <c r="S46" s="182"/>
      <c r="T46" s="182"/>
      <c r="U46" s="182"/>
      <c r="V46" s="182"/>
      <c r="W46" s="182"/>
      <c r="X46" s="182"/>
      <c r="Y46" s="182"/>
      <c r="Z46" s="182"/>
      <c r="AA46" s="182"/>
      <c r="AB46" s="182"/>
      <c r="AC46" s="182"/>
      <c r="AD46" s="182"/>
      <c r="AE46" s="182"/>
      <c r="AF46" s="182"/>
      <c r="AG46" s="182"/>
      <c r="AH46" s="182"/>
      <c r="AI46" s="182"/>
      <c r="AJ46" s="182"/>
      <c r="AK46" s="182"/>
      <c r="AL46" s="182"/>
      <c r="AM46" s="182"/>
    </row>
    <row r="47" spans="2:39" s="193" customFormat="1" x14ac:dyDescent="0.25">
      <c r="B47" s="197" t="s">
        <v>117</v>
      </c>
      <c r="C47" s="197"/>
      <c r="D47" s="765">
        <v>209.29990000000001</v>
      </c>
      <c r="E47" s="765">
        <v>2.2788120000000003</v>
      </c>
      <c r="F47" s="765">
        <v>0</v>
      </c>
      <c r="G47" s="765">
        <v>18.317032999999999</v>
      </c>
      <c r="H47" s="765">
        <v>17.128753099999997</v>
      </c>
      <c r="I47" s="765">
        <v>34.000607600000009</v>
      </c>
      <c r="J47" s="765">
        <v>-0.21201499999999998</v>
      </c>
      <c r="K47" s="765">
        <v>11.19997252884</v>
      </c>
      <c r="L47" s="765">
        <v>9.58373777105</v>
      </c>
      <c r="M47" s="765">
        <v>42.234501241060002</v>
      </c>
      <c r="N47" s="765">
        <v>1.0593250000000001</v>
      </c>
      <c r="O47" s="765">
        <v>3.2909109999999999</v>
      </c>
      <c r="P47" s="765">
        <v>0.25717000000000001</v>
      </c>
      <c r="Q47" s="765">
        <v>70.161091999999996</v>
      </c>
      <c r="R47" s="194"/>
      <c r="S47" s="182"/>
      <c r="T47" s="182"/>
      <c r="U47" s="182"/>
      <c r="V47" s="182"/>
      <c r="W47" s="182"/>
      <c r="X47" s="182"/>
      <c r="Y47" s="182"/>
      <c r="Z47" s="182"/>
      <c r="AA47" s="182"/>
      <c r="AB47" s="182"/>
      <c r="AC47" s="182"/>
      <c r="AD47" s="182"/>
      <c r="AE47" s="182"/>
      <c r="AF47" s="182"/>
      <c r="AG47" s="182"/>
      <c r="AH47" s="182"/>
      <c r="AI47" s="182"/>
      <c r="AJ47" s="182"/>
      <c r="AK47" s="182"/>
      <c r="AL47" s="182"/>
      <c r="AM47" s="182"/>
    </row>
    <row r="48" spans="2:39" s="193" customFormat="1" x14ac:dyDescent="0.25">
      <c r="B48" s="197"/>
      <c r="C48" s="197"/>
      <c r="D48" s="765"/>
      <c r="E48" s="765"/>
      <c r="F48" s="765"/>
      <c r="G48" s="765"/>
      <c r="H48" s="765"/>
      <c r="I48" s="765"/>
      <c r="J48" s="765"/>
      <c r="K48" s="765"/>
      <c r="L48" s="765"/>
      <c r="M48" s="765"/>
      <c r="N48" s="765"/>
      <c r="O48" s="765"/>
      <c r="P48" s="765"/>
      <c r="Q48" s="765"/>
      <c r="R48" s="194"/>
      <c r="S48" s="182"/>
      <c r="T48" s="182"/>
      <c r="U48" s="182"/>
      <c r="V48" s="182"/>
      <c r="W48" s="182"/>
      <c r="X48" s="182"/>
      <c r="Y48" s="182"/>
      <c r="Z48" s="182"/>
      <c r="AA48" s="182"/>
      <c r="AB48" s="182"/>
      <c r="AC48" s="182"/>
      <c r="AD48" s="182"/>
      <c r="AE48" s="182"/>
      <c r="AF48" s="182"/>
      <c r="AG48" s="182"/>
      <c r="AH48" s="182"/>
      <c r="AI48" s="182"/>
      <c r="AJ48" s="182"/>
      <c r="AK48" s="182"/>
      <c r="AL48" s="182"/>
      <c r="AM48" s="182"/>
    </row>
    <row r="49" spans="2:39" s="193" customFormat="1" x14ac:dyDescent="0.25">
      <c r="B49" s="762">
        <v>2023</v>
      </c>
      <c r="C49" s="762"/>
      <c r="D49" s="765"/>
      <c r="E49" s="765"/>
      <c r="F49" s="765" t="s">
        <v>360</v>
      </c>
      <c r="G49" s="765" t="s">
        <v>360</v>
      </c>
      <c r="H49" s="765"/>
      <c r="I49" s="765"/>
      <c r="J49" s="765"/>
      <c r="K49" s="765" t="s">
        <v>360</v>
      </c>
      <c r="L49" s="765" t="s">
        <v>360</v>
      </c>
      <c r="M49" s="765" t="s">
        <v>360</v>
      </c>
      <c r="N49" s="765"/>
      <c r="O49" s="765"/>
      <c r="P49" s="765"/>
      <c r="Q49" s="765" t="s">
        <v>360</v>
      </c>
      <c r="R49" s="194"/>
      <c r="S49" s="182"/>
      <c r="T49" s="182"/>
      <c r="U49" s="182"/>
      <c r="V49" s="182"/>
      <c r="W49" s="182"/>
      <c r="X49" s="182"/>
      <c r="Y49" s="182"/>
      <c r="Z49" s="182"/>
      <c r="AA49" s="182"/>
      <c r="AB49" s="182"/>
      <c r="AC49" s="182"/>
      <c r="AD49" s="182"/>
      <c r="AE49" s="182"/>
      <c r="AF49" s="182"/>
      <c r="AG49" s="182"/>
      <c r="AH49" s="182"/>
      <c r="AI49" s="182"/>
      <c r="AJ49" s="182"/>
      <c r="AK49" s="182"/>
      <c r="AL49" s="182"/>
      <c r="AM49" s="182"/>
    </row>
    <row r="50" spans="2:39" s="193" customFormat="1" x14ac:dyDescent="0.25">
      <c r="B50" s="197" t="s">
        <v>106</v>
      </c>
      <c r="C50" s="197"/>
      <c r="D50" s="765">
        <v>235.52119999999999</v>
      </c>
      <c r="E50" s="765">
        <v>4.3619069999999995</v>
      </c>
      <c r="F50" s="765">
        <v>0</v>
      </c>
      <c r="G50" s="765">
        <v>27.620767000000001</v>
      </c>
      <c r="H50" s="765">
        <v>23.566994900000001</v>
      </c>
      <c r="I50" s="765">
        <v>40.926935300000004</v>
      </c>
      <c r="J50" s="765">
        <v>-7.4495000000000033E-2</v>
      </c>
      <c r="K50" s="765">
        <v>14.414297826039999</v>
      </c>
      <c r="L50" s="765">
        <v>12.544212393800001</v>
      </c>
      <c r="M50" s="765">
        <v>50.031886276599998</v>
      </c>
      <c r="N50" s="765">
        <v>1.4293100000000001</v>
      </c>
      <c r="O50" s="765">
        <v>4.195862</v>
      </c>
      <c r="P50" s="765">
        <v>0.32730199999999998</v>
      </c>
      <c r="Q50" s="765">
        <v>56.176220000000001</v>
      </c>
      <c r="R50" s="194"/>
      <c r="S50" s="182"/>
      <c r="T50" s="182"/>
      <c r="U50" s="182"/>
      <c r="V50" s="182"/>
      <c r="W50" s="182"/>
      <c r="X50" s="182"/>
      <c r="Y50" s="182"/>
      <c r="Z50" s="182"/>
      <c r="AA50" s="182"/>
      <c r="AB50" s="182"/>
      <c r="AC50" s="182"/>
      <c r="AD50" s="182"/>
      <c r="AE50" s="182"/>
      <c r="AF50" s="182"/>
      <c r="AG50" s="182"/>
      <c r="AH50" s="182"/>
      <c r="AI50" s="182"/>
      <c r="AJ50" s="182"/>
      <c r="AK50" s="182"/>
      <c r="AL50" s="182"/>
      <c r="AM50" s="182"/>
    </row>
    <row r="51" spans="2:39" s="193" customFormat="1" x14ac:dyDescent="0.25">
      <c r="B51" s="197" t="s">
        <v>107</v>
      </c>
      <c r="C51" s="197"/>
      <c r="D51" s="765">
        <v>249.85069999999999</v>
      </c>
      <c r="E51" s="765">
        <v>2.0663229999999997</v>
      </c>
      <c r="F51" s="765">
        <v>0</v>
      </c>
      <c r="G51" s="765">
        <v>42.549391</v>
      </c>
      <c r="H51" s="765">
        <v>24.4563904</v>
      </c>
      <c r="I51" s="765">
        <v>47.315171299999996</v>
      </c>
      <c r="J51" s="765">
        <v>0.93163799999999997</v>
      </c>
      <c r="K51" s="765">
        <v>14.150719140689999</v>
      </c>
      <c r="L51" s="765">
        <v>12.904588774440001</v>
      </c>
      <c r="M51" s="765">
        <v>51.237457705609991</v>
      </c>
      <c r="N51" s="765">
        <v>1.4838169999999999</v>
      </c>
      <c r="O51" s="765">
        <v>4.5999299999999996</v>
      </c>
      <c r="P51" s="765">
        <v>0.33005299999999999</v>
      </c>
      <c r="Q51" s="765">
        <v>47.825220999999999</v>
      </c>
      <c r="R51" s="194"/>
      <c r="S51" s="182"/>
      <c r="T51" s="182"/>
      <c r="U51" s="182"/>
      <c r="V51" s="182"/>
      <c r="W51" s="182"/>
      <c r="X51" s="182"/>
      <c r="Y51" s="182"/>
      <c r="Z51" s="182"/>
      <c r="AA51" s="182"/>
      <c r="AB51" s="182"/>
      <c r="AC51" s="182"/>
      <c r="AD51" s="182"/>
      <c r="AE51" s="182"/>
      <c r="AF51" s="182"/>
      <c r="AG51" s="182"/>
      <c r="AH51" s="182"/>
      <c r="AI51" s="182"/>
      <c r="AJ51" s="182"/>
      <c r="AK51" s="182"/>
      <c r="AL51" s="182"/>
      <c r="AM51" s="182"/>
    </row>
    <row r="52" spans="2:39" s="193" customFormat="1" x14ac:dyDescent="0.25">
      <c r="B52" s="197" t="s">
        <v>108</v>
      </c>
      <c r="C52" s="197"/>
      <c r="D52" s="765">
        <v>271.55279999999999</v>
      </c>
      <c r="E52" s="765">
        <v>3.5843920000000002</v>
      </c>
      <c r="F52" s="765">
        <v>0</v>
      </c>
      <c r="G52" s="765">
        <v>58.390749</v>
      </c>
      <c r="H52" s="765">
        <v>25.732889099999998</v>
      </c>
      <c r="I52" s="765">
        <v>47.238794300000002</v>
      </c>
      <c r="J52" s="765">
        <v>0.88366199999999995</v>
      </c>
      <c r="K52" s="765">
        <v>15.875465483039999</v>
      </c>
      <c r="L52" s="765">
        <v>14.51995537128</v>
      </c>
      <c r="M52" s="765">
        <v>52.973352546960001</v>
      </c>
      <c r="N52" s="765">
        <v>1.531406</v>
      </c>
      <c r="O52" s="765">
        <v>6.275201</v>
      </c>
      <c r="P52" s="765">
        <v>0.34201799999999999</v>
      </c>
      <c r="Q52" s="765">
        <v>44.204915</v>
      </c>
      <c r="R52" s="194"/>
      <c r="S52" s="182"/>
      <c r="T52" s="182"/>
      <c r="U52" s="182"/>
      <c r="V52" s="182"/>
      <c r="W52" s="182"/>
      <c r="X52" s="182"/>
      <c r="Y52" s="182"/>
      <c r="Z52" s="182"/>
      <c r="AA52" s="182"/>
      <c r="AB52" s="182"/>
      <c r="AC52" s="182"/>
      <c r="AD52" s="182"/>
      <c r="AE52" s="182"/>
      <c r="AF52" s="182"/>
      <c r="AG52" s="182"/>
      <c r="AH52" s="182"/>
      <c r="AI52" s="182"/>
      <c r="AJ52" s="182"/>
      <c r="AK52" s="182"/>
      <c r="AL52" s="182"/>
      <c r="AM52" s="182"/>
    </row>
    <row r="53" spans="2:39" s="193" customFormat="1" x14ac:dyDescent="0.25">
      <c r="B53" s="197" t="s">
        <v>109</v>
      </c>
      <c r="C53" s="197"/>
      <c r="D53" s="765">
        <v>279.6499</v>
      </c>
      <c r="E53" s="765">
        <v>3.2744470000000003</v>
      </c>
      <c r="F53" s="765">
        <v>0</v>
      </c>
      <c r="G53" s="765">
        <v>64.791787999999997</v>
      </c>
      <c r="H53" s="765">
        <v>28.981067099999997</v>
      </c>
      <c r="I53" s="765">
        <v>46.824404200000011</v>
      </c>
      <c r="J53" s="765">
        <v>0.72948599999999997</v>
      </c>
      <c r="K53" s="765">
        <v>16.028485485839997</v>
      </c>
      <c r="L53" s="765">
        <v>14.048784107999998</v>
      </c>
      <c r="M53" s="765">
        <v>52.440430176959993</v>
      </c>
      <c r="N53" s="765">
        <v>1.9289719999999999</v>
      </c>
      <c r="O53" s="765">
        <v>7.3405259999999997</v>
      </c>
      <c r="P53" s="765">
        <v>0.421234</v>
      </c>
      <c r="Q53" s="765">
        <v>42.840276000000003</v>
      </c>
      <c r="R53" s="194"/>
      <c r="S53" s="182"/>
      <c r="T53" s="182"/>
      <c r="U53" s="182"/>
      <c r="V53" s="182"/>
      <c r="W53" s="182"/>
      <c r="X53" s="182"/>
      <c r="Y53" s="182"/>
      <c r="Z53" s="182"/>
      <c r="AA53" s="182"/>
      <c r="AB53" s="182"/>
      <c r="AC53" s="182"/>
      <c r="AD53" s="182"/>
      <c r="AE53" s="182"/>
      <c r="AF53" s="182"/>
      <c r="AG53" s="182"/>
      <c r="AH53" s="182"/>
      <c r="AI53" s="182"/>
      <c r="AJ53" s="182"/>
      <c r="AK53" s="182"/>
      <c r="AL53" s="182"/>
      <c r="AM53" s="182"/>
    </row>
    <row r="54" spans="2:39" s="193" customFormat="1" x14ac:dyDescent="0.25">
      <c r="B54" s="197" t="s">
        <v>110</v>
      </c>
      <c r="C54" s="197"/>
      <c r="D54" s="765">
        <v>280.57900000000001</v>
      </c>
      <c r="E54" s="765">
        <v>1.1308130000000001</v>
      </c>
      <c r="F54" s="765">
        <v>0</v>
      </c>
      <c r="G54" s="765">
        <v>69.060925999999995</v>
      </c>
      <c r="H54" s="765">
        <v>28.884358099999996</v>
      </c>
      <c r="I54" s="765">
        <v>52.049115400000005</v>
      </c>
      <c r="J54" s="765">
        <v>0.72042300000000015</v>
      </c>
      <c r="K54" s="765">
        <v>15.406792505519999</v>
      </c>
      <c r="L54" s="765">
        <v>13.733022512159998</v>
      </c>
      <c r="M54" s="765">
        <v>50.960494572240002</v>
      </c>
      <c r="N54" s="765">
        <v>1.890671</v>
      </c>
      <c r="O54" s="765">
        <v>8.1852459999999994</v>
      </c>
      <c r="P54" s="765">
        <v>0.57839300000000005</v>
      </c>
      <c r="Q54" s="765">
        <v>37.978745000000004</v>
      </c>
      <c r="R54" s="194"/>
      <c r="S54" s="182"/>
      <c r="T54" s="182"/>
      <c r="U54" s="182"/>
      <c r="V54" s="182"/>
      <c r="W54" s="182"/>
      <c r="X54" s="182"/>
      <c r="Y54" s="182"/>
      <c r="Z54" s="182"/>
      <c r="AA54" s="182"/>
      <c r="AB54" s="182"/>
      <c r="AC54" s="182"/>
      <c r="AD54" s="182"/>
      <c r="AE54" s="182"/>
      <c r="AF54" s="182"/>
      <c r="AG54" s="182"/>
      <c r="AH54" s="182"/>
      <c r="AI54" s="182"/>
      <c r="AJ54" s="182"/>
      <c r="AK54" s="182"/>
      <c r="AL54" s="182"/>
      <c r="AM54" s="182"/>
    </row>
    <row r="55" spans="2:39" s="193" customFormat="1" x14ac:dyDescent="0.25">
      <c r="B55" s="197" t="s">
        <v>111</v>
      </c>
      <c r="C55" s="197"/>
      <c r="D55" s="765">
        <v>281.60000000000002</v>
      </c>
      <c r="E55" s="765">
        <v>1.5037770000000001</v>
      </c>
      <c r="F55" s="765">
        <v>0</v>
      </c>
      <c r="G55" s="765">
        <v>68.465880999999996</v>
      </c>
      <c r="H55" s="765">
        <v>30.581515400000001</v>
      </c>
      <c r="I55" s="765">
        <v>56.867027499999985</v>
      </c>
      <c r="J55" s="765">
        <v>-0.17772699999999994</v>
      </c>
      <c r="K55" s="765">
        <v>15.5</v>
      </c>
      <c r="L55" s="765">
        <v>14.3</v>
      </c>
      <c r="M55" s="765">
        <v>50</v>
      </c>
      <c r="N55" s="765">
        <v>1.4106080000000001</v>
      </c>
      <c r="O55" s="765">
        <v>8.6608490000000007</v>
      </c>
      <c r="P55" s="765">
        <v>0.58762899999999996</v>
      </c>
      <c r="Q55" s="765">
        <v>33.900440000000003</v>
      </c>
      <c r="R55" s="194"/>
      <c r="S55" s="182"/>
      <c r="T55" s="182"/>
      <c r="U55" s="182"/>
      <c r="V55" s="182"/>
      <c r="W55" s="182"/>
      <c r="X55" s="182"/>
      <c r="Y55" s="182"/>
      <c r="Z55" s="182"/>
      <c r="AA55" s="182"/>
      <c r="AB55" s="182"/>
      <c r="AC55" s="182"/>
      <c r="AD55" s="182"/>
      <c r="AE55" s="182"/>
      <c r="AF55" s="182"/>
      <c r="AG55" s="182"/>
      <c r="AH55" s="182"/>
      <c r="AI55" s="182"/>
      <c r="AJ55" s="182"/>
      <c r="AK55" s="182"/>
      <c r="AL55" s="182"/>
      <c r="AM55" s="182"/>
    </row>
    <row r="56" spans="2:39" s="193" customFormat="1" x14ac:dyDescent="0.25">
      <c r="B56" s="197" t="s">
        <v>112</v>
      </c>
      <c r="C56" s="197"/>
      <c r="D56" s="765">
        <v>292.8</v>
      </c>
      <c r="E56" s="765">
        <v>2.5725259999999999</v>
      </c>
      <c r="F56" s="765">
        <v>0</v>
      </c>
      <c r="G56" s="765">
        <v>75.023214999999993</v>
      </c>
      <c r="H56" s="765">
        <v>33.3034842</v>
      </c>
      <c r="I56" s="765">
        <v>60.884156499999996</v>
      </c>
      <c r="J56" s="765">
        <v>0.12714999999999999</v>
      </c>
      <c r="K56" s="765">
        <v>14.44047189984</v>
      </c>
      <c r="L56" s="765">
        <v>13.3351580466</v>
      </c>
      <c r="M56" s="765">
        <v>47.090979282780005</v>
      </c>
      <c r="N56" s="765">
        <v>1.4462809999999999</v>
      </c>
      <c r="O56" s="765">
        <v>9.059355</v>
      </c>
      <c r="P56" s="765">
        <v>0.63297499999999995</v>
      </c>
      <c r="Q56" s="765">
        <v>34.884247999999999</v>
      </c>
      <c r="R56" s="194"/>
      <c r="S56" s="182"/>
      <c r="T56" s="182"/>
      <c r="U56" s="182"/>
      <c r="V56" s="182"/>
      <c r="W56" s="182"/>
      <c r="X56" s="182"/>
      <c r="Y56" s="182"/>
      <c r="Z56" s="182"/>
      <c r="AA56" s="182"/>
      <c r="AB56" s="182"/>
      <c r="AC56" s="182"/>
      <c r="AD56" s="182"/>
      <c r="AE56" s="182"/>
      <c r="AF56" s="182"/>
      <c r="AG56" s="182"/>
      <c r="AH56" s="182"/>
      <c r="AI56" s="182"/>
      <c r="AJ56" s="182"/>
      <c r="AK56" s="182"/>
      <c r="AL56" s="182"/>
      <c r="AM56" s="182"/>
    </row>
    <row r="57" spans="2:39" s="193" customFormat="1" x14ac:dyDescent="0.25">
      <c r="B57" s="197" t="s">
        <v>113</v>
      </c>
      <c r="C57" s="197"/>
      <c r="D57" s="765">
        <v>306.10000000000002</v>
      </c>
      <c r="E57" s="765">
        <v>4.3556030000000003</v>
      </c>
      <c r="F57" s="765">
        <v>0</v>
      </c>
      <c r="G57" s="765">
        <v>76.801925999999995</v>
      </c>
      <c r="H57" s="765">
        <v>37.389562699999999</v>
      </c>
      <c r="I57" s="765">
        <v>64.685547100000008</v>
      </c>
      <c r="J57" s="765">
        <v>0.68706400000000012</v>
      </c>
      <c r="K57" s="765">
        <v>13.3</v>
      </c>
      <c r="L57" s="765">
        <v>13.051756833610002</v>
      </c>
      <c r="M57" s="765">
        <v>49.746078683259995</v>
      </c>
      <c r="N57" s="765">
        <v>1.421052</v>
      </c>
      <c r="O57" s="765">
        <v>9.4508650000000003</v>
      </c>
      <c r="P57" s="765">
        <v>0.65935299999999997</v>
      </c>
      <c r="Q57" s="765">
        <v>34.551192</v>
      </c>
      <c r="R57" s="194"/>
      <c r="S57" s="182"/>
      <c r="T57" s="182"/>
      <c r="U57" s="182"/>
      <c r="V57" s="182"/>
      <c r="W57" s="182"/>
      <c r="X57" s="182"/>
      <c r="Y57" s="182"/>
      <c r="Z57" s="182"/>
      <c r="AA57" s="182"/>
      <c r="AB57" s="182"/>
      <c r="AC57" s="182"/>
      <c r="AD57" s="182"/>
      <c r="AE57" s="182"/>
      <c r="AF57" s="182"/>
      <c r="AG57" s="182"/>
      <c r="AH57" s="182"/>
      <c r="AI57" s="182"/>
      <c r="AJ57" s="182"/>
      <c r="AK57" s="182"/>
      <c r="AL57" s="182"/>
      <c r="AM57" s="182"/>
    </row>
    <row r="58" spans="2:39" s="193" customFormat="1" x14ac:dyDescent="0.25">
      <c r="B58" s="197" t="s">
        <v>114</v>
      </c>
      <c r="C58" s="197"/>
      <c r="D58" s="765">
        <v>316.10000000000002</v>
      </c>
      <c r="E58" s="765">
        <v>3.2655400000000001</v>
      </c>
      <c r="F58" s="765">
        <v>0</v>
      </c>
      <c r="G58" s="765">
        <v>74.618077</v>
      </c>
      <c r="H58" s="765">
        <v>44.369741399999995</v>
      </c>
      <c r="I58" s="765">
        <v>68.579751499999986</v>
      </c>
      <c r="J58" s="765">
        <v>0.60032899999999989</v>
      </c>
      <c r="K58" s="765">
        <v>14.2</v>
      </c>
      <c r="L58" s="765">
        <v>14.050773815329999</v>
      </c>
      <c r="M58" s="765">
        <v>47.580896596029994</v>
      </c>
      <c r="N58" s="765">
        <v>1.3212140000000001</v>
      </c>
      <c r="O58" s="765">
        <v>9.8981239999999993</v>
      </c>
      <c r="P58" s="765">
        <v>0.63929100000000005</v>
      </c>
      <c r="Q58" s="765">
        <v>36.976261000000001</v>
      </c>
      <c r="R58" s="194"/>
      <c r="S58" s="182"/>
      <c r="T58" s="182"/>
      <c r="U58" s="182"/>
      <c r="V58" s="182"/>
      <c r="W58" s="182"/>
      <c r="X58" s="182"/>
      <c r="Y58" s="182"/>
      <c r="Z58" s="182"/>
      <c r="AA58" s="182"/>
      <c r="AB58" s="182"/>
      <c r="AC58" s="182"/>
      <c r="AD58" s="182"/>
      <c r="AE58" s="182"/>
      <c r="AF58" s="182"/>
      <c r="AG58" s="182"/>
      <c r="AH58" s="182"/>
      <c r="AI58" s="182"/>
      <c r="AJ58" s="182"/>
      <c r="AK58" s="182"/>
      <c r="AL58" s="182"/>
      <c r="AM58" s="182"/>
    </row>
    <row r="59" spans="2:39" s="193" customFormat="1" x14ac:dyDescent="0.25">
      <c r="B59" s="197" t="s">
        <v>115</v>
      </c>
      <c r="C59" s="197"/>
      <c r="D59" s="765">
        <v>323.8</v>
      </c>
      <c r="E59" s="765">
        <v>4.6801440000000003</v>
      </c>
      <c r="F59" s="765">
        <v>0</v>
      </c>
      <c r="G59" s="765">
        <v>92.495214000000004</v>
      </c>
      <c r="H59" s="765">
        <v>44.182414899999998</v>
      </c>
      <c r="I59" s="765">
        <v>65.742384799999996</v>
      </c>
      <c r="J59" s="765">
        <v>0.68353699999999995</v>
      </c>
      <c r="K59" s="765">
        <v>13.4</v>
      </c>
      <c r="L59" s="765">
        <v>13.045315516320001</v>
      </c>
      <c r="M59" s="765">
        <v>45.333047854589999</v>
      </c>
      <c r="N59" s="765">
        <v>1.2502709999999999</v>
      </c>
      <c r="O59" s="765">
        <v>10.260234000000001</v>
      </c>
      <c r="P59" s="765">
        <v>0.70412200000000003</v>
      </c>
      <c r="Q59" s="765">
        <v>32.023314999999997</v>
      </c>
      <c r="R59" s="194"/>
      <c r="S59" s="182"/>
      <c r="T59" s="182"/>
      <c r="U59" s="182"/>
      <c r="V59" s="182"/>
      <c r="W59" s="182"/>
      <c r="X59" s="182"/>
      <c r="Y59" s="182"/>
      <c r="Z59" s="182"/>
      <c r="AA59" s="182"/>
      <c r="AB59" s="182"/>
      <c r="AC59" s="182"/>
      <c r="AD59" s="182"/>
      <c r="AE59" s="182"/>
      <c r="AF59" s="182"/>
      <c r="AG59" s="182"/>
      <c r="AH59" s="182"/>
      <c r="AI59" s="182"/>
      <c r="AJ59" s="182"/>
      <c r="AK59" s="182"/>
      <c r="AL59" s="182"/>
      <c r="AM59" s="182"/>
    </row>
    <row r="60" spans="2:39" s="193" customFormat="1" x14ac:dyDescent="0.25">
      <c r="B60" s="197" t="s">
        <v>116</v>
      </c>
      <c r="C60" s="197"/>
      <c r="D60" s="765">
        <v>319.3</v>
      </c>
      <c r="E60" s="765">
        <v>3.9</v>
      </c>
      <c r="F60" s="765">
        <v>0</v>
      </c>
      <c r="G60" s="765">
        <v>92.8</v>
      </c>
      <c r="H60" s="765">
        <v>41.8709627</v>
      </c>
      <c r="I60" s="765">
        <v>70.214311300000006</v>
      </c>
      <c r="J60" s="765">
        <v>1.2</v>
      </c>
      <c r="K60" s="765">
        <v>12.7</v>
      </c>
      <c r="L60" s="765">
        <v>12.6</v>
      </c>
      <c r="M60" s="765">
        <v>46.9</v>
      </c>
      <c r="N60" s="765">
        <v>1.2</v>
      </c>
      <c r="O60" s="765">
        <v>10.3</v>
      </c>
      <c r="P60" s="765">
        <v>0.8</v>
      </c>
      <c r="Q60" s="765">
        <v>24.792538</v>
      </c>
      <c r="R60" s="194"/>
      <c r="S60" s="182"/>
      <c r="T60" s="182"/>
      <c r="U60" s="182"/>
      <c r="V60" s="182"/>
      <c r="W60" s="182"/>
      <c r="X60" s="182"/>
      <c r="Y60" s="182"/>
      <c r="Z60" s="182"/>
      <c r="AA60" s="182"/>
      <c r="AB60" s="182"/>
      <c r="AC60" s="182"/>
      <c r="AD60" s="182"/>
      <c r="AE60" s="182"/>
      <c r="AF60" s="182"/>
      <c r="AG60" s="182"/>
      <c r="AH60" s="182"/>
      <c r="AI60" s="182"/>
      <c r="AJ60" s="182"/>
      <c r="AK60" s="182"/>
      <c r="AL60" s="182"/>
      <c r="AM60" s="182"/>
    </row>
    <row r="61" spans="2:39" s="193" customFormat="1" x14ac:dyDescent="0.25">
      <c r="B61" s="197" t="s">
        <v>117</v>
      </c>
      <c r="C61" s="197"/>
      <c r="D61" s="765">
        <v>304.7</v>
      </c>
      <c r="E61" s="765">
        <v>2.9</v>
      </c>
      <c r="F61" s="765">
        <v>0</v>
      </c>
      <c r="G61" s="765">
        <v>84.613708000000003</v>
      </c>
      <c r="H61" s="765">
        <v>41.23998259999999</v>
      </c>
      <c r="I61" s="765">
        <v>70.662697299999991</v>
      </c>
      <c r="J61" s="765">
        <v>0.3</v>
      </c>
      <c r="K61" s="765">
        <v>12.3</v>
      </c>
      <c r="L61" s="765">
        <v>13.2</v>
      </c>
      <c r="M61" s="765">
        <v>49.6</v>
      </c>
      <c r="N61" s="765">
        <v>1.0958330000000001</v>
      </c>
      <c r="O61" s="765">
        <v>10.1</v>
      </c>
      <c r="P61" s="765">
        <v>0.80089699999999997</v>
      </c>
      <c r="Q61" s="765">
        <v>17.886882</v>
      </c>
      <c r="R61" s="194"/>
      <c r="S61" s="182"/>
      <c r="T61" s="182"/>
      <c r="U61" s="182"/>
      <c r="V61" s="182"/>
      <c r="W61" s="182"/>
      <c r="X61" s="182"/>
      <c r="Y61" s="182"/>
      <c r="Z61" s="182"/>
      <c r="AA61" s="182"/>
      <c r="AB61" s="182"/>
      <c r="AC61" s="182"/>
      <c r="AD61" s="182"/>
      <c r="AE61" s="182"/>
      <c r="AF61" s="182"/>
      <c r="AG61" s="182"/>
      <c r="AH61" s="182"/>
      <c r="AI61" s="182"/>
      <c r="AJ61" s="182"/>
      <c r="AK61" s="182"/>
      <c r="AL61" s="182"/>
      <c r="AM61" s="182"/>
    </row>
    <row r="62" spans="2:39" s="193" customFormat="1" x14ac:dyDescent="0.25">
      <c r="B62" s="197"/>
      <c r="C62" s="197"/>
      <c r="D62" s="765"/>
      <c r="E62" s="765"/>
      <c r="F62" s="765"/>
      <c r="G62" s="765"/>
      <c r="H62" s="765"/>
      <c r="I62" s="765"/>
      <c r="J62" s="765"/>
      <c r="K62" s="765"/>
      <c r="L62" s="765"/>
      <c r="M62" s="765"/>
      <c r="N62" s="765"/>
      <c r="O62" s="765"/>
      <c r="P62" s="765"/>
      <c r="Q62" s="765"/>
      <c r="R62" s="194"/>
      <c r="S62" s="182"/>
      <c r="T62" s="182"/>
      <c r="U62" s="182"/>
      <c r="V62" s="182"/>
      <c r="W62" s="182"/>
      <c r="X62" s="182"/>
      <c r="Y62" s="182"/>
      <c r="Z62" s="182"/>
      <c r="AA62" s="182"/>
      <c r="AB62" s="182"/>
      <c r="AC62" s="182"/>
      <c r="AD62" s="182"/>
      <c r="AE62" s="182"/>
      <c r="AF62" s="182"/>
      <c r="AG62" s="182"/>
      <c r="AH62" s="182"/>
      <c r="AI62" s="182"/>
      <c r="AJ62" s="182"/>
      <c r="AK62" s="182"/>
      <c r="AL62" s="182"/>
      <c r="AM62" s="182"/>
    </row>
    <row r="63" spans="2:39" s="193" customFormat="1" x14ac:dyDescent="0.25">
      <c r="B63" s="762">
        <v>2024</v>
      </c>
      <c r="C63" s="762"/>
      <c r="D63" s="765"/>
      <c r="E63" s="765"/>
      <c r="F63" s="765"/>
      <c r="G63" s="765" t="s">
        <v>360</v>
      </c>
      <c r="H63" s="765"/>
      <c r="I63" s="765"/>
      <c r="J63" s="765"/>
      <c r="K63" s="765" t="s">
        <v>360</v>
      </c>
      <c r="L63" s="765" t="s">
        <v>360</v>
      </c>
      <c r="M63" s="765" t="s">
        <v>360</v>
      </c>
      <c r="N63" s="765"/>
      <c r="O63" s="765"/>
      <c r="P63" s="765"/>
      <c r="Q63" s="765" t="s">
        <v>360</v>
      </c>
      <c r="R63" s="194"/>
      <c r="S63" s="182"/>
      <c r="T63" s="182"/>
      <c r="U63" s="182"/>
      <c r="V63" s="182"/>
      <c r="W63" s="182"/>
      <c r="X63" s="182"/>
      <c r="Y63" s="182"/>
      <c r="Z63" s="182"/>
      <c r="AA63" s="182"/>
      <c r="AB63" s="182"/>
      <c r="AC63" s="182"/>
      <c r="AD63" s="182"/>
      <c r="AE63" s="182"/>
      <c r="AF63" s="182"/>
      <c r="AG63" s="182"/>
      <c r="AH63" s="182"/>
      <c r="AI63" s="182"/>
      <c r="AJ63" s="182"/>
      <c r="AK63" s="182"/>
      <c r="AL63" s="182"/>
      <c r="AM63" s="182"/>
    </row>
    <row r="64" spans="2:39" s="193" customFormat="1" x14ac:dyDescent="0.25">
      <c r="B64" s="197" t="s">
        <v>210</v>
      </c>
      <c r="C64" s="197"/>
      <c r="D64" s="765">
        <v>287.10000000000002</v>
      </c>
      <c r="E64" s="765">
        <v>1</v>
      </c>
      <c r="F64" s="765">
        <v>0</v>
      </c>
      <c r="G64" s="765">
        <v>67.701722000000004</v>
      </c>
      <c r="H64" s="765">
        <v>47.999879099999994</v>
      </c>
      <c r="I64" s="765">
        <v>75.451026999999996</v>
      </c>
      <c r="J64" s="765">
        <v>0.1</v>
      </c>
      <c r="K64" s="765">
        <v>11.113629345560001</v>
      </c>
      <c r="L64" s="765">
        <v>13.08114514721</v>
      </c>
      <c r="M64" s="765">
        <v>49.20916781004</v>
      </c>
      <c r="N64" s="765">
        <v>0.92954700000000001</v>
      </c>
      <c r="O64" s="765">
        <v>10.065187</v>
      </c>
      <c r="P64" s="765">
        <v>0.82516199999999995</v>
      </c>
      <c r="Q64" s="765">
        <v>9.6235330000000001</v>
      </c>
      <c r="R64" s="194"/>
      <c r="S64" s="182"/>
      <c r="T64" s="182"/>
      <c r="U64" s="182"/>
      <c r="V64" s="182"/>
      <c r="W64" s="182"/>
      <c r="X64" s="182"/>
      <c r="Y64" s="182"/>
      <c r="Z64" s="182"/>
      <c r="AA64" s="182"/>
      <c r="AB64" s="182"/>
      <c r="AC64" s="182"/>
      <c r="AD64" s="182"/>
      <c r="AE64" s="182"/>
      <c r="AF64" s="182"/>
      <c r="AG64" s="182"/>
      <c r="AH64" s="182"/>
      <c r="AI64" s="182"/>
      <c r="AJ64" s="182"/>
      <c r="AK64" s="182"/>
      <c r="AL64" s="182"/>
      <c r="AM64" s="182"/>
    </row>
    <row r="65" spans="1:39" s="193" customFormat="1" x14ac:dyDescent="0.25">
      <c r="B65" s="197" t="s">
        <v>107</v>
      </c>
      <c r="C65" s="197"/>
      <c r="D65" s="765">
        <v>271.3</v>
      </c>
      <c r="E65" s="765">
        <v>0.47561500000000001</v>
      </c>
      <c r="F65" s="765">
        <v>0</v>
      </c>
      <c r="G65" s="765">
        <v>58.835630000000002</v>
      </c>
      <c r="H65" s="765">
        <v>42.084574799999999</v>
      </c>
      <c r="I65" s="765">
        <v>76.406473900000009</v>
      </c>
      <c r="J65" s="765">
        <v>0.36372399999999999</v>
      </c>
      <c r="K65" s="765">
        <v>10.439088000000002</v>
      </c>
      <c r="L65" s="765">
        <v>12.976355999999999</v>
      </c>
      <c r="M65" s="765">
        <v>50.183999999999997</v>
      </c>
      <c r="N65" s="765">
        <v>0.89259100000000002</v>
      </c>
      <c r="O65" s="765">
        <v>9.8287270000000007</v>
      </c>
      <c r="P65" s="765">
        <v>0.82879100000000006</v>
      </c>
      <c r="Q65" s="765">
        <v>8.2816170000000007</v>
      </c>
      <c r="R65" s="194"/>
      <c r="S65" s="182"/>
      <c r="T65" s="182"/>
      <c r="U65" s="182"/>
      <c r="V65" s="182"/>
      <c r="W65" s="182"/>
      <c r="X65" s="182"/>
      <c r="Y65" s="182"/>
      <c r="Z65" s="182"/>
      <c r="AA65" s="182"/>
      <c r="AB65" s="182"/>
      <c r="AC65" s="182"/>
      <c r="AD65" s="182"/>
      <c r="AE65" s="182"/>
      <c r="AF65" s="182"/>
      <c r="AG65" s="182"/>
      <c r="AH65" s="182"/>
      <c r="AI65" s="182"/>
      <c r="AJ65" s="182"/>
      <c r="AK65" s="182"/>
      <c r="AL65" s="182"/>
      <c r="AM65" s="182"/>
    </row>
    <row r="66" spans="1:39" s="193" customFormat="1" x14ac:dyDescent="0.25">
      <c r="B66" s="197" t="s">
        <v>108</v>
      </c>
      <c r="C66" s="197"/>
      <c r="D66" s="765">
        <v>256.39979999999997</v>
      </c>
      <c r="E66" s="765">
        <v>-0.242253</v>
      </c>
      <c r="F66" s="765">
        <v>0</v>
      </c>
      <c r="G66" s="765">
        <v>46.043368999999998</v>
      </c>
      <c r="H66" s="765">
        <v>44.074226299999999</v>
      </c>
      <c r="I66" s="765">
        <v>76.469407700000033</v>
      </c>
      <c r="J66" s="765">
        <v>0.38647700000000001</v>
      </c>
      <c r="K66" s="765">
        <v>8.5974830000000004</v>
      </c>
      <c r="L66" s="765">
        <v>12.183862999999999</v>
      </c>
      <c r="M66" s="765">
        <v>52.051026</v>
      </c>
      <c r="N66" s="765">
        <v>0.85790599999999995</v>
      </c>
      <c r="O66" s="765">
        <v>9.3280670000000008</v>
      </c>
      <c r="P66" s="765">
        <v>0.83076700000000003</v>
      </c>
      <c r="Q66" s="765">
        <v>5.0579689999999999</v>
      </c>
      <c r="R66" s="194"/>
      <c r="S66" s="182"/>
      <c r="T66" s="182"/>
      <c r="U66" s="182"/>
      <c r="V66" s="182"/>
      <c r="W66" s="182"/>
      <c r="X66" s="182"/>
      <c r="Y66" s="182"/>
      <c r="Z66" s="182"/>
      <c r="AA66" s="182"/>
      <c r="AB66" s="182"/>
      <c r="AC66" s="182"/>
      <c r="AD66" s="182"/>
      <c r="AE66" s="182"/>
      <c r="AF66" s="182"/>
      <c r="AG66" s="182"/>
      <c r="AH66" s="182"/>
      <c r="AI66" s="182"/>
      <c r="AJ66" s="182"/>
      <c r="AK66" s="182"/>
      <c r="AL66" s="182"/>
      <c r="AM66" s="182"/>
    </row>
    <row r="67" spans="1:39" s="193" customFormat="1" x14ac:dyDescent="0.25">
      <c r="B67" s="197" t="s">
        <v>109</v>
      </c>
      <c r="C67" s="197"/>
      <c r="D67" s="765">
        <v>252.45099999999999</v>
      </c>
      <c r="E67" s="765">
        <v>-0.75933200000000001</v>
      </c>
      <c r="F67" s="765">
        <v>0</v>
      </c>
      <c r="G67" s="765">
        <v>37.042830000000002</v>
      </c>
      <c r="H67" s="765">
        <v>48.106949399999998</v>
      </c>
      <c r="I67" s="765">
        <v>76.455504100000027</v>
      </c>
      <c r="J67" s="765">
        <v>0.84548699999999999</v>
      </c>
      <c r="K67" s="765">
        <v>8.4600000000000009</v>
      </c>
      <c r="L67" s="765">
        <v>12.259272999999999</v>
      </c>
      <c r="M67" s="765">
        <v>52.658821000000003</v>
      </c>
      <c r="N67" s="765">
        <v>0.78054400000000002</v>
      </c>
      <c r="O67" s="765">
        <v>9.1662140000000001</v>
      </c>
      <c r="P67" s="765">
        <v>0.750502</v>
      </c>
      <c r="Q67" s="765">
        <v>5.8102200000000002</v>
      </c>
      <c r="R67" s="194"/>
      <c r="S67" s="182"/>
      <c r="T67" s="182"/>
      <c r="U67" s="182"/>
      <c r="V67" s="182"/>
      <c r="W67" s="182"/>
      <c r="X67" s="182"/>
      <c r="Y67" s="182"/>
      <c r="Z67" s="182"/>
      <c r="AA67" s="182"/>
      <c r="AB67" s="182"/>
      <c r="AC67" s="182"/>
      <c r="AD67" s="182"/>
      <c r="AE67" s="182"/>
      <c r="AF67" s="182"/>
      <c r="AG67" s="182"/>
      <c r="AH67" s="182"/>
      <c r="AI67" s="182"/>
      <c r="AJ67" s="182"/>
      <c r="AK67" s="182"/>
      <c r="AL67" s="182"/>
      <c r="AM67" s="182"/>
    </row>
    <row r="68" spans="1:39" s="193" customFormat="1" x14ac:dyDescent="0.25">
      <c r="B68" s="197" t="s">
        <v>110</v>
      </c>
      <c r="C68" s="197"/>
      <c r="D68" s="765">
        <v>252.39340000000001</v>
      </c>
      <c r="E68" s="765">
        <v>-0.59796099999999996</v>
      </c>
      <c r="F68" s="765">
        <v>0</v>
      </c>
      <c r="G68" s="765">
        <v>29.606099</v>
      </c>
      <c r="H68" s="765">
        <v>52.124839999999999</v>
      </c>
      <c r="I68" s="765">
        <v>77.383939999999996</v>
      </c>
      <c r="J68" s="765">
        <v>0.72607699999999997</v>
      </c>
      <c r="K68" s="765">
        <v>8.2270219999999998</v>
      </c>
      <c r="L68" s="765">
        <v>12.892511000000001</v>
      </c>
      <c r="M68" s="765">
        <v>55.187517999999997</v>
      </c>
      <c r="N68" s="765">
        <v>0.66628799999999999</v>
      </c>
      <c r="O68" s="765">
        <v>8.8420459999999999</v>
      </c>
      <c r="P68" s="765">
        <v>0.72877899999999995</v>
      </c>
      <c r="Q68" s="765">
        <v>5.6999570000000004</v>
      </c>
      <c r="R68" s="194"/>
      <c r="S68" s="182"/>
      <c r="T68" s="182"/>
      <c r="U68" s="182"/>
      <c r="V68" s="182"/>
      <c r="W68" s="182"/>
      <c r="X68" s="182"/>
      <c r="Y68" s="182"/>
      <c r="Z68" s="182"/>
      <c r="AA68" s="182"/>
      <c r="AB68" s="182"/>
      <c r="AC68" s="182"/>
      <c r="AD68" s="182"/>
      <c r="AE68" s="182"/>
      <c r="AF68" s="182"/>
      <c r="AG68" s="182"/>
      <c r="AH68" s="182"/>
      <c r="AI68" s="182"/>
      <c r="AJ68" s="182"/>
      <c r="AK68" s="182"/>
      <c r="AL68" s="182"/>
      <c r="AM68" s="182"/>
    </row>
    <row r="69" spans="1:39" s="193" customFormat="1" x14ac:dyDescent="0.25">
      <c r="B69" s="197" t="s">
        <v>111</v>
      </c>
      <c r="C69" s="197"/>
      <c r="D69" s="765">
        <v>248.58320000000001</v>
      </c>
      <c r="E69" s="765">
        <v>-2.5358969999999998</v>
      </c>
      <c r="F69" s="765">
        <v>0</v>
      </c>
      <c r="G69" s="765">
        <v>22.444020999999999</v>
      </c>
      <c r="H69" s="765">
        <v>51.676089999999995</v>
      </c>
      <c r="I69" s="765">
        <v>81.653809999999993</v>
      </c>
      <c r="J69" s="765">
        <v>8.2283999999999996E-2</v>
      </c>
      <c r="K69" s="765">
        <v>8.432404</v>
      </c>
      <c r="L69" s="765">
        <v>13.027977</v>
      </c>
      <c r="M69" s="765">
        <v>57.233049000000001</v>
      </c>
      <c r="N69" s="765">
        <v>0.61047600000000002</v>
      </c>
      <c r="O69" s="765">
        <v>8.7070229999999995</v>
      </c>
      <c r="P69" s="765">
        <v>0.73901799999999995</v>
      </c>
      <c r="Q69" s="765">
        <v>5.670763</v>
      </c>
      <c r="R69" s="194"/>
      <c r="S69" s="182"/>
      <c r="T69" s="182"/>
      <c r="U69" s="182"/>
      <c r="V69" s="182"/>
      <c r="W69" s="182"/>
      <c r="X69" s="182"/>
      <c r="Y69" s="182"/>
      <c r="Z69" s="182"/>
      <c r="AA69" s="182"/>
      <c r="AB69" s="182"/>
      <c r="AC69" s="182"/>
      <c r="AD69" s="182"/>
      <c r="AE69" s="182"/>
      <c r="AF69" s="182"/>
      <c r="AG69" s="182"/>
      <c r="AH69" s="182"/>
      <c r="AI69" s="182"/>
      <c r="AJ69" s="182"/>
      <c r="AK69" s="182"/>
      <c r="AL69" s="182"/>
      <c r="AM69" s="182"/>
    </row>
    <row r="70" spans="1:39" s="193" customFormat="1" x14ac:dyDescent="0.25">
      <c r="B70" s="197" t="s">
        <v>112</v>
      </c>
      <c r="C70" s="197"/>
      <c r="D70" s="765">
        <v>242.73099999999999</v>
      </c>
      <c r="E70" s="765">
        <v>-1.8024</v>
      </c>
      <c r="F70" s="765">
        <v>0</v>
      </c>
      <c r="G70" s="765">
        <v>14.766007999999999</v>
      </c>
      <c r="H70" s="765">
        <v>47.660133500000001</v>
      </c>
      <c r="I70" s="765">
        <v>82.581160499999996</v>
      </c>
      <c r="J70" s="765">
        <v>0.31843700000000003</v>
      </c>
      <c r="K70" s="765">
        <v>8.4606089999999998</v>
      </c>
      <c r="L70" s="765">
        <v>13.902982</v>
      </c>
      <c r="M70" s="765">
        <v>59.233778999999998</v>
      </c>
      <c r="N70" s="765">
        <v>0.52595099999999995</v>
      </c>
      <c r="O70" s="765">
        <v>8.5394760000000005</v>
      </c>
      <c r="P70" s="765">
        <v>0.71654799999999996</v>
      </c>
      <c r="Q70" s="765">
        <v>7.9390270000000003</v>
      </c>
      <c r="R70" s="194"/>
      <c r="S70" s="182"/>
      <c r="T70" s="182"/>
      <c r="U70" s="182"/>
      <c r="V70" s="182"/>
      <c r="W70" s="182"/>
      <c r="X70" s="182"/>
      <c r="Y70" s="182"/>
      <c r="Z70" s="182"/>
      <c r="AA70" s="182"/>
      <c r="AB70" s="182"/>
      <c r="AC70" s="182"/>
      <c r="AD70" s="182"/>
      <c r="AE70" s="182"/>
      <c r="AF70" s="182"/>
      <c r="AG70" s="182"/>
      <c r="AH70" s="182"/>
      <c r="AI70" s="182"/>
      <c r="AJ70" s="182"/>
      <c r="AK70" s="182"/>
      <c r="AL70" s="182"/>
      <c r="AM70" s="182"/>
    </row>
    <row r="71" spans="1:39" s="193" customFormat="1" x14ac:dyDescent="0.25">
      <c r="B71" s="197" t="s">
        <v>113</v>
      </c>
      <c r="C71" s="197"/>
      <c r="D71" s="765">
        <v>236.78</v>
      </c>
      <c r="E71" s="765">
        <v>-2.6386370000000001</v>
      </c>
      <c r="F71" s="765">
        <v>0</v>
      </c>
      <c r="G71" s="765">
        <v>10.861088000000001</v>
      </c>
      <c r="H71" s="765">
        <v>46.2731134</v>
      </c>
      <c r="I71" s="765">
        <v>78.829866899999999</v>
      </c>
      <c r="J71" s="765">
        <v>0.132519</v>
      </c>
      <c r="K71" s="765">
        <v>8.4518579999999996</v>
      </c>
      <c r="L71" s="765">
        <v>14.850844</v>
      </c>
      <c r="M71" s="765">
        <v>62.538518000000003</v>
      </c>
      <c r="N71" s="765">
        <v>0.45999099999999998</v>
      </c>
      <c r="O71" s="765">
        <v>8.0539959999999997</v>
      </c>
      <c r="P71" s="765">
        <v>0.66056300000000001</v>
      </c>
      <c r="Q71" s="765">
        <v>8.2729610000000005</v>
      </c>
      <c r="R71" s="194"/>
      <c r="S71" s="182"/>
      <c r="T71" s="182"/>
      <c r="U71" s="182"/>
      <c r="V71" s="182"/>
      <c r="W71" s="182"/>
      <c r="X71" s="182"/>
      <c r="Y71" s="182"/>
      <c r="Z71" s="182"/>
      <c r="AA71" s="182"/>
      <c r="AB71" s="182"/>
      <c r="AC71" s="182"/>
      <c r="AD71" s="182"/>
      <c r="AE71" s="182"/>
      <c r="AF71" s="182"/>
      <c r="AG71" s="182"/>
      <c r="AH71" s="182"/>
      <c r="AI71" s="182"/>
      <c r="AJ71" s="182"/>
      <c r="AK71" s="182"/>
      <c r="AL71" s="182"/>
      <c r="AM71" s="182"/>
    </row>
    <row r="72" spans="1:39" s="193" customFormat="1" x14ac:dyDescent="0.25">
      <c r="B72" s="197" t="s">
        <v>114</v>
      </c>
      <c r="C72" s="197"/>
      <c r="D72" s="765">
        <v>230.82040000000001</v>
      </c>
      <c r="E72" s="765">
        <v>-2.8117429999999999</v>
      </c>
      <c r="F72" s="765">
        <v>0</v>
      </c>
      <c r="G72" s="765">
        <v>9.6164480000000001</v>
      </c>
      <c r="H72" s="765">
        <v>44.734764000000006</v>
      </c>
      <c r="I72" s="765">
        <v>76.415980100000013</v>
      </c>
      <c r="J72" s="765">
        <v>-0.1</v>
      </c>
      <c r="K72" s="765">
        <v>9.1912599999999998</v>
      </c>
      <c r="L72" s="765">
        <v>15.149255</v>
      </c>
      <c r="M72" s="765">
        <v>62.700293000000002</v>
      </c>
      <c r="N72" s="765">
        <v>0.81251700000000004</v>
      </c>
      <c r="O72" s="765">
        <v>8.0456459999999996</v>
      </c>
      <c r="P72" s="765">
        <v>0.66759100000000005</v>
      </c>
      <c r="Q72" s="765">
        <v>6.0174060000000003</v>
      </c>
      <c r="R72" s="194"/>
      <c r="S72" s="182"/>
      <c r="T72" s="182"/>
      <c r="U72" s="182"/>
      <c r="V72" s="182"/>
      <c r="W72" s="182"/>
      <c r="X72" s="182"/>
      <c r="Y72" s="182"/>
      <c r="Z72" s="182"/>
      <c r="AA72" s="182"/>
      <c r="AB72" s="182"/>
      <c r="AC72" s="182"/>
      <c r="AD72" s="182"/>
      <c r="AE72" s="182"/>
      <c r="AF72" s="182"/>
      <c r="AG72" s="182"/>
      <c r="AH72" s="182"/>
      <c r="AI72" s="182"/>
      <c r="AJ72" s="182"/>
      <c r="AK72" s="182"/>
      <c r="AL72" s="182"/>
      <c r="AM72" s="182"/>
    </row>
    <row r="73" spans="1:39" s="193" customFormat="1" x14ac:dyDescent="0.25">
      <c r="B73" s="197" t="s">
        <v>115</v>
      </c>
      <c r="C73" s="197"/>
      <c r="D73" s="765">
        <v>226.7354</v>
      </c>
      <c r="E73" s="765">
        <v>-3.219106</v>
      </c>
      <c r="F73" s="765">
        <v>0</v>
      </c>
      <c r="G73" s="765">
        <v>8.0549149999999994</v>
      </c>
      <c r="H73" s="765">
        <v>47.394669999999998</v>
      </c>
      <c r="I73" s="765">
        <v>79.134470000000007</v>
      </c>
      <c r="J73" s="765">
        <v>-0.32650699999999999</v>
      </c>
      <c r="K73" s="765">
        <v>8.0775520000000007</v>
      </c>
      <c r="L73" s="765">
        <v>15.346363999999999</v>
      </c>
      <c r="M73" s="765">
        <v>59.895733</v>
      </c>
      <c r="N73" s="765">
        <v>0.689836</v>
      </c>
      <c r="O73" s="765">
        <v>7.8155289999999997</v>
      </c>
      <c r="P73" s="765">
        <v>0.60400600000000004</v>
      </c>
      <c r="Q73" s="765">
        <v>3.9032909999999998</v>
      </c>
      <c r="R73" s="194"/>
      <c r="S73" s="182"/>
      <c r="T73" s="182"/>
      <c r="U73" s="182"/>
      <c r="V73" s="182"/>
      <c r="W73" s="182"/>
      <c r="X73" s="182"/>
      <c r="Y73" s="182"/>
      <c r="Z73" s="182"/>
      <c r="AA73" s="182"/>
      <c r="AB73" s="182"/>
      <c r="AC73" s="182"/>
      <c r="AD73" s="182"/>
      <c r="AE73" s="182"/>
      <c r="AF73" s="182"/>
      <c r="AG73" s="182"/>
      <c r="AH73" s="182"/>
      <c r="AI73" s="182"/>
      <c r="AJ73" s="182"/>
      <c r="AK73" s="182"/>
      <c r="AL73" s="182"/>
      <c r="AM73" s="182"/>
    </row>
    <row r="74" spans="1:39" s="193" customFormat="1" x14ac:dyDescent="0.25">
      <c r="B74" s="197" t="s">
        <v>116</v>
      </c>
      <c r="C74" s="197"/>
      <c r="D74" s="765">
        <v>224.6028</v>
      </c>
      <c r="E74" s="765">
        <v>-2.7063459999999999</v>
      </c>
      <c r="F74" s="765">
        <v>0</v>
      </c>
      <c r="G74" s="765">
        <v>7.2984020000000003</v>
      </c>
      <c r="H74" s="765">
        <v>47.342760000000006</v>
      </c>
      <c r="I74" s="765">
        <v>80.910560000000004</v>
      </c>
      <c r="J74" s="765">
        <v>-0.53298200000000007</v>
      </c>
      <c r="K74" s="765">
        <v>7.6203729999999998</v>
      </c>
      <c r="L74" s="765">
        <v>15.462446999999999</v>
      </c>
      <c r="M74" s="765">
        <v>56.920007999999996</v>
      </c>
      <c r="N74" s="765">
        <v>0.53432999999999997</v>
      </c>
      <c r="O74" s="765">
        <v>7.4614630000000002</v>
      </c>
      <c r="P74" s="765">
        <v>0.525223</v>
      </c>
      <c r="Q74" s="765">
        <v>3.7730060000000001</v>
      </c>
      <c r="R74" s="194"/>
      <c r="S74" s="182"/>
      <c r="T74" s="182"/>
      <c r="U74" s="182"/>
      <c r="V74" s="182"/>
      <c r="W74" s="182"/>
      <c r="X74" s="182"/>
      <c r="Y74" s="182"/>
      <c r="Z74" s="182"/>
      <c r="AA74" s="182"/>
      <c r="AB74" s="182"/>
      <c r="AC74" s="182"/>
      <c r="AD74" s="182"/>
      <c r="AE74" s="182"/>
      <c r="AF74" s="182"/>
      <c r="AG74" s="182"/>
      <c r="AH74" s="182"/>
      <c r="AI74" s="182"/>
      <c r="AJ74" s="182"/>
      <c r="AK74" s="182"/>
      <c r="AL74" s="182"/>
      <c r="AM74" s="182"/>
    </row>
    <row r="75" spans="1:39" s="193" customFormat="1" x14ac:dyDescent="0.25">
      <c r="B75" s="766" t="s">
        <v>117</v>
      </c>
      <c r="C75" s="766"/>
      <c r="D75" s="767">
        <v>221.73070000000001</v>
      </c>
      <c r="E75" s="767">
        <v>-5.7229369999999999</v>
      </c>
      <c r="F75" s="767">
        <v>0</v>
      </c>
      <c r="G75" s="767">
        <v>5.7513129999999997</v>
      </c>
      <c r="H75" s="767">
        <v>47.193739999999998</v>
      </c>
      <c r="I75" s="767">
        <v>82.668820000000011</v>
      </c>
      <c r="J75" s="767">
        <v>-0.58900999999999992</v>
      </c>
      <c r="K75" s="768">
        <v>8.2056500000000003</v>
      </c>
      <c r="L75" s="768">
        <v>16.471584</v>
      </c>
      <c r="M75" s="768">
        <v>55.734510999999998</v>
      </c>
      <c r="N75" s="767">
        <v>0.47125600000000001</v>
      </c>
      <c r="O75" s="767">
        <v>7.2000979999999997</v>
      </c>
      <c r="P75" s="767">
        <v>0.54583800000000005</v>
      </c>
      <c r="Q75" s="767">
        <v>4.1123510000000003</v>
      </c>
      <c r="R75" s="194"/>
      <c r="S75" s="182"/>
      <c r="T75" s="182"/>
      <c r="U75" s="182"/>
      <c r="V75" s="182"/>
      <c r="W75" s="182"/>
      <c r="X75" s="182"/>
      <c r="Y75" s="182"/>
      <c r="Z75" s="182"/>
      <c r="AA75" s="182"/>
      <c r="AB75" s="182"/>
      <c r="AC75" s="182"/>
      <c r="AD75" s="182"/>
      <c r="AE75" s="182"/>
      <c r="AF75" s="182"/>
      <c r="AG75" s="182"/>
      <c r="AH75" s="182"/>
      <c r="AI75" s="182"/>
      <c r="AJ75" s="182"/>
      <c r="AK75" s="182"/>
      <c r="AL75" s="182"/>
      <c r="AM75" s="182"/>
    </row>
    <row r="76" spans="1:39" s="193" customFormat="1" x14ac:dyDescent="0.25">
      <c r="B76" s="769"/>
      <c r="C76" s="770"/>
      <c r="D76" s="765"/>
      <c r="E76" s="765"/>
      <c r="F76" s="765"/>
      <c r="G76" s="765"/>
      <c r="H76" s="765"/>
      <c r="I76" s="765"/>
      <c r="J76" s="765"/>
      <c r="K76" s="765"/>
      <c r="L76" s="765"/>
      <c r="M76" s="765"/>
      <c r="N76" s="765"/>
      <c r="O76" s="765"/>
      <c r="P76" s="765"/>
      <c r="Q76" s="765"/>
      <c r="R76" s="181"/>
      <c r="S76" s="182"/>
      <c r="T76" s="182"/>
      <c r="U76" s="182"/>
      <c r="V76" s="182"/>
      <c r="W76" s="182"/>
      <c r="X76" s="182"/>
      <c r="Y76" s="182"/>
      <c r="Z76" s="182"/>
      <c r="AA76" s="182"/>
      <c r="AB76" s="182"/>
      <c r="AC76" s="182"/>
      <c r="AD76" s="182"/>
      <c r="AE76" s="182"/>
      <c r="AF76" s="182"/>
      <c r="AG76" s="182"/>
      <c r="AH76" s="182"/>
      <c r="AI76" s="182"/>
      <c r="AJ76" s="182"/>
      <c r="AK76" s="182"/>
      <c r="AL76" s="182"/>
      <c r="AM76" s="182"/>
    </row>
    <row r="77" spans="1:39" s="193" customFormat="1" x14ac:dyDescent="0.25">
      <c r="B77" s="771"/>
      <c r="C77" s="319"/>
      <c r="D77" s="765"/>
      <c r="E77" s="765"/>
      <c r="F77" s="765"/>
      <c r="G77" s="765"/>
      <c r="H77" s="765"/>
      <c r="I77" s="765"/>
      <c r="J77" s="765"/>
      <c r="K77" s="765"/>
      <c r="L77" s="765"/>
      <c r="M77" s="765"/>
      <c r="N77" s="765"/>
      <c r="O77" s="765"/>
      <c r="P77" s="765"/>
      <c r="Q77" s="765"/>
      <c r="R77" s="181"/>
      <c r="S77" s="182"/>
      <c r="T77" s="182"/>
      <c r="U77" s="182"/>
      <c r="V77" s="182"/>
      <c r="W77" s="182"/>
      <c r="X77" s="182"/>
      <c r="Y77" s="182"/>
      <c r="Z77" s="182"/>
      <c r="AA77" s="182"/>
      <c r="AB77" s="182"/>
      <c r="AC77" s="182"/>
      <c r="AD77" s="182"/>
      <c r="AE77" s="182"/>
      <c r="AF77" s="182"/>
      <c r="AG77" s="182"/>
      <c r="AH77" s="182"/>
      <c r="AI77" s="182"/>
      <c r="AJ77" s="182"/>
      <c r="AK77" s="182"/>
      <c r="AL77" s="182"/>
      <c r="AM77" s="182"/>
    </row>
    <row r="78" spans="1:39" s="772" customFormat="1" ht="18.75" x14ac:dyDescent="0.25">
      <c r="B78" s="773"/>
      <c r="G78" s="774" t="s">
        <v>820</v>
      </c>
      <c r="H78" s="195"/>
      <c r="I78" s="195"/>
      <c r="J78" s="195"/>
      <c r="K78" s="195"/>
      <c r="L78" s="195"/>
    </row>
    <row r="79" spans="1:39" s="193" customFormat="1" ht="18.75" x14ac:dyDescent="0.25">
      <c r="A79" s="775" t="s">
        <v>821</v>
      </c>
      <c r="B79" s="180"/>
      <c r="F79" s="765"/>
      <c r="H79" s="765"/>
      <c r="I79" s="765"/>
      <c r="J79" s="765"/>
      <c r="K79" s="765"/>
      <c r="L79" s="765"/>
      <c r="M79" s="765"/>
      <c r="N79" s="765"/>
      <c r="O79" s="765"/>
      <c r="P79" s="765"/>
      <c r="Q79" s="765"/>
      <c r="R79" s="181"/>
      <c r="S79" s="182"/>
      <c r="T79" s="182"/>
      <c r="U79" s="182"/>
      <c r="V79" s="182"/>
      <c r="W79" s="182"/>
      <c r="X79" s="182"/>
      <c r="Y79" s="182"/>
      <c r="Z79" s="182"/>
      <c r="AA79" s="182"/>
      <c r="AB79" s="182"/>
      <c r="AC79" s="182"/>
      <c r="AD79" s="182"/>
      <c r="AE79" s="182"/>
      <c r="AF79" s="182"/>
      <c r="AG79" s="182"/>
      <c r="AH79" s="182"/>
      <c r="AI79" s="182"/>
      <c r="AJ79" s="182"/>
      <c r="AK79" s="182"/>
      <c r="AL79" s="182"/>
      <c r="AM79" s="182"/>
    </row>
    <row r="80" spans="1:39" s="193" customFormat="1" x14ac:dyDescent="0.25">
      <c r="D80" s="765"/>
      <c r="E80" s="765"/>
      <c r="F80" s="765"/>
      <c r="G80" s="765"/>
      <c r="H80" s="765"/>
      <c r="I80" s="765"/>
      <c r="J80" s="765"/>
      <c r="K80" s="765"/>
      <c r="L80" s="765"/>
      <c r="M80" s="765"/>
      <c r="N80" s="765"/>
      <c r="O80" s="765"/>
      <c r="P80" s="765"/>
      <c r="Q80" s="765"/>
      <c r="R80" s="181"/>
      <c r="S80" s="182"/>
      <c r="T80" s="182"/>
      <c r="U80" s="182"/>
      <c r="V80" s="182"/>
      <c r="W80" s="182"/>
      <c r="X80" s="182"/>
      <c r="Y80" s="182"/>
      <c r="Z80" s="182"/>
      <c r="AA80" s="182"/>
      <c r="AB80" s="182"/>
      <c r="AC80" s="182"/>
      <c r="AD80" s="182"/>
      <c r="AE80" s="182"/>
      <c r="AF80" s="182"/>
      <c r="AG80" s="182"/>
      <c r="AH80" s="182"/>
      <c r="AI80" s="182"/>
      <c r="AJ80" s="182"/>
      <c r="AK80" s="182"/>
      <c r="AL80" s="182"/>
      <c r="AM80" s="182"/>
    </row>
    <row r="81" spans="1:39" s="193" customFormat="1" x14ac:dyDescent="0.25">
      <c r="D81" s="750"/>
      <c r="H81" s="195"/>
      <c r="I81" s="195"/>
      <c r="J81" s="195"/>
      <c r="K81" s="195"/>
      <c r="L81" s="195"/>
      <c r="M81" s="195"/>
      <c r="N81" s="195"/>
      <c r="O81" s="195"/>
      <c r="P81" s="195"/>
      <c r="Q81" s="765"/>
      <c r="R81" s="181"/>
      <c r="S81" s="182"/>
      <c r="T81" s="182"/>
      <c r="U81" s="182"/>
      <c r="V81" s="182"/>
      <c r="W81" s="182"/>
      <c r="X81" s="182"/>
      <c r="Y81" s="182"/>
      <c r="Z81" s="182"/>
      <c r="AA81" s="182"/>
      <c r="AB81" s="182"/>
      <c r="AC81" s="182"/>
      <c r="AD81" s="182"/>
      <c r="AE81" s="182"/>
      <c r="AF81" s="182"/>
      <c r="AG81" s="182"/>
      <c r="AH81" s="182"/>
      <c r="AI81" s="182"/>
      <c r="AJ81" s="182"/>
      <c r="AK81" s="182"/>
      <c r="AL81" s="182"/>
      <c r="AM81" s="182"/>
    </row>
    <row r="82" spans="1:39" s="193" customFormat="1" x14ac:dyDescent="0.25">
      <c r="D82" s="750"/>
      <c r="H82" s="195"/>
      <c r="I82" s="195"/>
      <c r="J82" s="195"/>
      <c r="K82" s="195"/>
      <c r="L82" s="195"/>
      <c r="M82" s="195"/>
      <c r="N82" s="195"/>
      <c r="O82" s="195"/>
      <c r="P82" s="195"/>
      <c r="Q82" s="765"/>
      <c r="R82" s="181"/>
      <c r="S82" s="182"/>
      <c r="T82" s="182"/>
      <c r="U82" s="182"/>
      <c r="V82" s="182"/>
      <c r="W82" s="182"/>
      <c r="X82" s="182"/>
      <c r="Y82" s="182"/>
      <c r="Z82" s="182"/>
      <c r="AA82" s="182"/>
      <c r="AB82" s="182"/>
      <c r="AC82" s="182"/>
      <c r="AD82" s="182"/>
      <c r="AE82" s="182"/>
      <c r="AF82" s="182"/>
      <c r="AG82" s="182"/>
      <c r="AH82" s="182"/>
      <c r="AI82" s="182"/>
      <c r="AJ82" s="182"/>
      <c r="AK82" s="182"/>
      <c r="AL82" s="182"/>
      <c r="AM82" s="182"/>
    </row>
    <row r="83" spans="1:39" s="193" customFormat="1" x14ac:dyDescent="0.25">
      <c r="D83" s="750"/>
      <c r="H83" s="195"/>
      <c r="I83" s="195"/>
      <c r="J83" s="195"/>
      <c r="K83" s="195"/>
      <c r="L83" s="195"/>
      <c r="M83" s="195"/>
      <c r="N83" s="195"/>
      <c r="O83" s="195"/>
      <c r="P83" s="195"/>
      <c r="Q83" s="765"/>
      <c r="R83" s="181"/>
      <c r="S83" s="182"/>
      <c r="T83" s="182"/>
      <c r="U83" s="182"/>
      <c r="V83" s="182"/>
      <c r="W83" s="182"/>
      <c r="X83" s="182"/>
      <c r="Y83" s="182"/>
      <c r="Z83" s="182"/>
      <c r="AA83" s="182"/>
      <c r="AB83" s="182"/>
      <c r="AC83" s="182"/>
      <c r="AD83" s="182"/>
      <c r="AE83" s="182"/>
      <c r="AF83" s="182"/>
      <c r="AG83" s="182"/>
      <c r="AH83" s="182"/>
      <c r="AI83" s="182"/>
      <c r="AJ83" s="182"/>
      <c r="AK83" s="182"/>
      <c r="AL83" s="182"/>
      <c r="AM83" s="182"/>
    </row>
    <row r="84" spans="1:39" s="193" customFormat="1" x14ac:dyDescent="0.25">
      <c r="D84" s="750"/>
      <c r="H84" s="195"/>
      <c r="I84" s="195"/>
      <c r="J84" s="195"/>
      <c r="K84" s="195"/>
      <c r="L84" s="195"/>
      <c r="M84" s="195"/>
      <c r="N84" s="195"/>
      <c r="O84" s="195"/>
      <c r="P84" s="195"/>
      <c r="Q84" s="765"/>
      <c r="R84" s="181"/>
      <c r="S84" s="182"/>
      <c r="T84" s="182"/>
      <c r="U84" s="182"/>
      <c r="V84" s="182"/>
      <c r="W84" s="182"/>
      <c r="X84" s="182"/>
      <c r="Y84" s="182"/>
      <c r="Z84" s="182"/>
      <c r="AA84" s="182"/>
      <c r="AB84" s="182"/>
      <c r="AC84" s="182"/>
      <c r="AD84" s="182"/>
      <c r="AE84" s="182"/>
      <c r="AF84" s="182"/>
      <c r="AG84" s="182"/>
      <c r="AH84" s="182"/>
      <c r="AI84" s="182"/>
      <c r="AJ84" s="182"/>
      <c r="AK84" s="182"/>
      <c r="AL84" s="182"/>
      <c r="AM84" s="182"/>
    </row>
    <row r="85" spans="1:39" s="193" customFormat="1" x14ac:dyDescent="0.25">
      <c r="D85" s="750"/>
      <c r="H85" s="195"/>
      <c r="I85" s="195"/>
      <c r="J85" s="195"/>
      <c r="K85" s="195"/>
      <c r="L85" s="195"/>
      <c r="M85" s="195"/>
      <c r="N85" s="195"/>
      <c r="O85" s="195"/>
      <c r="P85" s="195"/>
      <c r="Q85" s="765"/>
      <c r="R85" s="181"/>
      <c r="S85" s="182"/>
      <c r="T85" s="182"/>
      <c r="U85" s="182"/>
      <c r="V85" s="182"/>
      <c r="W85" s="182"/>
      <c r="X85" s="182"/>
      <c r="Y85" s="182"/>
      <c r="Z85" s="182"/>
      <c r="AA85" s="182"/>
      <c r="AB85" s="182"/>
      <c r="AC85" s="182"/>
      <c r="AD85" s="182"/>
      <c r="AE85" s="182"/>
      <c r="AF85" s="182"/>
      <c r="AG85" s="182"/>
      <c r="AH85" s="182"/>
      <c r="AI85" s="182"/>
      <c r="AJ85" s="182"/>
      <c r="AK85" s="182"/>
      <c r="AL85" s="182"/>
      <c r="AM85" s="182"/>
    </row>
    <row r="86" spans="1:39" s="193" customFormat="1" x14ac:dyDescent="0.25">
      <c r="D86" s="750"/>
      <c r="H86" s="195"/>
      <c r="I86" s="195"/>
      <c r="J86" s="195"/>
      <c r="K86" s="195"/>
      <c r="L86" s="195"/>
      <c r="M86" s="195"/>
      <c r="N86" s="195"/>
      <c r="O86" s="195"/>
      <c r="P86" s="195"/>
      <c r="Q86" s="765"/>
      <c r="R86" s="181"/>
      <c r="S86" s="182"/>
      <c r="T86" s="182"/>
      <c r="U86" s="182"/>
      <c r="V86" s="182"/>
      <c r="W86" s="182"/>
      <c r="X86" s="182"/>
      <c r="Y86" s="182"/>
      <c r="Z86" s="182"/>
      <c r="AA86" s="182"/>
      <c r="AB86" s="182"/>
      <c r="AC86" s="182"/>
      <c r="AD86" s="182"/>
      <c r="AE86" s="182"/>
      <c r="AF86" s="182"/>
      <c r="AG86" s="182"/>
      <c r="AH86" s="182"/>
      <c r="AI86" s="182"/>
      <c r="AJ86" s="182"/>
      <c r="AK86" s="182"/>
      <c r="AL86" s="182"/>
      <c r="AM86" s="182"/>
    </row>
    <row r="87" spans="1:39" s="193" customFormat="1" x14ac:dyDescent="0.25">
      <c r="D87" s="750"/>
      <c r="H87" s="195"/>
      <c r="I87" s="195"/>
      <c r="J87" s="195"/>
      <c r="K87" s="195"/>
      <c r="L87" s="195"/>
      <c r="M87" s="195"/>
      <c r="N87" s="195"/>
      <c r="O87" s="195"/>
      <c r="P87" s="195"/>
      <c r="Q87" s="765"/>
      <c r="R87" s="181"/>
      <c r="S87" s="182"/>
      <c r="T87" s="182"/>
      <c r="U87" s="182"/>
      <c r="V87" s="182"/>
      <c r="W87" s="182"/>
      <c r="X87" s="182"/>
      <c r="Y87" s="182"/>
      <c r="Z87" s="182"/>
      <c r="AA87" s="182"/>
      <c r="AB87" s="182"/>
      <c r="AC87" s="182"/>
      <c r="AD87" s="182"/>
      <c r="AE87" s="182"/>
      <c r="AF87" s="182"/>
      <c r="AG87" s="182"/>
      <c r="AH87" s="182"/>
      <c r="AI87" s="182"/>
      <c r="AJ87" s="182"/>
      <c r="AK87" s="182"/>
      <c r="AL87" s="182"/>
      <c r="AM87" s="182"/>
    </row>
    <row r="88" spans="1:39" s="193" customFormat="1" x14ac:dyDescent="0.25">
      <c r="D88" s="750"/>
      <c r="H88" s="195"/>
      <c r="I88" s="195"/>
      <c r="J88" s="195"/>
      <c r="K88" s="195"/>
      <c r="L88" s="195"/>
      <c r="M88" s="195"/>
      <c r="N88" s="195"/>
      <c r="O88" s="195"/>
      <c r="P88" s="195"/>
      <c r="Q88" s="765"/>
      <c r="R88" s="181"/>
      <c r="S88" s="182"/>
      <c r="T88" s="182"/>
      <c r="U88" s="182"/>
      <c r="V88" s="182"/>
      <c r="W88" s="182"/>
      <c r="X88" s="182"/>
      <c r="Y88" s="182"/>
      <c r="Z88" s="182"/>
      <c r="AA88" s="182"/>
      <c r="AB88" s="182"/>
      <c r="AC88" s="182"/>
      <c r="AD88" s="182"/>
      <c r="AE88" s="182"/>
      <c r="AF88" s="182"/>
      <c r="AG88" s="182"/>
      <c r="AH88" s="182"/>
      <c r="AI88" s="182"/>
      <c r="AJ88" s="182"/>
      <c r="AK88" s="182"/>
      <c r="AL88" s="182"/>
      <c r="AM88" s="182"/>
    </row>
    <row r="89" spans="1:39" s="182" customFormat="1" x14ac:dyDescent="0.25">
      <c r="A89" s="776"/>
      <c r="B89" s="776"/>
      <c r="C89" s="776"/>
      <c r="D89" s="750"/>
      <c r="E89" s="193"/>
      <c r="F89" s="193"/>
      <c r="G89" s="193"/>
      <c r="H89" s="195"/>
      <c r="I89" s="195"/>
      <c r="J89" s="195"/>
      <c r="K89" s="195"/>
      <c r="L89" s="195"/>
      <c r="M89" s="195"/>
      <c r="N89" s="195"/>
      <c r="O89" s="195"/>
      <c r="P89" s="195"/>
      <c r="Q89" s="765"/>
      <c r="R89" s="181"/>
    </row>
    <row r="90" spans="1:39" s="182" customFormat="1" x14ac:dyDescent="0.25">
      <c r="A90" s="776"/>
      <c r="B90" s="776"/>
      <c r="C90" s="776"/>
      <c r="D90" s="750"/>
      <c r="E90" s="193"/>
      <c r="F90" s="193"/>
      <c r="G90" s="193"/>
      <c r="H90" s="195"/>
      <c r="I90" s="195"/>
      <c r="J90" s="195"/>
      <c r="K90" s="195"/>
      <c r="L90" s="195"/>
      <c r="M90" s="195"/>
      <c r="N90" s="195"/>
      <c r="O90" s="195"/>
      <c r="P90" s="195"/>
      <c r="Q90" s="765"/>
      <c r="R90" s="181"/>
    </row>
    <row r="91" spans="1:39" s="182" customFormat="1" x14ac:dyDescent="0.25">
      <c r="A91" s="776"/>
      <c r="B91" s="776"/>
      <c r="C91" s="776"/>
      <c r="D91" s="750"/>
      <c r="E91" s="193"/>
      <c r="F91" s="193"/>
      <c r="G91" s="193"/>
      <c r="H91" s="195"/>
      <c r="I91" s="195"/>
      <c r="J91" s="195"/>
      <c r="K91" s="195"/>
      <c r="L91" s="195"/>
      <c r="M91" s="195"/>
      <c r="N91" s="195"/>
      <c r="O91" s="195"/>
      <c r="P91" s="195"/>
      <c r="Q91" s="765"/>
      <c r="R91" s="181"/>
    </row>
    <row r="92" spans="1:39" s="182" customFormat="1" x14ac:dyDescent="0.25">
      <c r="A92" s="776"/>
      <c r="B92" s="776"/>
      <c r="C92" s="776"/>
      <c r="D92" s="750"/>
      <c r="E92" s="193"/>
      <c r="F92" s="193"/>
      <c r="G92" s="193"/>
      <c r="H92" s="195"/>
      <c r="I92" s="195"/>
      <c r="J92" s="195"/>
      <c r="K92" s="195"/>
      <c r="L92" s="195"/>
      <c r="M92" s="195"/>
      <c r="N92" s="195"/>
      <c r="O92" s="195"/>
      <c r="P92" s="195"/>
      <c r="Q92" s="765"/>
      <c r="R92" s="181"/>
    </row>
    <row r="93" spans="1:39" s="182" customFormat="1" x14ac:dyDescent="0.25">
      <c r="A93" s="776"/>
      <c r="B93" s="776"/>
      <c r="C93" s="776"/>
      <c r="D93" s="750"/>
      <c r="E93" s="193"/>
      <c r="F93" s="193"/>
      <c r="G93" s="193"/>
      <c r="H93" s="195"/>
      <c r="I93" s="195"/>
      <c r="J93" s="195"/>
      <c r="K93" s="195"/>
      <c r="L93" s="195"/>
      <c r="M93" s="195"/>
      <c r="N93" s="195"/>
      <c r="O93" s="195"/>
      <c r="P93" s="195"/>
      <c r="Q93" s="765"/>
      <c r="R93" s="181"/>
    </row>
    <row r="94" spans="1:39" s="182" customFormat="1" ht="16.5" customHeight="1" x14ac:dyDescent="0.25">
      <c r="A94" s="776"/>
      <c r="B94" s="776"/>
      <c r="C94" s="776"/>
      <c r="D94" s="750"/>
      <c r="E94" s="193"/>
      <c r="F94" s="193"/>
      <c r="G94" s="193"/>
      <c r="H94" s="195"/>
      <c r="I94" s="195"/>
      <c r="J94" s="195"/>
      <c r="K94" s="195"/>
      <c r="L94" s="195"/>
      <c r="M94" s="195"/>
      <c r="N94" s="195"/>
      <c r="O94" s="195"/>
      <c r="P94" s="195"/>
      <c r="Q94" s="765"/>
      <c r="R94" s="181"/>
    </row>
    <row r="95" spans="1:39" s="182" customFormat="1" ht="16.5" customHeight="1" x14ac:dyDescent="0.25">
      <c r="A95" s="776"/>
      <c r="B95" s="776"/>
      <c r="C95" s="776"/>
      <c r="D95" s="750"/>
      <c r="E95" s="193"/>
      <c r="F95" s="193"/>
      <c r="G95" s="193"/>
      <c r="H95" s="195"/>
      <c r="I95" s="195"/>
      <c r="J95" s="195"/>
      <c r="K95" s="195"/>
      <c r="L95" s="195"/>
      <c r="M95" s="195"/>
      <c r="N95" s="195"/>
      <c r="O95" s="195"/>
      <c r="P95" s="195"/>
      <c r="Q95" s="765"/>
      <c r="R95" s="181"/>
    </row>
    <row r="96" spans="1:39" s="182" customFormat="1" ht="16.5" customHeight="1" x14ac:dyDescent="0.25">
      <c r="A96" s="776"/>
      <c r="B96" s="776"/>
      <c r="C96" s="776"/>
      <c r="D96" s="750"/>
      <c r="E96" s="193"/>
      <c r="F96" s="193"/>
      <c r="G96" s="193"/>
      <c r="H96" s="195"/>
      <c r="I96" s="195"/>
      <c r="J96" s="195"/>
      <c r="K96" s="195"/>
      <c r="L96" s="195"/>
      <c r="M96" s="195"/>
      <c r="N96" s="195"/>
      <c r="O96" s="195"/>
      <c r="P96" s="195"/>
      <c r="Q96" s="765"/>
      <c r="R96" s="181"/>
    </row>
    <row r="97" spans="1:39" s="182" customFormat="1" x14ac:dyDescent="0.25">
      <c r="A97" s="776"/>
      <c r="B97" s="776"/>
      <c r="C97" s="776"/>
      <c r="D97" s="750"/>
      <c r="E97" s="193"/>
      <c r="F97" s="193"/>
      <c r="G97" s="193"/>
      <c r="H97" s="195"/>
      <c r="I97" s="195"/>
      <c r="J97" s="195"/>
      <c r="K97" s="195"/>
      <c r="L97" s="195"/>
      <c r="M97" s="195"/>
      <c r="N97" s="195"/>
      <c r="O97" s="195"/>
      <c r="P97" s="195"/>
      <c r="Q97" s="765"/>
      <c r="R97" s="181"/>
    </row>
    <row r="98" spans="1:39" s="193" customFormat="1" x14ac:dyDescent="0.25">
      <c r="D98" s="750"/>
      <c r="H98" s="195"/>
      <c r="I98" s="195"/>
      <c r="J98" s="195"/>
      <c r="K98" s="195"/>
      <c r="L98" s="195"/>
      <c r="M98" s="195"/>
      <c r="N98" s="195"/>
      <c r="O98" s="195"/>
      <c r="P98" s="195"/>
      <c r="Q98" s="765"/>
      <c r="R98" s="181"/>
      <c r="S98" s="182"/>
      <c r="T98" s="182"/>
      <c r="U98" s="182"/>
      <c r="V98" s="182"/>
      <c r="W98" s="182"/>
      <c r="X98" s="182"/>
      <c r="Y98" s="182"/>
      <c r="Z98" s="182"/>
      <c r="AA98" s="182"/>
      <c r="AB98" s="182"/>
      <c r="AC98" s="182"/>
      <c r="AD98" s="182"/>
      <c r="AE98" s="182"/>
      <c r="AF98" s="182"/>
      <c r="AG98" s="182"/>
      <c r="AH98" s="182"/>
      <c r="AI98" s="182"/>
      <c r="AJ98" s="182"/>
      <c r="AK98" s="182"/>
      <c r="AL98" s="182"/>
      <c r="AM98" s="182"/>
    </row>
    <row r="99" spans="1:39" s="193" customFormat="1" x14ac:dyDescent="0.25">
      <c r="D99" s="750"/>
      <c r="H99" s="195"/>
      <c r="I99" s="195"/>
      <c r="J99" s="195"/>
      <c r="K99" s="195"/>
      <c r="L99" s="195"/>
      <c r="M99" s="195"/>
      <c r="N99" s="195"/>
      <c r="O99" s="195"/>
      <c r="P99" s="195"/>
      <c r="Q99" s="765"/>
      <c r="R99" s="181"/>
      <c r="S99" s="182"/>
      <c r="T99" s="182"/>
      <c r="U99" s="182"/>
      <c r="V99" s="182"/>
      <c r="W99" s="182"/>
      <c r="X99" s="182"/>
      <c r="Y99" s="182"/>
      <c r="Z99" s="182"/>
      <c r="AA99" s="182"/>
      <c r="AB99" s="182"/>
      <c r="AC99" s="182"/>
      <c r="AD99" s="182"/>
      <c r="AE99" s="182"/>
      <c r="AF99" s="182"/>
      <c r="AG99" s="182"/>
      <c r="AH99" s="182"/>
      <c r="AI99" s="182"/>
      <c r="AJ99" s="182"/>
      <c r="AK99" s="182"/>
      <c r="AL99" s="182"/>
      <c r="AM99" s="182"/>
    </row>
    <row r="100" spans="1:39" s="193" customFormat="1" x14ac:dyDescent="0.25">
      <c r="D100" s="750"/>
      <c r="H100" s="195"/>
      <c r="I100" s="195"/>
      <c r="J100" s="195"/>
      <c r="K100" s="195"/>
      <c r="L100" s="195"/>
      <c r="M100" s="195"/>
      <c r="N100" s="195"/>
      <c r="O100" s="195"/>
      <c r="P100" s="195"/>
      <c r="Q100" s="765"/>
      <c r="R100" s="181"/>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row>
    <row r="101" spans="1:39" s="193" customFormat="1" x14ac:dyDescent="0.25">
      <c r="D101" s="750"/>
      <c r="H101" s="195"/>
      <c r="I101" s="195"/>
      <c r="J101" s="195"/>
      <c r="K101" s="195"/>
      <c r="L101" s="195"/>
      <c r="M101" s="195"/>
      <c r="N101" s="195"/>
      <c r="O101" s="195"/>
      <c r="P101" s="195"/>
      <c r="Q101" s="765"/>
      <c r="R101" s="181"/>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row>
    <row r="102" spans="1:39" s="193" customFormat="1" x14ac:dyDescent="0.25">
      <c r="D102" s="750"/>
      <c r="H102" s="195"/>
      <c r="I102" s="195"/>
      <c r="J102" s="195"/>
      <c r="K102" s="195"/>
      <c r="L102" s="195"/>
      <c r="M102" s="195"/>
      <c r="N102" s="195"/>
      <c r="O102" s="195"/>
      <c r="P102" s="195"/>
      <c r="Q102" s="765"/>
      <c r="R102" s="181"/>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row>
    <row r="103" spans="1:39" s="193" customFormat="1" x14ac:dyDescent="0.25">
      <c r="D103" s="750"/>
      <c r="H103" s="195"/>
      <c r="I103" s="195"/>
      <c r="J103" s="195"/>
      <c r="K103" s="195"/>
      <c r="L103" s="195"/>
      <c r="M103" s="195"/>
      <c r="N103" s="195"/>
      <c r="O103" s="195"/>
      <c r="P103" s="195"/>
      <c r="Q103" s="765"/>
      <c r="R103" s="181"/>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row>
    <row r="104" spans="1:39" s="193" customFormat="1" x14ac:dyDescent="0.25">
      <c r="D104" s="750"/>
      <c r="H104" s="195"/>
      <c r="I104" s="195"/>
      <c r="J104" s="195"/>
      <c r="K104" s="195"/>
      <c r="L104" s="195"/>
      <c r="M104" s="195"/>
      <c r="N104" s="195"/>
      <c r="O104" s="195"/>
      <c r="P104" s="195"/>
      <c r="Q104" s="765"/>
      <c r="R104" s="181"/>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row>
    <row r="105" spans="1:39" s="193" customFormat="1" x14ac:dyDescent="0.25">
      <c r="D105" s="750"/>
      <c r="H105" s="195"/>
      <c r="I105" s="195"/>
      <c r="J105" s="195"/>
      <c r="K105" s="195"/>
      <c r="L105" s="195"/>
      <c r="M105" s="195"/>
      <c r="N105" s="195"/>
      <c r="O105" s="195"/>
      <c r="P105" s="195"/>
      <c r="Q105" s="765"/>
      <c r="R105" s="181"/>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row>
    <row r="106" spans="1:39" s="193" customFormat="1" x14ac:dyDescent="0.25">
      <c r="D106" s="750"/>
      <c r="H106" s="195"/>
      <c r="I106" s="195"/>
      <c r="J106" s="195"/>
      <c r="K106" s="195"/>
      <c r="L106" s="195"/>
      <c r="M106" s="195"/>
      <c r="N106" s="195"/>
      <c r="O106" s="195"/>
      <c r="P106" s="195"/>
      <c r="Q106" s="765"/>
      <c r="R106" s="181"/>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row>
    <row r="107" spans="1:39" s="193" customFormat="1" x14ac:dyDescent="0.25">
      <c r="D107" s="750"/>
      <c r="H107" s="195"/>
      <c r="I107" s="195"/>
      <c r="J107" s="195"/>
      <c r="K107" s="195"/>
      <c r="L107" s="195"/>
      <c r="M107" s="195"/>
      <c r="N107" s="195"/>
      <c r="O107" s="195"/>
      <c r="P107" s="195"/>
      <c r="Q107" s="765"/>
      <c r="R107" s="181"/>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row>
    <row r="108" spans="1:39" s="193" customFormat="1" x14ac:dyDescent="0.25">
      <c r="D108" s="750"/>
      <c r="H108" s="195"/>
      <c r="I108" s="195"/>
      <c r="J108" s="195"/>
      <c r="K108" s="195"/>
      <c r="L108" s="195"/>
      <c r="M108" s="195"/>
      <c r="N108" s="195"/>
      <c r="O108" s="195"/>
      <c r="P108" s="195"/>
      <c r="Q108" s="765"/>
      <c r="R108" s="181"/>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row>
    <row r="109" spans="1:39" s="193" customFormat="1" x14ac:dyDescent="0.25">
      <c r="D109" s="750"/>
      <c r="H109" s="195"/>
      <c r="I109" s="195"/>
      <c r="J109" s="195"/>
      <c r="K109" s="195"/>
      <c r="L109" s="195"/>
      <c r="M109" s="195"/>
      <c r="N109" s="195"/>
      <c r="O109" s="195"/>
      <c r="P109" s="195"/>
      <c r="Q109" s="765"/>
      <c r="R109" s="181"/>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row>
    <row r="110" spans="1:39" s="193" customFormat="1" x14ac:dyDescent="0.25">
      <c r="D110" s="750"/>
      <c r="H110" s="195"/>
      <c r="I110" s="195"/>
      <c r="J110" s="195"/>
      <c r="K110" s="195"/>
      <c r="L110" s="195"/>
      <c r="M110" s="195"/>
      <c r="N110" s="195"/>
      <c r="O110" s="195"/>
      <c r="P110" s="195"/>
      <c r="Q110" s="765"/>
      <c r="R110" s="181"/>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row>
    <row r="111" spans="1:39" s="193" customFormat="1" x14ac:dyDescent="0.25">
      <c r="D111" s="750"/>
      <c r="H111" s="195"/>
      <c r="I111" s="195"/>
      <c r="J111" s="195"/>
      <c r="K111" s="195"/>
      <c r="L111" s="195"/>
      <c r="M111" s="195"/>
      <c r="N111" s="195"/>
      <c r="O111" s="195"/>
      <c r="P111" s="195"/>
      <c r="Q111" s="765"/>
      <c r="R111" s="181"/>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row>
    <row r="112" spans="1:39" s="193" customFormat="1" x14ac:dyDescent="0.25">
      <c r="D112" s="750"/>
      <c r="H112" s="195"/>
      <c r="I112" s="195"/>
      <c r="J112" s="195"/>
      <c r="K112" s="195"/>
      <c r="L112" s="195"/>
      <c r="M112" s="195"/>
      <c r="N112" s="195"/>
      <c r="O112" s="195"/>
      <c r="P112" s="195"/>
      <c r="Q112" s="765"/>
      <c r="R112" s="181"/>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row>
    <row r="113" spans="1:39" s="193" customFormat="1" x14ac:dyDescent="0.25">
      <c r="D113" s="750"/>
      <c r="H113" s="195"/>
      <c r="I113" s="195"/>
      <c r="J113" s="195"/>
      <c r="K113" s="195"/>
      <c r="L113" s="195"/>
      <c r="M113" s="195"/>
      <c r="N113" s="195"/>
      <c r="O113" s="195"/>
      <c r="P113" s="195"/>
      <c r="Q113" s="765"/>
      <c r="R113" s="181"/>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row>
    <row r="114" spans="1:39" s="193" customFormat="1" x14ac:dyDescent="0.25">
      <c r="D114" s="750"/>
      <c r="H114" s="195"/>
      <c r="I114" s="195"/>
      <c r="J114" s="195"/>
      <c r="K114" s="195"/>
      <c r="L114" s="195"/>
      <c r="M114" s="195"/>
      <c r="N114" s="195"/>
      <c r="O114" s="195"/>
      <c r="P114" s="195"/>
      <c r="Q114" s="765"/>
      <c r="R114" s="181"/>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row>
    <row r="115" spans="1:39" s="193" customFormat="1" x14ac:dyDescent="0.25">
      <c r="D115" s="750"/>
      <c r="H115" s="195"/>
      <c r="I115" s="195"/>
      <c r="J115" s="195"/>
      <c r="K115" s="195"/>
      <c r="L115" s="195"/>
      <c r="M115" s="195"/>
      <c r="N115" s="195"/>
      <c r="O115" s="195"/>
      <c r="P115" s="195"/>
      <c r="Q115" s="765"/>
      <c r="R115" s="181"/>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row>
    <row r="116" spans="1:39" s="196" customFormat="1" ht="16.5" thickBot="1" x14ac:dyDescent="0.3">
      <c r="A116" s="194"/>
      <c r="B116" s="193"/>
      <c r="C116" s="193"/>
      <c r="D116" s="750"/>
      <c r="E116" s="193"/>
      <c r="F116" s="193"/>
      <c r="G116" s="193"/>
      <c r="H116" s="195"/>
      <c r="I116" s="195"/>
      <c r="J116" s="195"/>
      <c r="K116" s="195"/>
      <c r="L116" s="195"/>
      <c r="M116" s="195"/>
      <c r="N116" s="195"/>
      <c r="O116" s="195"/>
      <c r="P116" s="195"/>
      <c r="Q116" s="765"/>
      <c r="R116" s="181"/>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row>
    <row r="117" spans="1:39" s="193" customFormat="1" x14ac:dyDescent="0.25">
      <c r="D117" s="750"/>
      <c r="H117" s="195"/>
      <c r="I117" s="195"/>
      <c r="J117" s="195"/>
      <c r="K117" s="195"/>
      <c r="L117" s="195"/>
      <c r="M117" s="195"/>
      <c r="N117" s="195"/>
      <c r="O117" s="195"/>
      <c r="P117" s="195"/>
      <c r="Q117" s="765"/>
      <c r="R117" s="181"/>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row>
    <row r="118" spans="1:39" s="193" customFormat="1" x14ac:dyDescent="0.25">
      <c r="D118" s="750"/>
      <c r="H118" s="195"/>
      <c r="I118" s="195"/>
      <c r="J118" s="195"/>
      <c r="K118" s="195"/>
      <c r="L118" s="195"/>
      <c r="M118" s="195"/>
      <c r="N118" s="195"/>
      <c r="O118" s="195"/>
      <c r="P118" s="195"/>
      <c r="Q118" s="765"/>
      <c r="R118" s="181"/>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row>
    <row r="119" spans="1:39" s="193" customFormat="1" x14ac:dyDescent="0.25">
      <c r="D119" s="750"/>
      <c r="H119" s="195"/>
      <c r="I119" s="195"/>
      <c r="J119" s="195"/>
      <c r="K119" s="195"/>
      <c r="L119" s="195"/>
      <c r="M119" s="195"/>
      <c r="N119" s="195"/>
      <c r="O119" s="195"/>
      <c r="P119" s="195"/>
      <c r="Q119" s="765"/>
      <c r="R119" s="181"/>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row>
    <row r="120" spans="1:39" s="193" customFormat="1" x14ac:dyDescent="0.25">
      <c r="D120" s="750"/>
      <c r="H120" s="195"/>
      <c r="I120" s="195"/>
      <c r="J120" s="195"/>
      <c r="K120" s="195"/>
      <c r="L120" s="195"/>
      <c r="M120" s="195"/>
      <c r="N120" s="195"/>
      <c r="O120" s="195"/>
      <c r="P120" s="195"/>
      <c r="Q120" s="765"/>
      <c r="R120" s="181"/>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row>
    <row r="121" spans="1:39" s="193" customFormat="1" x14ac:dyDescent="0.25">
      <c r="D121" s="750"/>
      <c r="H121" s="195"/>
      <c r="I121" s="195"/>
      <c r="J121" s="195"/>
      <c r="K121" s="195"/>
      <c r="L121" s="195"/>
      <c r="M121" s="195"/>
      <c r="N121" s="195"/>
      <c r="O121" s="195"/>
      <c r="P121" s="195"/>
      <c r="Q121" s="765"/>
      <c r="R121" s="181"/>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row>
    <row r="122" spans="1:39" s="193" customFormat="1" x14ac:dyDescent="0.25">
      <c r="D122" s="750"/>
      <c r="H122" s="195"/>
      <c r="I122" s="195"/>
      <c r="J122" s="195"/>
      <c r="K122" s="195"/>
      <c r="L122" s="195"/>
      <c r="M122" s="195"/>
      <c r="N122" s="195"/>
      <c r="O122" s="195"/>
      <c r="P122" s="195"/>
      <c r="Q122" s="765"/>
      <c r="R122" s="181"/>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row>
    <row r="123" spans="1:39" s="193" customFormat="1" x14ac:dyDescent="0.25">
      <c r="D123" s="750"/>
      <c r="H123" s="195"/>
      <c r="I123" s="195"/>
      <c r="J123" s="195"/>
      <c r="K123" s="195"/>
      <c r="L123" s="195"/>
      <c r="M123" s="195"/>
      <c r="N123" s="195"/>
      <c r="O123" s="195"/>
      <c r="P123" s="195"/>
      <c r="Q123" s="765"/>
      <c r="R123" s="181"/>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row>
    <row r="124" spans="1:39" s="193" customFormat="1" x14ac:dyDescent="0.25">
      <c r="D124" s="750"/>
      <c r="H124" s="195"/>
      <c r="I124" s="195"/>
      <c r="J124" s="195"/>
      <c r="K124" s="195"/>
      <c r="L124" s="195"/>
      <c r="M124" s="195"/>
      <c r="N124" s="195"/>
      <c r="O124" s="195"/>
      <c r="P124" s="195"/>
      <c r="Q124" s="765"/>
      <c r="R124" s="181"/>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row>
    <row r="125" spans="1:39" s="193" customFormat="1" x14ac:dyDescent="0.25">
      <c r="D125" s="750"/>
      <c r="H125" s="195"/>
      <c r="I125" s="195"/>
      <c r="J125" s="195"/>
      <c r="K125" s="195"/>
      <c r="L125" s="195"/>
      <c r="M125" s="195"/>
      <c r="N125" s="195"/>
      <c r="O125" s="195"/>
      <c r="P125" s="195"/>
      <c r="Q125" s="765"/>
      <c r="R125" s="181"/>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row>
    <row r="126" spans="1:39" s="193" customFormat="1" x14ac:dyDescent="0.25">
      <c r="D126" s="750"/>
      <c r="H126" s="195"/>
      <c r="I126" s="195"/>
      <c r="J126" s="195"/>
      <c r="K126" s="195"/>
      <c r="L126" s="195"/>
      <c r="M126" s="195"/>
      <c r="N126" s="195"/>
      <c r="O126" s="195"/>
      <c r="P126" s="195"/>
      <c r="Q126" s="765"/>
      <c r="R126" s="181"/>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row>
    <row r="127" spans="1:39" s="193" customFormat="1" x14ac:dyDescent="0.25">
      <c r="D127" s="750"/>
      <c r="H127" s="195"/>
      <c r="I127" s="195"/>
      <c r="J127" s="195"/>
      <c r="K127" s="195"/>
      <c r="L127" s="195"/>
      <c r="M127" s="195"/>
      <c r="N127" s="195"/>
      <c r="O127" s="195"/>
      <c r="P127" s="195"/>
      <c r="Q127" s="765"/>
      <c r="R127" s="181"/>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row>
    <row r="128" spans="1:39" s="193" customFormat="1" x14ac:dyDescent="0.25">
      <c r="D128" s="750"/>
      <c r="H128" s="195"/>
      <c r="I128" s="195"/>
      <c r="J128" s="195"/>
      <c r="K128" s="195"/>
      <c r="L128" s="195"/>
      <c r="M128" s="195"/>
      <c r="N128" s="195"/>
      <c r="O128" s="195"/>
      <c r="P128" s="195"/>
      <c r="Q128" s="765"/>
      <c r="R128" s="181"/>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row>
    <row r="129" spans="4:39" s="193" customFormat="1" x14ac:dyDescent="0.25">
      <c r="D129" s="750"/>
      <c r="H129" s="195"/>
      <c r="I129" s="195"/>
      <c r="J129" s="195"/>
      <c r="K129" s="195"/>
      <c r="L129" s="195"/>
      <c r="M129" s="195"/>
      <c r="N129" s="195"/>
      <c r="O129" s="195"/>
      <c r="P129" s="195"/>
      <c r="Q129" s="765"/>
      <c r="R129" s="181"/>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row>
    <row r="130" spans="4:39" s="193" customFormat="1" x14ac:dyDescent="0.25">
      <c r="D130" s="750"/>
      <c r="H130" s="195"/>
      <c r="I130" s="195"/>
      <c r="J130" s="195"/>
      <c r="K130" s="195"/>
      <c r="L130" s="195"/>
      <c r="M130" s="195"/>
      <c r="N130" s="195"/>
      <c r="O130" s="195"/>
      <c r="P130" s="195"/>
      <c r="Q130" s="765"/>
      <c r="R130" s="181"/>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row>
    <row r="131" spans="4:39" s="193" customFormat="1" x14ac:dyDescent="0.25">
      <c r="D131" s="750"/>
      <c r="H131" s="195"/>
      <c r="I131" s="195"/>
      <c r="J131" s="195"/>
      <c r="K131" s="195"/>
      <c r="L131" s="195"/>
      <c r="M131" s="195"/>
      <c r="N131" s="195"/>
      <c r="O131" s="195"/>
      <c r="P131" s="195"/>
      <c r="Q131" s="765"/>
      <c r="R131" s="181"/>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row>
    <row r="132" spans="4:39" s="193" customFormat="1" x14ac:dyDescent="0.25">
      <c r="D132" s="750"/>
      <c r="H132" s="195"/>
      <c r="I132" s="195"/>
      <c r="J132" s="195"/>
      <c r="K132" s="195"/>
      <c r="L132" s="195"/>
      <c r="M132" s="195"/>
      <c r="N132" s="195"/>
      <c r="O132" s="195"/>
      <c r="P132" s="195"/>
      <c r="Q132" s="765"/>
      <c r="R132" s="181"/>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row>
    <row r="133" spans="4:39" s="193" customFormat="1" x14ac:dyDescent="0.25">
      <c r="D133" s="750"/>
      <c r="H133" s="195"/>
      <c r="I133" s="195"/>
      <c r="J133" s="195"/>
      <c r="K133" s="195"/>
      <c r="L133" s="195"/>
      <c r="M133" s="195"/>
      <c r="N133" s="195"/>
      <c r="O133" s="195"/>
      <c r="P133" s="195"/>
      <c r="Q133" s="765"/>
      <c r="R133" s="181"/>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row>
    <row r="134" spans="4:39" s="193" customFormat="1" x14ac:dyDescent="0.25">
      <c r="D134" s="750"/>
      <c r="H134" s="195"/>
      <c r="I134" s="195"/>
      <c r="J134" s="195"/>
      <c r="K134" s="195"/>
      <c r="L134" s="195"/>
      <c r="M134" s="195"/>
      <c r="N134" s="195"/>
      <c r="O134" s="195"/>
      <c r="P134" s="195"/>
      <c r="Q134" s="765"/>
      <c r="R134" s="181"/>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row>
    <row r="135" spans="4:39" s="193" customFormat="1" x14ac:dyDescent="0.25">
      <c r="D135" s="750"/>
      <c r="H135" s="195"/>
      <c r="I135" s="195"/>
      <c r="J135" s="195"/>
      <c r="K135" s="195"/>
      <c r="L135" s="195"/>
      <c r="M135" s="195"/>
      <c r="N135" s="195"/>
      <c r="O135" s="195"/>
      <c r="P135" s="195"/>
      <c r="Q135" s="765"/>
      <c r="R135" s="181"/>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row>
    <row r="136" spans="4:39" s="193" customFormat="1" x14ac:dyDescent="0.25">
      <c r="D136" s="750"/>
      <c r="H136" s="195"/>
      <c r="I136" s="195"/>
      <c r="J136" s="195"/>
      <c r="K136" s="195"/>
      <c r="L136" s="195"/>
      <c r="M136" s="195"/>
      <c r="N136" s="195"/>
      <c r="O136" s="195"/>
      <c r="P136" s="195"/>
      <c r="Q136" s="765"/>
      <c r="R136" s="181"/>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row>
    <row r="137" spans="4:39" s="193" customFormat="1" x14ac:dyDescent="0.25">
      <c r="D137" s="750"/>
      <c r="H137" s="195"/>
      <c r="I137" s="195"/>
      <c r="J137" s="195"/>
      <c r="K137" s="195"/>
      <c r="L137" s="195"/>
      <c r="M137" s="195"/>
      <c r="N137" s="195"/>
      <c r="O137" s="195"/>
      <c r="P137" s="195"/>
      <c r="Q137" s="765"/>
      <c r="R137" s="181"/>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row>
    <row r="138" spans="4:39" s="193" customFormat="1" x14ac:dyDescent="0.25">
      <c r="D138" s="750"/>
      <c r="H138" s="195"/>
      <c r="I138" s="195"/>
      <c r="J138" s="195"/>
      <c r="K138" s="195"/>
      <c r="L138" s="195"/>
      <c r="M138" s="195"/>
      <c r="N138" s="195"/>
      <c r="O138" s="195"/>
      <c r="P138" s="195"/>
      <c r="Q138" s="765"/>
      <c r="R138" s="181"/>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row>
    <row r="139" spans="4:39" s="193" customFormat="1" x14ac:dyDescent="0.25">
      <c r="D139" s="750"/>
      <c r="H139" s="195"/>
      <c r="I139" s="195"/>
      <c r="J139" s="195"/>
      <c r="K139" s="195"/>
      <c r="L139" s="195"/>
      <c r="M139" s="195"/>
      <c r="N139" s="195"/>
      <c r="O139" s="195"/>
      <c r="P139" s="195"/>
      <c r="Q139" s="765"/>
      <c r="R139" s="181"/>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row>
    <row r="140" spans="4:39" s="193" customFormat="1" x14ac:dyDescent="0.25">
      <c r="D140" s="750"/>
      <c r="H140" s="195"/>
      <c r="I140" s="195"/>
      <c r="J140" s="195"/>
      <c r="K140" s="195"/>
      <c r="L140" s="195"/>
      <c r="M140" s="195"/>
      <c r="N140" s="195"/>
      <c r="O140" s="195"/>
      <c r="P140" s="195"/>
      <c r="Q140" s="765"/>
      <c r="R140" s="181"/>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row>
    <row r="141" spans="4:39" s="193" customFormat="1" x14ac:dyDescent="0.25">
      <c r="D141" s="750"/>
      <c r="H141" s="195"/>
      <c r="I141" s="195"/>
      <c r="J141" s="195"/>
      <c r="K141" s="195"/>
      <c r="L141" s="195"/>
      <c r="M141" s="195"/>
      <c r="N141" s="195"/>
      <c r="O141" s="195"/>
      <c r="P141" s="195"/>
      <c r="Q141" s="765"/>
      <c r="R141" s="181"/>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row>
    <row r="142" spans="4:39" s="193" customFormat="1" x14ac:dyDescent="0.25">
      <c r="D142" s="750"/>
      <c r="H142" s="195"/>
      <c r="I142" s="195"/>
      <c r="J142" s="195"/>
      <c r="K142" s="195"/>
      <c r="L142" s="195"/>
      <c r="M142" s="195"/>
      <c r="N142" s="195"/>
      <c r="O142" s="195"/>
      <c r="P142" s="195"/>
      <c r="Q142" s="765"/>
      <c r="R142" s="181"/>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row>
    <row r="143" spans="4:39" s="193" customFormat="1" x14ac:dyDescent="0.25">
      <c r="D143" s="750"/>
      <c r="H143" s="197"/>
      <c r="I143" s="197"/>
      <c r="J143" s="197"/>
      <c r="K143" s="197"/>
      <c r="L143" s="197"/>
      <c r="M143" s="197"/>
      <c r="N143" s="197"/>
      <c r="O143" s="197"/>
      <c r="P143" s="197"/>
      <c r="Q143" s="765"/>
      <c r="R143" s="181"/>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row>
    <row r="144" spans="4:39" s="193" customFormat="1" x14ac:dyDescent="0.25">
      <c r="D144" s="750"/>
      <c r="H144" s="197"/>
      <c r="I144" s="197"/>
      <c r="J144" s="197"/>
      <c r="K144" s="197"/>
      <c r="L144" s="197"/>
      <c r="M144" s="197"/>
      <c r="N144" s="197"/>
      <c r="O144" s="197"/>
      <c r="P144" s="197"/>
      <c r="Q144" s="765"/>
      <c r="R144" s="181"/>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row>
    <row r="145" spans="4:39" s="193" customFormat="1" x14ac:dyDescent="0.25">
      <c r="D145" s="750"/>
      <c r="H145" s="197"/>
      <c r="I145" s="197"/>
      <c r="J145" s="197"/>
      <c r="K145" s="197"/>
      <c r="L145" s="197"/>
      <c r="M145" s="197"/>
      <c r="N145" s="197"/>
      <c r="O145" s="197"/>
      <c r="P145" s="197"/>
      <c r="Q145" s="765"/>
      <c r="R145" s="181"/>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row>
    <row r="146" spans="4:39" s="193" customFormat="1" x14ac:dyDescent="0.25">
      <c r="D146" s="750"/>
      <c r="H146" s="197"/>
      <c r="I146" s="197"/>
      <c r="J146" s="197"/>
      <c r="K146" s="197"/>
      <c r="L146" s="197"/>
      <c r="M146" s="197"/>
      <c r="N146" s="197"/>
      <c r="O146" s="197"/>
      <c r="P146" s="197"/>
      <c r="Q146" s="765"/>
      <c r="R146" s="181"/>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row>
    <row r="147" spans="4:39" s="193" customFormat="1" x14ac:dyDescent="0.25">
      <c r="D147" s="750"/>
      <c r="H147" s="197"/>
      <c r="I147" s="197"/>
      <c r="J147" s="197"/>
      <c r="K147" s="197"/>
      <c r="L147" s="197"/>
      <c r="M147" s="197"/>
      <c r="N147" s="197"/>
      <c r="O147" s="197"/>
      <c r="P147" s="197"/>
      <c r="Q147" s="765"/>
      <c r="R147" s="181"/>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row>
    <row r="148" spans="4:39" s="193" customFormat="1" x14ac:dyDescent="0.25">
      <c r="D148" s="750"/>
      <c r="H148" s="197"/>
      <c r="I148" s="197"/>
      <c r="J148" s="197"/>
      <c r="K148" s="197"/>
      <c r="L148" s="197"/>
      <c r="M148" s="197"/>
      <c r="N148" s="197"/>
      <c r="O148" s="197"/>
      <c r="P148" s="197"/>
      <c r="Q148" s="765"/>
      <c r="R148" s="181"/>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row>
    <row r="149" spans="4:39" s="193" customFormat="1" x14ac:dyDescent="0.25">
      <c r="D149" s="750"/>
      <c r="H149" s="197"/>
      <c r="I149" s="197"/>
      <c r="J149" s="197"/>
      <c r="K149" s="197"/>
      <c r="L149" s="197"/>
      <c r="M149" s="197"/>
      <c r="N149" s="197"/>
      <c r="O149" s="197"/>
      <c r="P149" s="197"/>
      <c r="Q149" s="765"/>
      <c r="R149" s="181"/>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row>
    <row r="150" spans="4:39" s="193" customFormat="1" x14ac:dyDescent="0.25">
      <c r="D150" s="750"/>
      <c r="H150" s="197"/>
      <c r="I150" s="197"/>
      <c r="J150" s="197"/>
      <c r="K150" s="197"/>
      <c r="L150" s="197"/>
      <c r="M150" s="197"/>
      <c r="N150" s="197"/>
      <c r="O150" s="197"/>
      <c r="P150" s="197"/>
      <c r="Q150" s="765"/>
      <c r="R150" s="181"/>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row>
    <row r="151" spans="4:39" s="193" customFormat="1" x14ac:dyDescent="0.25">
      <c r="D151" s="750"/>
      <c r="H151" s="197"/>
      <c r="I151" s="197"/>
      <c r="J151" s="197"/>
      <c r="K151" s="197"/>
      <c r="L151" s="197"/>
      <c r="M151" s="197"/>
      <c r="N151" s="197"/>
      <c r="O151" s="197"/>
      <c r="P151" s="197"/>
      <c r="Q151" s="765"/>
      <c r="R151" s="181"/>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row>
    <row r="152" spans="4:39" s="193" customFormat="1" x14ac:dyDescent="0.25">
      <c r="D152" s="750"/>
      <c r="H152" s="197"/>
      <c r="I152" s="197"/>
      <c r="J152" s="197"/>
      <c r="K152" s="197"/>
      <c r="L152" s="197"/>
      <c r="M152" s="197"/>
      <c r="N152" s="197"/>
      <c r="O152" s="197"/>
      <c r="P152" s="197"/>
      <c r="Q152" s="765"/>
      <c r="R152" s="181"/>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row>
    <row r="153" spans="4:39" s="193" customFormat="1" x14ac:dyDescent="0.25">
      <c r="D153" s="750"/>
      <c r="H153" s="197"/>
      <c r="I153" s="197"/>
      <c r="J153" s="197"/>
      <c r="K153" s="197"/>
      <c r="L153" s="197"/>
      <c r="M153" s="197"/>
      <c r="N153" s="197"/>
      <c r="O153" s="197"/>
      <c r="P153" s="197"/>
      <c r="Q153" s="765"/>
      <c r="R153" s="181"/>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row>
    <row r="154" spans="4:39" s="193" customFormat="1" x14ac:dyDescent="0.25">
      <c r="D154" s="750"/>
      <c r="H154" s="197"/>
      <c r="I154" s="197"/>
      <c r="J154" s="197"/>
      <c r="K154" s="197"/>
      <c r="L154" s="197"/>
      <c r="M154" s="197"/>
      <c r="N154" s="197"/>
      <c r="O154" s="197"/>
      <c r="P154" s="197"/>
      <c r="Q154" s="765"/>
      <c r="R154" s="181"/>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row>
    <row r="155" spans="4:39" s="193" customFormat="1" x14ac:dyDescent="0.25">
      <c r="D155" s="750"/>
      <c r="H155" s="197"/>
      <c r="I155" s="197"/>
      <c r="J155" s="197"/>
      <c r="K155" s="197"/>
      <c r="L155" s="197"/>
      <c r="M155" s="197"/>
      <c r="N155" s="197"/>
      <c r="O155" s="197"/>
      <c r="P155" s="197"/>
      <c r="Q155" s="765"/>
      <c r="R155" s="181"/>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row>
    <row r="156" spans="4:39" s="193" customFormat="1" x14ac:dyDescent="0.25">
      <c r="D156" s="750"/>
      <c r="H156" s="197"/>
      <c r="I156" s="197"/>
      <c r="J156" s="197"/>
      <c r="K156" s="197"/>
      <c r="L156" s="197"/>
      <c r="M156" s="197"/>
      <c r="N156" s="197"/>
      <c r="O156" s="197"/>
      <c r="P156" s="197"/>
      <c r="Q156" s="765"/>
      <c r="R156" s="181"/>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row>
    <row r="157" spans="4:39" s="193" customFormat="1" x14ac:dyDescent="0.25">
      <c r="D157" s="750"/>
      <c r="H157" s="197"/>
      <c r="I157" s="197"/>
      <c r="J157" s="197"/>
      <c r="K157" s="197"/>
      <c r="L157" s="197"/>
      <c r="M157" s="197"/>
      <c r="N157" s="197"/>
      <c r="O157" s="197"/>
      <c r="P157" s="197"/>
      <c r="Q157" s="765"/>
      <c r="R157" s="181"/>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row>
    <row r="158" spans="4:39" s="193" customFormat="1" x14ac:dyDescent="0.25">
      <c r="D158" s="750"/>
      <c r="H158" s="197"/>
      <c r="I158" s="197"/>
      <c r="J158" s="197"/>
      <c r="K158" s="197"/>
      <c r="L158" s="197"/>
      <c r="M158" s="197"/>
      <c r="N158" s="197"/>
      <c r="O158" s="197"/>
      <c r="P158" s="197"/>
      <c r="Q158" s="765"/>
      <c r="R158" s="181"/>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row>
    <row r="159" spans="4:39" s="193" customFormat="1" x14ac:dyDescent="0.25">
      <c r="D159" s="750"/>
      <c r="H159" s="197"/>
      <c r="I159" s="197"/>
      <c r="J159" s="197"/>
      <c r="K159" s="197"/>
      <c r="L159" s="197"/>
      <c r="M159" s="197"/>
      <c r="N159" s="197"/>
      <c r="O159" s="197"/>
      <c r="P159" s="197"/>
      <c r="Q159" s="765"/>
      <c r="R159" s="181"/>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row>
    <row r="160" spans="4:39" s="193" customFormat="1" x14ac:dyDescent="0.25">
      <c r="D160" s="750"/>
      <c r="H160" s="197"/>
      <c r="I160" s="197"/>
      <c r="J160" s="197"/>
      <c r="K160" s="197"/>
      <c r="L160" s="197"/>
      <c r="M160" s="197"/>
      <c r="N160" s="197"/>
      <c r="O160" s="197"/>
      <c r="P160" s="197"/>
      <c r="Q160" s="765"/>
      <c r="R160" s="181"/>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row>
    <row r="161" spans="4:39" s="193" customFormat="1" x14ac:dyDescent="0.25">
      <c r="D161" s="750"/>
      <c r="H161" s="197"/>
      <c r="I161" s="197"/>
      <c r="J161" s="197"/>
      <c r="K161" s="197"/>
      <c r="L161" s="197"/>
      <c r="M161" s="197"/>
      <c r="N161" s="197"/>
      <c r="O161" s="197"/>
      <c r="P161" s="197"/>
      <c r="Q161" s="765"/>
      <c r="R161" s="181"/>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row>
    <row r="162" spans="4:39" s="193" customFormat="1" x14ac:dyDescent="0.25">
      <c r="D162" s="750"/>
      <c r="H162" s="197"/>
      <c r="I162" s="197"/>
      <c r="J162" s="197"/>
      <c r="K162" s="197"/>
      <c r="L162" s="197"/>
      <c r="M162" s="197"/>
      <c r="N162" s="197"/>
      <c r="O162" s="197"/>
      <c r="P162" s="197"/>
      <c r="Q162" s="765"/>
      <c r="R162" s="181"/>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row>
    <row r="163" spans="4:39" s="193" customFormat="1" x14ac:dyDescent="0.25">
      <c r="D163" s="750"/>
      <c r="H163" s="197"/>
      <c r="I163" s="197"/>
      <c r="J163" s="197"/>
      <c r="K163" s="197"/>
      <c r="L163" s="197"/>
      <c r="M163" s="197"/>
      <c r="N163" s="197"/>
      <c r="O163" s="197"/>
      <c r="P163" s="197"/>
      <c r="Q163" s="765"/>
      <c r="R163" s="181"/>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row>
    <row r="164" spans="4:39" s="193" customFormat="1" x14ac:dyDescent="0.25">
      <c r="D164" s="750"/>
      <c r="H164" s="197"/>
      <c r="I164" s="197"/>
      <c r="J164" s="197"/>
      <c r="K164" s="197"/>
      <c r="L164" s="197"/>
      <c r="M164" s="197"/>
      <c r="N164" s="197"/>
      <c r="O164" s="197"/>
      <c r="P164" s="197"/>
      <c r="Q164" s="765"/>
      <c r="R164" s="181"/>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row>
    <row r="165" spans="4:39" s="193" customFormat="1" x14ac:dyDescent="0.25">
      <c r="D165" s="750"/>
      <c r="H165" s="197"/>
      <c r="I165" s="197"/>
      <c r="J165" s="197"/>
      <c r="K165" s="197"/>
      <c r="L165" s="197"/>
      <c r="M165" s="197"/>
      <c r="N165" s="197"/>
      <c r="O165" s="197"/>
      <c r="P165" s="197"/>
      <c r="Q165" s="765"/>
      <c r="R165" s="181"/>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row>
    <row r="166" spans="4:39" s="193" customFormat="1" x14ac:dyDescent="0.25">
      <c r="D166" s="750"/>
      <c r="H166" s="197"/>
      <c r="I166" s="197"/>
      <c r="J166" s="197"/>
      <c r="K166" s="197"/>
      <c r="L166" s="197"/>
      <c r="M166" s="197"/>
      <c r="N166" s="197"/>
      <c r="O166" s="197"/>
      <c r="P166" s="197"/>
      <c r="Q166" s="765"/>
      <c r="R166" s="181"/>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row>
    <row r="167" spans="4:39" s="193" customFormat="1" x14ac:dyDescent="0.25">
      <c r="D167" s="750"/>
      <c r="H167" s="197"/>
      <c r="I167" s="197"/>
      <c r="J167" s="197"/>
      <c r="K167" s="197"/>
      <c r="L167" s="197"/>
      <c r="M167" s="197"/>
      <c r="N167" s="197"/>
      <c r="O167" s="197"/>
      <c r="P167" s="197"/>
      <c r="Q167" s="765"/>
      <c r="R167" s="181"/>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row>
    <row r="168" spans="4:39" s="193" customFormat="1" x14ac:dyDescent="0.25">
      <c r="D168" s="750"/>
      <c r="H168" s="197"/>
      <c r="I168" s="197"/>
      <c r="J168" s="197"/>
      <c r="K168" s="197"/>
      <c r="L168" s="197"/>
      <c r="M168" s="197"/>
      <c r="N168" s="197"/>
      <c r="O168" s="197"/>
      <c r="P168" s="197"/>
      <c r="Q168" s="765"/>
      <c r="R168" s="181"/>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row>
    <row r="169" spans="4:39" s="193" customFormat="1" x14ac:dyDescent="0.25">
      <c r="D169" s="750"/>
      <c r="H169" s="197"/>
      <c r="I169" s="197"/>
      <c r="J169" s="197"/>
      <c r="K169" s="197"/>
      <c r="L169" s="197"/>
      <c r="M169" s="197"/>
      <c r="N169" s="197"/>
      <c r="O169" s="197"/>
      <c r="P169" s="197"/>
      <c r="Q169" s="765"/>
      <c r="R169" s="181"/>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row>
    <row r="170" spans="4:39" s="193" customFormat="1" x14ac:dyDescent="0.25">
      <c r="D170" s="750"/>
      <c r="H170" s="197"/>
      <c r="I170" s="197"/>
      <c r="J170" s="197"/>
      <c r="K170" s="197"/>
      <c r="L170" s="197"/>
      <c r="M170" s="197"/>
      <c r="N170" s="197"/>
      <c r="O170" s="197"/>
      <c r="P170" s="197"/>
      <c r="Q170" s="765"/>
      <c r="R170" s="181"/>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row>
    <row r="171" spans="4:39" s="193" customFormat="1" x14ac:dyDescent="0.25">
      <c r="D171" s="750"/>
      <c r="H171" s="197"/>
      <c r="I171" s="197"/>
      <c r="J171" s="197"/>
      <c r="K171" s="197"/>
      <c r="L171" s="197"/>
      <c r="M171" s="197"/>
      <c r="N171" s="197"/>
      <c r="O171" s="197"/>
      <c r="P171" s="197"/>
      <c r="Q171" s="765"/>
      <c r="R171" s="181"/>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row>
    <row r="172" spans="4:39" s="193" customFormat="1" x14ac:dyDescent="0.25">
      <c r="D172" s="750"/>
      <c r="H172" s="197"/>
      <c r="I172" s="197"/>
      <c r="J172" s="197"/>
      <c r="K172" s="197"/>
      <c r="L172" s="197"/>
      <c r="M172" s="197"/>
      <c r="N172" s="197"/>
      <c r="O172" s="197"/>
      <c r="P172" s="197"/>
      <c r="Q172" s="765"/>
      <c r="R172" s="181"/>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row>
    <row r="173" spans="4:39" s="193" customFormat="1" x14ac:dyDescent="0.25">
      <c r="D173" s="750"/>
      <c r="H173" s="197"/>
      <c r="I173" s="197"/>
      <c r="J173" s="197"/>
      <c r="K173" s="197"/>
      <c r="L173" s="197"/>
      <c r="M173" s="197"/>
      <c r="N173" s="197"/>
      <c r="O173" s="197"/>
      <c r="P173" s="197"/>
      <c r="Q173" s="765"/>
      <c r="R173" s="181"/>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row>
    <row r="174" spans="4:39" s="193" customFormat="1" x14ac:dyDescent="0.25">
      <c r="D174" s="750"/>
      <c r="H174" s="197"/>
      <c r="I174" s="197"/>
      <c r="J174" s="197"/>
      <c r="K174" s="197"/>
      <c r="L174" s="197"/>
      <c r="M174" s="197"/>
      <c r="N174" s="197"/>
      <c r="O174" s="197"/>
      <c r="P174" s="197"/>
      <c r="Q174" s="765"/>
      <c r="R174" s="181"/>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row>
    <row r="175" spans="4:39" s="193" customFormat="1" x14ac:dyDescent="0.25">
      <c r="D175" s="750"/>
      <c r="H175" s="197"/>
      <c r="I175" s="197"/>
      <c r="J175" s="197"/>
      <c r="K175" s="197"/>
      <c r="L175" s="197"/>
      <c r="M175" s="197"/>
      <c r="N175" s="197"/>
      <c r="O175" s="197"/>
      <c r="P175" s="197"/>
      <c r="Q175" s="197"/>
      <c r="R175" s="181"/>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row>
    <row r="176" spans="4:39" s="193" customFormat="1" x14ac:dyDescent="0.25">
      <c r="D176" s="750"/>
      <c r="H176" s="197"/>
      <c r="I176" s="197"/>
      <c r="J176" s="197"/>
      <c r="K176" s="197"/>
      <c r="L176" s="197"/>
      <c r="M176" s="197"/>
      <c r="N176" s="197"/>
      <c r="O176" s="197"/>
      <c r="P176" s="197"/>
      <c r="Q176" s="197"/>
      <c r="R176" s="181"/>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row>
    <row r="177" spans="4:39" s="193" customFormat="1" x14ac:dyDescent="0.25">
      <c r="D177" s="750"/>
      <c r="H177" s="197"/>
      <c r="I177" s="197"/>
      <c r="J177" s="197"/>
      <c r="K177" s="197"/>
      <c r="L177" s="197"/>
      <c r="M177" s="197"/>
      <c r="N177" s="197"/>
      <c r="O177" s="197"/>
      <c r="P177" s="197"/>
      <c r="Q177" s="197"/>
      <c r="R177" s="181"/>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row>
    <row r="178" spans="4:39" s="193" customFormat="1" x14ac:dyDescent="0.25">
      <c r="D178" s="750"/>
      <c r="H178" s="197"/>
      <c r="I178" s="197"/>
      <c r="J178" s="197"/>
      <c r="K178" s="197"/>
      <c r="L178" s="197"/>
      <c r="M178" s="197"/>
      <c r="N178" s="197"/>
      <c r="O178" s="197"/>
      <c r="P178" s="197"/>
      <c r="Q178" s="197"/>
      <c r="R178" s="181"/>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row>
    <row r="179" spans="4:39" s="193" customFormat="1" x14ac:dyDescent="0.25">
      <c r="D179" s="750"/>
      <c r="H179" s="197"/>
      <c r="I179" s="197"/>
      <c r="J179" s="197"/>
      <c r="K179" s="197"/>
      <c r="L179" s="197"/>
      <c r="M179" s="197"/>
      <c r="N179" s="197"/>
      <c r="O179" s="197"/>
      <c r="P179" s="197"/>
      <c r="Q179" s="197"/>
      <c r="R179" s="181"/>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row>
    <row r="180" spans="4:39" s="193" customFormat="1" x14ac:dyDescent="0.25">
      <c r="D180" s="750"/>
      <c r="H180" s="197"/>
      <c r="I180" s="197"/>
      <c r="J180" s="197"/>
      <c r="K180" s="197"/>
      <c r="L180" s="197"/>
      <c r="M180" s="197"/>
      <c r="N180" s="197"/>
      <c r="O180" s="197"/>
      <c r="P180" s="197"/>
      <c r="Q180" s="197"/>
      <c r="R180" s="181"/>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row>
    <row r="181" spans="4:39" s="193" customFormat="1" x14ac:dyDescent="0.25">
      <c r="D181" s="750"/>
      <c r="H181" s="197"/>
      <c r="I181" s="197"/>
      <c r="J181" s="197"/>
      <c r="K181" s="197"/>
      <c r="L181" s="197"/>
      <c r="M181" s="197"/>
      <c r="N181" s="197"/>
      <c r="O181" s="197"/>
      <c r="P181" s="197"/>
      <c r="Q181" s="197"/>
      <c r="R181" s="181"/>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row>
    <row r="182" spans="4:39" s="193" customFormat="1" x14ac:dyDescent="0.25">
      <c r="D182" s="750"/>
      <c r="H182" s="197"/>
      <c r="I182" s="197"/>
      <c r="J182" s="197"/>
      <c r="K182" s="197"/>
      <c r="L182" s="197"/>
      <c r="M182" s="197"/>
      <c r="N182" s="197"/>
      <c r="O182" s="197"/>
      <c r="P182" s="197"/>
      <c r="Q182" s="197"/>
      <c r="R182" s="181"/>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row>
    <row r="183" spans="4:39" s="193" customFormat="1" x14ac:dyDescent="0.25">
      <c r="D183" s="750"/>
      <c r="H183" s="197"/>
      <c r="I183" s="197"/>
      <c r="J183" s="197"/>
      <c r="K183" s="197"/>
      <c r="L183" s="197"/>
      <c r="M183" s="197"/>
      <c r="N183" s="197"/>
      <c r="O183" s="197"/>
      <c r="P183" s="197"/>
      <c r="Q183" s="197"/>
      <c r="R183" s="181"/>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row>
    <row r="184" spans="4:39" s="193" customFormat="1" x14ac:dyDescent="0.25">
      <c r="D184" s="750"/>
      <c r="H184" s="197"/>
      <c r="I184" s="197"/>
      <c r="J184" s="197"/>
      <c r="K184" s="197"/>
      <c r="L184" s="197"/>
      <c r="M184" s="197"/>
      <c r="N184" s="197"/>
      <c r="O184" s="197"/>
      <c r="P184" s="197"/>
      <c r="Q184" s="197"/>
      <c r="R184" s="181"/>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row>
    <row r="185" spans="4:39" s="193" customFormat="1" x14ac:dyDescent="0.25">
      <c r="D185" s="750"/>
      <c r="H185" s="197"/>
      <c r="I185" s="197"/>
      <c r="J185" s="197"/>
      <c r="K185" s="197"/>
      <c r="L185" s="197"/>
      <c r="M185" s="197"/>
      <c r="N185" s="197"/>
      <c r="O185" s="197"/>
      <c r="P185" s="197"/>
      <c r="Q185" s="197"/>
      <c r="R185" s="181"/>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row>
    <row r="186" spans="4:39" s="193" customFormat="1" x14ac:dyDescent="0.25">
      <c r="D186" s="750"/>
      <c r="H186" s="197"/>
      <c r="I186" s="197"/>
      <c r="J186" s="197"/>
      <c r="K186" s="197"/>
      <c r="L186" s="197"/>
      <c r="M186" s="197"/>
      <c r="N186" s="197"/>
      <c r="O186" s="197"/>
      <c r="P186" s="197"/>
      <c r="Q186" s="197"/>
      <c r="R186" s="181"/>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row>
    <row r="187" spans="4:39" s="193" customFormat="1" x14ac:dyDescent="0.25">
      <c r="D187" s="750"/>
      <c r="H187" s="197"/>
      <c r="I187" s="197"/>
      <c r="J187" s="197"/>
      <c r="K187" s="197"/>
      <c r="L187" s="197"/>
      <c r="M187" s="197"/>
      <c r="N187" s="197"/>
      <c r="O187" s="197"/>
      <c r="P187" s="197"/>
      <c r="Q187" s="197"/>
      <c r="R187" s="181"/>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row>
    <row r="188" spans="4:39" s="193" customFormat="1" x14ac:dyDescent="0.25">
      <c r="D188" s="750"/>
      <c r="H188" s="197"/>
      <c r="I188" s="197"/>
      <c r="J188" s="197"/>
      <c r="K188" s="197"/>
      <c r="L188" s="197"/>
      <c r="M188" s="197"/>
      <c r="N188" s="197"/>
      <c r="O188" s="197"/>
      <c r="P188" s="197"/>
      <c r="Q188" s="197"/>
      <c r="R188" s="181"/>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row>
    <row r="189" spans="4:39" s="193" customFormat="1" x14ac:dyDescent="0.25">
      <c r="D189" s="750"/>
      <c r="H189" s="197"/>
      <c r="I189" s="197"/>
      <c r="J189" s="197"/>
      <c r="K189" s="197"/>
      <c r="L189" s="197"/>
      <c r="M189" s="197"/>
      <c r="N189" s="197"/>
      <c r="O189" s="197"/>
      <c r="P189" s="197"/>
      <c r="Q189" s="197"/>
      <c r="R189" s="181"/>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row>
    <row r="190" spans="4:39" s="193" customFormat="1" x14ac:dyDescent="0.25">
      <c r="D190" s="750"/>
      <c r="H190" s="197"/>
      <c r="I190" s="197"/>
      <c r="J190" s="197"/>
      <c r="K190" s="197"/>
      <c r="L190" s="197"/>
      <c r="M190" s="197"/>
      <c r="N190" s="197"/>
      <c r="O190" s="197"/>
      <c r="P190" s="197"/>
      <c r="Q190" s="197"/>
      <c r="R190" s="181"/>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row>
    <row r="191" spans="4:39" s="193" customFormat="1" x14ac:dyDescent="0.25">
      <c r="D191" s="750"/>
      <c r="H191" s="197"/>
      <c r="I191" s="197"/>
      <c r="J191" s="197"/>
      <c r="K191" s="197"/>
      <c r="L191" s="197"/>
      <c r="M191" s="197"/>
      <c r="N191" s="197"/>
      <c r="O191" s="197"/>
      <c r="P191" s="197"/>
      <c r="Q191" s="197"/>
      <c r="R191" s="181"/>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row>
    <row r="192" spans="4:39" s="193" customFormat="1" x14ac:dyDescent="0.25">
      <c r="D192" s="750"/>
      <c r="H192" s="197"/>
      <c r="I192" s="197"/>
      <c r="J192" s="197"/>
      <c r="K192" s="197"/>
      <c r="L192" s="197"/>
      <c r="M192" s="197"/>
      <c r="N192" s="197"/>
      <c r="O192" s="197"/>
      <c r="P192" s="197"/>
      <c r="Q192" s="197"/>
      <c r="R192" s="181"/>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row>
    <row r="193" spans="4:39" s="193" customFormat="1" x14ac:dyDescent="0.25">
      <c r="D193" s="750"/>
      <c r="H193" s="197"/>
      <c r="I193" s="197"/>
      <c r="J193" s="197"/>
      <c r="K193" s="197"/>
      <c r="L193" s="197"/>
      <c r="M193" s="197"/>
      <c r="N193" s="197"/>
      <c r="O193" s="197"/>
      <c r="P193" s="197"/>
      <c r="Q193" s="197"/>
      <c r="R193" s="181"/>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row>
    <row r="194" spans="4:39" s="193" customFormat="1" x14ac:dyDescent="0.25">
      <c r="D194" s="750"/>
      <c r="H194" s="197"/>
      <c r="I194" s="197"/>
      <c r="J194" s="197"/>
      <c r="K194" s="197"/>
      <c r="L194" s="197"/>
      <c r="M194" s="197"/>
      <c r="N194" s="197"/>
      <c r="O194" s="197"/>
      <c r="P194" s="197"/>
      <c r="Q194" s="197"/>
      <c r="R194" s="181"/>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row>
    <row r="195" spans="4:39" s="193" customFormat="1" x14ac:dyDescent="0.25">
      <c r="D195" s="750"/>
      <c r="H195" s="197"/>
      <c r="I195" s="197"/>
      <c r="J195" s="197"/>
      <c r="K195" s="197"/>
      <c r="L195" s="197"/>
      <c r="M195" s="197"/>
      <c r="N195" s="197"/>
      <c r="O195" s="197"/>
      <c r="P195" s="197"/>
      <c r="Q195" s="197"/>
      <c r="R195" s="181"/>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row>
    <row r="196" spans="4:39" s="193" customFormat="1" x14ac:dyDescent="0.25">
      <c r="D196" s="750"/>
      <c r="H196" s="197"/>
      <c r="I196" s="197"/>
      <c r="J196" s="197"/>
      <c r="K196" s="197"/>
      <c r="L196" s="197"/>
      <c r="M196" s="197"/>
      <c r="N196" s="197"/>
      <c r="O196" s="197"/>
      <c r="P196" s="197"/>
      <c r="Q196" s="197"/>
      <c r="R196" s="181"/>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row>
    <row r="197" spans="4:39" s="193" customFormat="1" x14ac:dyDescent="0.25">
      <c r="D197" s="750"/>
      <c r="H197" s="197"/>
      <c r="I197" s="197"/>
      <c r="J197" s="197"/>
      <c r="K197" s="197"/>
      <c r="L197" s="197"/>
      <c r="M197" s="197"/>
      <c r="N197" s="197"/>
      <c r="O197" s="197"/>
      <c r="P197" s="197"/>
      <c r="Q197" s="197"/>
      <c r="R197" s="181"/>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row>
    <row r="198" spans="4:39" s="193" customFormat="1" x14ac:dyDescent="0.25">
      <c r="D198" s="750"/>
      <c r="H198" s="197"/>
      <c r="I198" s="197"/>
      <c r="J198" s="197"/>
      <c r="K198" s="197"/>
      <c r="L198" s="197"/>
      <c r="M198" s="197"/>
      <c r="N198" s="197"/>
      <c r="O198" s="197"/>
      <c r="P198" s="197"/>
      <c r="Q198" s="197"/>
      <c r="R198" s="181"/>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row>
    <row r="199" spans="4:39" s="193" customFormat="1" x14ac:dyDescent="0.25">
      <c r="D199" s="750"/>
      <c r="H199" s="197"/>
      <c r="I199" s="197"/>
      <c r="J199" s="197"/>
      <c r="K199" s="197"/>
      <c r="L199" s="197"/>
      <c r="M199" s="197"/>
      <c r="N199" s="197"/>
      <c r="O199" s="197"/>
      <c r="P199" s="197"/>
      <c r="Q199" s="197"/>
      <c r="R199" s="181"/>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row>
    <row r="200" spans="4:39" s="193" customFormat="1" x14ac:dyDescent="0.25">
      <c r="D200" s="750"/>
      <c r="H200" s="197"/>
      <c r="I200" s="197"/>
      <c r="J200" s="197"/>
      <c r="K200" s="197"/>
      <c r="L200" s="197"/>
      <c r="M200" s="197"/>
      <c r="N200" s="197"/>
      <c r="O200" s="197"/>
      <c r="P200" s="197"/>
      <c r="Q200" s="197"/>
      <c r="R200" s="181"/>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row>
    <row r="201" spans="4:39" s="193" customFormat="1" x14ac:dyDescent="0.25">
      <c r="D201" s="750"/>
      <c r="H201" s="197"/>
      <c r="I201" s="197"/>
      <c r="J201" s="197"/>
      <c r="K201" s="197"/>
      <c r="L201" s="197"/>
      <c r="M201" s="197"/>
      <c r="N201" s="197"/>
      <c r="O201" s="197"/>
      <c r="P201" s="197"/>
      <c r="Q201" s="197"/>
      <c r="R201" s="181"/>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row>
    <row r="202" spans="4:39" s="193" customFormat="1" x14ac:dyDescent="0.25">
      <c r="D202" s="750"/>
      <c r="H202" s="197"/>
      <c r="I202" s="197"/>
      <c r="J202" s="197"/>
      <c r="K202" s="197"/>
      <c r="L202" s="197"/>
      <c r="M202" s="197"/>
      <c r="N202" s="197"/>
      <c r="O202" s="197"/>
      <c r="P202" s="197"/>
      <c r="Q202" s="197"/>
      <c r="R202" s="181"/>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row>
    <row r="203" spans="4:39" s="193" customFormat="1" x14ac:dyDescent="0.25">
      <c r="D203" s="750"/>
      <c r="H203" s="197"/>
      <c r="I203" s="197"/>
      <c r="J203" s="197"/>
      <c r="K203" s="197"/>
      <c r="L203" s="197"/>
      <c r="M203" s="197"/>
      <c r="N203" s="197"/>
      <c r="O203" s="197"/>
      <c r="P203" s="197"/>
      <c r="Q203" s="197"/>
      <c r="R203" s="181"/>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row>
    <row r="204" spans="4:39" s="193" customFormat="1" x14ac:dyDescent="0.25">
      <c r="D204" s="750"/>
      <c r="H204" s="197"/>
      <c r="I204" s="197"/>
      <c r="J204" s="197"/>
      <c r="K204" s="197"/>
      <c r="L204" s="197"/>
      <c r="M204" s="197"/>
      <c r="N204" s="197"/>
      <c r="O204" s="197"/>
      <c r="P204" s="197"/>
      <c r="Q204" s="197"/>
      <c r="R204" s="181"/>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row>
    <row r="205" spans="4:39" s="193" customFormat="1" x14ac:dyDescent="0.25">
      <c r="D205" s="750"/>
      <c r="H205" s="197"/>
      <c r="I205" s="197"/>
      <c r="J205" s="197"/>
      <c r="K205" s="197"/>
      <c r="L205" s="197"/>
      <c r="M205" s="197"/>
      <c r="N205" s="197"/>
      <c r="O205" s="197"/>
      <c r="P205" s="197"/>
      <c r="Q205" s="197"/>
      <c r="R205" s="181"/>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row>
    <row r="206" spans="4:39" s="193" customFormat="1" x14ac:dyDescent="0.25">
      <c r="D206" s="750"/>
      <c r="H206" s="197"/>
      <c r="I206" s="197"/>
      <c r="J206" s="197"/>
      <c r="K206" s="197"/>
      <c r="L206" s="197"/>
      <c r="M206" s="197"/>
      <c r="N206" s="197"/>
      <c r="O206" s="197"/>
      <c r="P206" s="197"/>
      <c r="Q206" s="197"/>
      <c r="R206" s="181"/>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row>
    <row r="207" spans="4:39" s="193" customFormat="1" x14ac:dyDescent="0.25">
      <c r="D207" s="750"/>
      <c r="H207" s="197"/>
      <c r="I207" s="197"/>
      <c r="J207" s="197"/>
      <c r="K207" s="197"/>
      <c r="L207" s="197"/>
      <c r="M207" s="197"/>
      <c r="N207" s="197"/>
      <c r="O207" s="197"/>
      <c r="P207" s="197"/>
      <c r="Q207" s="197"/>
      <c r="R207" s="181"/>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row>
    <row r="208" spans="4:39" s="193" customFormat="1" x14ac:dyDescent="0.25">
      <c r="D208" s="750"/>
      <c r="H208" s="197"/>
      <c r="I208" s="197"/>
      <c r="J208" s="197"/>
      <c r="K208" s="197"/>
      <c r="L208" s="197"/>
      <c r="M208" s="197"/>
      <c r="N208" s="197"/>
      <c r="O208" s="197"/>
      <c r="P208" s="197"/>
      <c r="Q208" s="197"/>
      <c r="R208" s="181"/>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row>
    <row r="209" spans="4:39" s="193" customFormat="1" x14ac:dyDescent="0.25">
      <c r="D209" s="750"/>
      <c r="H209" s="197"/>
      <c r="I209" s="197"/>
      <c r="J209" s="197"/>
      <c r="K209" s="197"/>
      <c r="L209" s="197"/>
      <c r="M209" s="197"/>
      <c r="N209" s="197"/>
      <c r="O209" s="197"/>
      <c r="P209" s="197"/>
      <c r="Q209" s="197"/>
      <c r="R209" s="181"/>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row>
    <row r="210" spans="4:39" s="193" customFormat="1" x14ac:dyDescent="0.25">
      <c r="D210" s="750"/>
      <c r="H210" s="197"/>
      <c r="I210" s="197"/>
      <c r="J210" s="197"/>
      <c r="K210" s="197"/>
      <c r="L210" s="197"/>
      <c r="M210" s="197"/>
      <c r="N210" s="197"/>
      <c r="O210" s="197"/>
      <c r="P210" s="197"/>
      <c r="Q210" s="197"/>
      <c r="R210" s="181"/>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row>
    <row r="211" spans="4:39" s="193" customFormat="1" x14ac:dyDescent="0.25">
      <c r="D211" s="750"/>
      <c r="H211" s="197"/>
      <c r="I211" s="197"/>
      <c r="J211" s="197"/>
      <c r="K211" s="197"/>
      <c r="L211" s="197"/>
      <c r="M211" s="197"/>
      <c r="N211" s="197"/>
      <c r="O211" s="197"/>
      <c r="P211" s="197"/>
      <c r="Q211" s="197"/>
      <c r="R211" s="181"/>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row>
    <row r="212" spans="4:39" s="193" customFormat="1" x14ac:dyDescent="0.25">
      <c r="D212" s="750"/>
      <c r="H212" s="197"/>
      <c r="I212" s="197"/>
      <c r="J212" s="197"/>
      <c r="K212" s="197"/>
      <c r="L212" s="197"/>
      <c r="M212" s="197"/>
      <c r="N212" s="197"/>
      <c r="O212" s="197"/>
      <c r="P212" s="197"/>
      <c r="Q212" s="197"/>
      <c r="R212" s="181"/>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row>
    <row r="213" spans="4:39" s="193" customFormat="1" x14ac:dyDescent="0.25">
      <c r="D213" s="750"/>
      <c r="H213" s="197"/>
      <c r="I213" s="197"/>
      <c r="J213" s="197"/>
      <c r="K213" s="197"/>
      <c r="L213" s="197"/>
      <c r="M213" s="197"/>
      <c r="N213" s="197"/>
      <c r="O213" s="197"/>
      <c r="P213" s="197"/>
      <c r="Q213" s="197"/>
      <c r="R213" s="181"/>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row>
    <row r="214" spans="4:39" s="193" customFormat="1" x14ac:dyDescent="0.25">
      <c r="D214" s="750"/>
      <c r="H214" s="197"/>
      <c r="I214" s="197"/>
      <c r="J214" s="197"/>
      <c r="K214" s="197"/>
      <c r="L214" s="197"/>
      <c r="M214" s="197"/>
      <c r="N214" s="197"/>
      <c r="O214" s="197"/>
      <c r="P214" s="197"/>
      <c r="Q214" s="197"/>
      <c r="R214" s="181"/>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row>
    <row r="215" spans="4:39" s="193" customFormat="1" x14ac:dyDescent="0.25">
      <c r="D215" s="750"/>
      <c r="H215" s="197"/>
      <c r="I215" s="197"/>
      <c r="J215" s="197"/>
      <c r="K215" s="197"/>
      <c r="L215" s="197"/>
      <c r="M215" s="197"/>
      <c r="N215" s="197"/>
      <c r="O215" s="197"/>
      <c r="P215" s="197"/>
      <c r="Q215" s="197"/>
      <c r="R215" s="181"/>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row>
    <row r="216" spans="4:39" s="193" customFormat="1" x14ac:dyDescent="0.25">
      <c r="D216" s="750"/>
      <c r="H216" s="197"/>
      <c r="I216" s="197"/>
      <c r="J216" s="197"/>
      <c r="K216" s="197"/>
      <c r="L216" s="197"/>
      <c r="M216" s="197"/>
      <c r="N216" s="197"/>
      <c r="O216" s="197"/>
      <c r="P216" s="197"/>
      <c r="Q216" s="197"/>
      <c r="R216" s="181"/>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row>
    <row r="217" spans="4:39" s="193" customFormat="1" x14ac:dyDescent="0.25">
      <c r="D217" s="750"/>
      <c r="H217" s="197"/>
      <c r="I217" s="197"/>
      <c r="J217" s="197"/>
      <c r="K217" s="197"/>
      <c r="L217" s="197"/>
      <c r="M217" s="197"/>
      <c r="N217" s="197"/>
      <c r="O217" s="197"/>
      <c r="P217" s="197"/>
      <c r="Q217" s="197"/>
      <c r="R217" s="181"/>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row>
    <row r="218" spans="4:39" s="193" customFormat="1" x14ac:dyDescent="0.25">
      <c r="D218" s="750"/>
      <c r="H218" s="197"/>
      <c r="I218" s="197"/>
      <c r="J218" s="197"/>
      <c r="K218" s="197"/>
      <c r="L218" s="197"/>
      <c r="M218" s="197"/>
      <c r="N218" s="197"/>
      <c r="O218" s="197"/>
      <c r="P218" s="197"/>
      <c r="Q218" s="197"/>
      <c r="R218" s="181"/>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row>
    <row r="219" spans="4:39" s="193" customFormat="1" x14ac:dyDescent="0.25">
      <c r="D219" s="750"/>
      <c r="H219" s="197"/>
      <c r="I219" s="197"/>
      <c r="J219" s="197"/>
      <c r="K219" s="197"/>
      <c r="L219" s="197"/>
      <c r="M219" s="197"/>
      <c r="N219" s="197"/>
      <c r="O219" s="197"/>
      <c r="P219" s="197"/>
      <c r="Q219" s="197"/>
      <c r="R219" s="181"/>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row>
    <row r="220" spans="4:39" s="193" customFormat="1" x14ac:dyDescent="0.25">
      <c r="D220" s="750"/>
      <c r="H220" s="197"/>
      <c r="I220" s="197"/>
      <c r="J220" s="197"/>
      <c r="K220" s="197"/>
      <c r="L220" s="197"/>
      <c r="M220" s="197"/>
      <c r="N220" s="197"/>
      <c r="O220" s="197"/>
      <c r="P220" s="197"/>
      <c r="Q220" s="197"/>
      <c r="R220" s="181"/>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row>
    <row r="221" spans="4:39" s="193" customFormat="1" x14ac:dyDescent="0.25">
      <c r="D221" s="750"/>
      <c r="H221" s="197"/>
      <c r="I221" s="197"/>
      <c r="J221" s="197"/>
      <c r="K221" s="197"/>
      <c r="L221" s="197"/>
      <c r="M221" s="197"/>
      <c r="N221" s="197"/>
      <c r="O221" s="197"/>
      <c r="P221" s="197"/>
      <c r="Q221" s="197"/>
      <c r="R221" s="181"/>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row>
    <row r="222" spans="4:39" s="193" customFormat="1" x14ac:dyDescent="0.25">
      <c r="D222" s="750"/>
      <c r="H222" s="197"/>
      <c r="I222" s="197"/>
      <c r="J222" s="197"/>
      <c r="K222" s="197"/>
      <c r="L222" s="197"/>
      <c r="M222" s="197"/>
      <c r="N222" s="197"/>
      <c r="O222" s="197"/>
      <c r="P222" s="197"/>
      <c r="Q222" s="197"/>
      <c r="R222" s="181"/>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row>
    <row r="223" spans="4:39" s="193" customFormat="1" x14ac:dyDescent="0.25">
      <c r="D223" s="750"/>
      <c r="H223" s="197"/>
      <c r="I223" s="197"/>
      <c r="J223" s="197"/>
      <c r="K223" s="197"/>
      <c r="L223" s="197"/>
      <c r="M223" s="197"/>
      <c r="N223" s="197"/>
      <c r="O223" s="197"/>
      <c r="P223" s="197"/>
      <c r="Q223" s="197"/>
      <c r="R223" s="181"/>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row>
    <row r="224" spans="4:39" s="193" customFormat="1" x14ac:dyDescent="0.25">
      <c r="D224" s="750"/>
      <c r="H224" s="197"/>
      <c r="I224" s="197"/>
      <c r="J224" s="197"/>
      <c r="K224" s="197"/>
      <c r="L224" s="197"/>
      <c r="M224" s="197"/>
      <c r="N224" s="197"/>
      <c r="O224" s="197"/>
      <c r="P224" s="197"/>
      <c r="Q224" s="197"/>
      <c r="R224" s="181"/>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row>
    <row r="225" spans="4:39" s="193" customFormat="1" x14ac:dyDescent="0.25">
      <c r="D225" s="750"/>
      <c r="H225" s="197"/>
      <c r="I225" s="197"/>
      <c r="J225" s="197"/>
      <c r="K225" s="197"/>
      <c r="L225" s="197"/>
      <c r="M225" s="197"/>
      <c r="N225" s="197"/>
      <c r="O225" s="197"/>
      <c r="P225" s="197"/>
      <c r="Q225" s="197"/>
      <c r="R225" s="181"/>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row>
    <row r="226" spans="4:39" s="193" customFormat="1" x14ac:dyDescent="0.25">
      <c r="D226" s="750"/>
      <c r="H226" s="197"/>
      <c r="I226" s="197"/>
      <c r="J226" s="197"/>
      <c r="K226" s="197"/>
      <c r="L226" s="197"/>
      <c r="M226" s="197"/>
      <c r="N226" s="197"/>
      <c r="O226" s="197"/>
      <c r="P226" s="197"/>
      <c r="Q226" s="197"/>
      <c r="R226" s="181"/>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row>
    <row r="227" spans="4:39" s="193" customFormat="1" x14ac:dyDescent="0.25">
      <c r="D227" s="750"/>
      <c r="H227" s="197"/>
      <c r="I227" s="197"/>
      <c r="J227" s="197"/>
      <c r="K227" s="197"/>
      <c r="L227" s="197"/>
      <c r="M227" s="197"/>
      <c r="N227" s="197"/>
      <c r="O227" s="197"/>
      <c r="P227" s="197"/>
      <c r="Q227" s="197"/>
      <c r="R227" s="181"/>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row>
    <row r="228" spans="4:39" s="193" customFormat="1" x14ac:dyDescent="0.25">
      <c r="D228" s="750"/>
      <c r="H228" s="197"/>
      <c r="I228" s="197"/>
      <c r="J228" s="197"/>
      <c r="K228" s="197"/>
      <c r="L228" s="197"/>
      <c r="M228" s="197"/>
      <c r="N228" s="197"/>
      <c r="O228" s="197"/>
      <c r="P228" s="197"/>
      <c r="Q228" s="197"/>
      <c r="R228" s="181"/>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row>
    <row r="229" spans="4:39" s="193" customFormat="1" x14ac:dyDescent="0.25">
      <c r="D229" s="750"/>
      <c r="H229" s="197"/>
      <c r="I229" s="197"/>
      <c r="J229" s="197"/>
      <c r="K229" s="197"/>
      <c r="L229" s="197"/>
      <c r="M229" s="197"/>
      <c r="N229" s="197"/>
      <c r="O229" s="197"/>
      <c r="P229" s="197"/>
      <c r="Q229" s="197"/>
      <c r="R229" s="181"/>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row>
    <row r="230" spans="4:39" s="193" customFormat="1" x14ac:dyDescent="0.25">
      <c r="D230" s="750"/>
      <c r="H230" s="197"/>
      <c r="I230" s="197"/>
      <c r="J230" s="197"/>
      <c r="K230" s="197"/>
      <c r="L230" s="197"/>
      <c r="M230" s="197"/>
      <c r="N230" s="197"/>
      <c r="O230" s="197"/>
      <c r="P230" s="197"/>
      <c r="Q230" s="197"/>
      <c r="R230" s="181"/>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row>
    <row r="231" spans="4:39" s="193" customFormat="1" x14ac:dyDescent="0.25">
      <c r="D231" s="750"/>
      <c r="H231" s="197"/>
      <c r="I231" s="197"/>
      <c r="J231" s="197"/>
      <c r="K231" s="197"/>
      <c r="L231" s="197"/>
      <c r="M231" s="197"/>
      <c r="N231" s="197"/>
      <c r="O231" s="197"/>
      <c r="P231" s="197"/>
      <c r="Q231" s="197"/>
      <c r="R231" s="181"/>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row>
    <row r="232" spans="4:39" s="193" customFormat="1" x14ac:dyDescent="0.25">
      <c r="D232" s="750"/>
      <c r="H232" s="197"/>
      <c r="I232" s="197"/>
      <c r="J232" s="197"/>
      <c r="K232" s="197"/>
      <c r="L232" s="197"/>
      <c r="M232" s="197"/>
      <c r="N232" s="197"/>
      <c r="O232" s="197"/>
      <c r="P232" s="197"/>
      <c r="Q232" s="197"/>
      <c r="R232" s="181"/>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row>
    <row r="233" spans="4:39" s="193" customFormat="1" x14ac:dyDescent="0.25">
      <c r="D233" s="750"/>
      <c r="H233" s="197"/>
      <c r="I233" s="197"/>
      <c r="J233" s="197"/>
      <c r="K233" s="197"/>
      <c r="L233" s="197"/>
      <c r="M233" s="197"/>
      <c r="N233" s="197"/>
      <c r="O233" s="197"/>
      <c r="P233" s="197"/>
      <c r="Q233" s="197"/>
      <c r="R233" s="181"/>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row>
    <row r="234" spans="4:39" s="193" customFormat="1" x14ac:dyDescent="0.25">
      <c r="D234" s="750"/>
      <c r="H234" s="197"/>
      <c r="I234" s="197"/>
      <c r="J234" s="197"/>
      <c r="K234" s="197"/>
      <c r="L234" s="197"/>
      <c r="M234" s="197"/>
      <c r="N234" s="197"/>
      <c r="O234" s="197"/>
      <c r="P234" s="197"/>
      <c r="Q234" s="197"/>
      <c r="R234" s="181"/>
      <c r="S234" s="182"/>
      <c r="T234" s="182"/>
      <c r="U234" s="182"/>
      <c r="V234" s="182"/>
      <c r="W234" s="182"/>
      <c r="X234" s="182"/>
      <c r="Y234" s="182"/>
      <c r="Z234" s="182"/>
      <c r="AA234" s="182"/>
      <c r="AB234" s="182"/>
      <c r="AC234" s="182"/>
      <c r="AD234" s="182"/>
      <c r="AE234" s="182"/>
      <c r="AF234" s="182"/>
      <c r="AG234" s="182"/>
      <c r="AH234" s="182"/>
      <c r="AI234" s="182"/>
      <c r="AJ234" s="182"/>
      <c r="AK234" s="182"/>
      <c r="AL234" s="182"/>
      <c r="AM234" s="182"/>
    </row>
    <row r="235" spans="4:39" s="193" customFormat="1" x14ac:dyDescent="0.25">
      <c r="D235" s="750"/>
      <c r="H235" s="197"/>
      <c r="I235" s="197"/>
      <c r="J235" s="197"/>
      <c r="K235" s="197"/>
      <c r="L235" s="197"/>
      <c r="M235" s="197"/>
      <c r="N235" s="197"/>
      <c r="O235" s="197"/>
      <c r="P235" s="197"/>
      <c r="Q235" s="197"/>
      <c r="R235" s="181"/>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row>
    <row r="236" spans="4:39" s="193" customFormat="1" x14ac:dyDescent="0.25">
      <c r="D236" s="750"/>
      <c r="H236" s="197"/>
      <c r="I236" s="197"/>
      <c r="J236" s="197"/>
      <c r="K236" s="197"/>
      <c r="L236" s="197"/>
      <c r="M236" s="197"/>
      <c r="N236" s="197"/>
      <c r="O236" s="197"/>
      <c r="P236" s="197"/>
      <c r="Q236" s="197"/>
      <c r="R236" s="181"/>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row>
    <row r="237" spans="4:39" s="193" customFormat="1" x14ac:dyDescent="0.25">
      <c r="D237" s="750"/>
      <c r="H237" s="197"/>
      <c r="I237" s="197"/>
      <c r="J237" s="197"/>
      <c r="K237" s="197"/>
      <c r="L237" s="197"/>
      <c r="M237" s="197"/>
      <c r="N237" s="197"/>
      <c r="O237" s="197"/>
      <c r="P237" s="197"/>
      <c r="Q237" s="197"/>
      <c r="R237" s="181"/>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row>
    <row r="238" spans="4:39" s="193" customFormat="1" x14ac:dyDescent="0.25">
      <c r="D238" s="750"/>
      <c r="H238" s="197"/>
      <c r="I238" s="197"/>
      <c r="J238" s="197"/>
      <c r="K238" s="197"/>
      <c r="L238" s="197"/>
      <c r="M238" s="197"/>
      <c r="N238" s="197"/>
      <c r="O238" s="197"/>
      <c r="P238" s="197"/>
      <c r="Q238" s="197"/>
      <c r="R238" s="181"/>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row>
    <row r="239" spans="4:39" s="193" customFormat="1" x14ac:dyDescent="0.25">
      <c r="D239" s="750"/>
      <c r="H239" s="197"/>
      <c r="I239" s="197"/>
      <c r="J239" s="197"/>
      <c r="K239" s="197"/>
      <c r="L239" s="197"/>
      <c r="M239" s="197"/>
      <c r="N239" s="197"/>
      <c r="O239" s="197"/>
      <c r="P239" s="197"/>
      <c r="Q239" s="197"/>
      <c r="R239" s="181"/>
      <c r="S239" s="182"/>
      <c r="T239" s="182"/>
      <c r="U239" s="182"/>
      <c r="V239" s="182"/>
      <c r="W239" s="182"/>
      <c r="X239" s="182"/>
      <c r="Y239" s="182"/>
      <c r="Z239" s="182"/>
      <c r="AA239" s="182"/>
      <c r="AB239" s="182"/>
      <c r="AC239" s="182"/>
      <c r="AD239" s="182"/>
      <c r="AE239" s="182"/>
      <c r="AF239" s="182"/>
      <c r="AG239" s="182"/>
      <c r="AH239" s="182"/>
      <c r="AI239" s="182"/>
      <c r="AJ239" s="182"/>
      <c r="AK239" s="182"/>
      <c r="AL239" s="182"/>
      <c r="AM239" s="182"/>
    </row>
    <row r="240" spans="4:39" s="193" customFormat="1" x14ac:dyDescent="0.25">
      <c r="D240" s="750"/>
      <c r="H240" s="197"/>
      <c r="I240" s="197"/>
      <c r="J240" s="197"/>
      <c r="K240" s="197"/>
      <c r="L240" s="197"/>
      <c r="M240" s="197"/>
      <c r="N240" s="197"/>
      <c r="O240" s="197"/>
      <c r="P240" s="197"/>
      <c r="Q240" s="197"/>
      <c r="R240" s="181"/>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row>
    <row r="241" spans="4:39" s="193" customFormat="1" x14ac:dyDescent="0.25">
      <c r="D241" s="750"/>
      <c r="H241" s="197"/>
      <c r="I241" s="197"/>
      <c r="J241" s="197"/>
      <c r="K241" s="197"/>
      <c r="L241" s="197"/>
      <c r="M241" s="197"/>
      <c r="N241" s="197"/>
      <c r="O241" s="197"/>
      <c r="P241" s="197"/>
      <c r="Q241" s="197"/>
      <c r="R241" s="181"/>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row>
    <row r="242" spans="4:39" s="193" customFormat="1" x14ac:dyDescent="0.25">
      <c r="D242" s="750"/>
      <c r="H242" s="197"/>
      <c r="I242" s="197"/>
      <c r="J242" s="197"/>
      <c r="K242" s="197"/>
      <c r="L242" s="197"/>
      <c r="M242" s="197"/>
      <c r="N242" s="197"/>
      <c r="O242" s="197"/>
      <c r="P242" s="197"/>
      <c r="Q242" s="197"/>
      <c r="R242" s="181"/>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row>
    <row r="243" spans="4:39" s="193" customFormat="1" x14ac:dyDescent="0.25">
      <c r="D243" s="750"/>
      <c r="H243" s="197"/>
      <c r="I243" s="197"/>
      <c r="J243" s="197"/>
      <c r="K243" s="197"/>
      <c r="L243" s="197"/>
      <c r="M243" s="197"/>
      <c r="N243" s="197"/>
      <c r="O243" s="197"/>
      <c r="P243" s="197"/>
      <c r="Q243" s="197"/>
      <c r="R243" s="181"/>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row>
    <row r="244" spans="4:39" s="193" customFormat="1" x14ac:dyDescent="0.25">
      <c r="D244" s="750"/>
      <c r="H244" s="197"/>
      <c r="I244" s="197"/>
      <c r="J244" s="197"/>
      <c r="K244" s="197"/>
      <c r="L244" s="197"/>
      <c r="M244" s="197"/>
      <c r="N244" s="197"/>
      <c r="O244" s="197"/>
      <c r="P244" s="197"/>
      <c r="Q244" s="197"/>
      <c r="R244" s="181"/>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row>
    <row r="245" spans="4:39" s="193" customFormat="1" x14ac:dyDescent="0.25">
      <c r="D245" s="750"/>
      <c r="H245" s="197"/>
      <c r="I245" s="197"/>
      <c r="J245" s="197"/>
      <c r="K245" s="197"/>
      <c r="L245" s="197"/>
      <c r="M245" s="197"/>
      <c r="N245" s="197"/>
      <c r="O245" s="197"/>
      <c r="P245" s="197"/>
      <c r="Q245" s="197"/>
      <c r="R245" s="181"/>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row>
    <row r="246" spans="4:39" s="193" customFormat="1" x14ac:dyDescent="0.25">
      <c r="D246" s="750"/>
      <c r="H246" s="197"/>
      <c r="I246" s="197"/>
      <c r="J246" s="197"/>
      <c r="K246" s="197"/>
      <c r="L246" s="197"/>
      <c r="M246" s="197"/>
      <c r="N246" s="197"/>
      <c r="O246" s="197"/>
      <c r="P246" s="197"/>
      <c r="Q246" s="197"/>
      <c r="R246" s="181"/>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row>
    <row r="247" spans="4:39" s="193" customFormat="1" x14ac:dyDescent="0.25">
      <c r="D247" s="750"/>
      <c r="H247" s="197"/>
      <c r="I247" s="197"/>
      <c r="J247" s="197"/>
      <c r="K247" s="197"/>
      <c r="L247" s="197"/>
      <c r="M247" s="197"/>
      <c r="N247" s="197"/>
      <c r="O247" s="197"/>
      <c r="P247" s="197"/>
      <c r="Q247" s="197"/>
      <c r="R247" s="181"/>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row>
    <row r="248" spans="4:39" s="193" customFormat="1" x14ac:dyDescent="0.25">
      <c r="D248" s="750"/>
      <c r="H248" s="197"/>
      <c r="I248" s="197"/>
      <c r="J248" s="197"/>
      <c r="K248" s="197"/>
      <c r="L248" s="197"/>
      <c r="M248" s="197"/>
      <c r="N248" s="197"/>
      <c r="O248" s="197"/>
      <c r="P248" s="197"/>
      <c r="Q248" s="197"/>
      <c r="R248" s="181"/>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row>
    <row r="249" spans="4:39" s="193" customFormat="1" x14ac:dyDescent="0.25">
      <c r="D249" s="750"/>
      <c r="H249" s="197"/>
      <c r="I249" s="197"/>
      <c r="J249" s="197"/>
      <c r="K249" s="197"/>
      <c r="L249" s="197"/>
      <c r="M249" s="197"/>
      <c r="N249" s="197"/>
      <c r="O249" s="197"/>
      <c r="P249" s="197"/>
      <c r="Q249" s="197"/>
      <c r="R249" s="181"/>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row>
    <row r="250" spans="4:39" s="193" customFormat="1" x14ac:dyDescent="0.25">
      <c r="D250" s="750"/>
      <c r="H250" s="197"/>
      <c r="I250" s="197"/>
      <c r="J250" s="197"/>
      <c r="K250" s="197"/>
      <c r="L250" s="197"/>
      <c r="M250" s="197"/>
      <c r="N250" s="197"/>
      <c r="O250" s="197"/>
      <c r="P250" s="197"/>
      <c r="Q250" s="197"/>
      <c r="R250" s="181"/>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row>
    <row r="251" spans="4:39" s="193" customFormat="1" x14ac:dyDescent="0.25">
      <c r="D251" s="750"/>
      <c r="H251" s="197"/>
      <c r="I251" s="197"/>
      <c r="J251" s="197"/>
      <c r="K251" s="197"/>
      <c r="L251" s="197"/>
      <c r="M251" s="197"/>
      <c r="N251" s="197"/>
      <c r="O251" s="197"/>
      <c r="P251" s="197"/>
      <c r="Q251" s="197"/>
      <c r="R251" s="181"/>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row>
    <row r="252" spans="4:39" s="193" customFormat="1" x14ac:dyDescent="0.25">
      <c r="D252" s="750"/>
      <c r="H252" s="197"/>
      <c r="I252" s="197"/>
      <c r="J252" s="197"/>
      <c r="K252" s="197"/>
      <c r="L252" s="197"/>
      <c r="M252" s="197"/>
      <c r="N252" s="197"/>
      <c r="O252" s="197"/>
      <c r="P252" s="197"/>
      <c r="Q252" s="197"/>
      <c r="R252" s="181"/>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row>
    <row r="253" spans="4:39" s="193" customFormat="1" x14ac:dyDescent="0.25">
      <c r="D253" s="750"/>
      <c r="H253" s="197"/>
      <c r="I253" s="197"/>
      <c r="J253" s="197"/>
      <c r="K253" s="197"/>
      <c r="L253" s="197"/>
      <c r="M253" s="197"/>
      <c r="N253" s="197"/>
      <c r="O253" s="197"/>
      <c r="P253" s="197"/>
      <c r="Q253" s="197"/>
      <c r="R253" s="181"/>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row>
    <row r="254" spans="4:39" s="193" customFormat="1" x14ac:dyDescent="0.25">
      <c r="D254" s="750"/>
      <c r="H254" s="197"/>
      <c r="I254" s="197"/>
      <c r="J254" s="197"/>
      <c r="K254" s="197"/>
      <c r="L254" s="197"/>
      <c r="M254" s="197"/>
      <c r="N254" s="197"/>
      <c r="O254" s="197"/>
      <c r="P254" s="197"/>
      <c r="Q254" s="197"/>
      <c r="R254" s="181"/>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row>
    <row r="255" spans="4:39" s="193" customFormat="1" x14ac:dyDescent="0.25">
      <c r="D255" s="750"/>
      <c r="H255" s="197"/>
      <c r="I255" s="197"/>
      <c r="J255" s="197"/>
      <c r="K255" s="197"/>
      <c r="L255" s="197"/>
      <c r="M255" s="197"/>
      <c r="N255" s="197"/>
      <c r="O255" s="197"/>
      <c r="P255" s="197"/>
      <c r="Q255" s="197"/>
      <c r="R255" s="181"/>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row>
    <row r="256" spans="4:39" s="193" customFormat="1" x14ac:dyDescent="0.25">
      <c r="D256" s="750"/>
      <c r="H256" s="197"/>
      <c r="I256" s="197"/>
      <c r="J256" s="197"/>
      <c r="K256" s="197"/>
      <c r="L256" s="197"/>
      <c r="M256" s="197"/>
      <c r="N256" s="197"/>
      <c r="O256" s="197"/>
      <c r="P256" s="197"/>
      <c r="Q256" s="197"/>
      <c r="R256" s="181"/>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row>
    <row r="257" spans="4:39" s="193" customFormat="1" x14ac:dyDescent="0.25">
      <c r="D257" s="750"/>
      <c r="H257" s="197"/>
      <c r="I257" s="197"/>
      <c r="J257" s="197"/>
      <c r="K257" s="197"/>
      <c r="L257" s="197"/>
      <c r="M257" s="197"/>
      <c r="N257" s="197"/>
      <c r="O257" s="197"/>
      <c r="P257" s="197"/>
      <c r="Q257" s="197"/>
      <c r="R257" s="181"/>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row>
    <row r="258" spans="4:39" s="193" customFormat="1" x14ac:dyDescent="0.25">
      <c r="D258" s="750"/>
      <c r="H258" s="197"/>
      <c r="I258" s="197"/>
      <c r="J258" s="197"/>
      <c r="K258" s="197"/>
      <c r="L258" s="197"/>
      <c r="M258" s="197"/>
      <c r="N258" s="197"/>
      <c r="O258" s="197"/>
      <c r="P258" s="197"/>
      <c r="Q258" s="197"/>
      <c r="R258" s="181"/>
      <c r="S258" s="182"/>
      <c r="T258" s="182"/>
      <c r="U258" s="182"/>
      <c r="V258" s="182"/>
      <c r="W258" s="182"/>
      <c r="X258" s="182"/>
      <c r="Y258" s="182"/>
      <c r="Z258" s="182"/>
      <c r="AA258" s="182"/>
      <c r="AB258" s="182"/>
      <c r="AC258" s="182"/>
      <c r="AD258" s="182"/>
      <c r="AE258" s="182"/>
      <c r="AF258" s="182"/>
      <c r="AG258" s="182"/>
      <c r="AH258" s="182"/>
      <c r="AI258" s="182"/>
      <c r="AJ258" s="182"/>
      <c r="AK258" s="182"/>
      <c r="AL258" s="182"/>
      <c r="AM258" s="182"/>
    </row>
    <row r="259" spans="4:39" s="193" customFormat="1" x14ac:dyDescent="0.25">
      <c r="D259" s="750"/>
      <c r="H259" s="197"/>
      <c r="I259" s="197"/>
      <c r="J259" s="197"/>
      <c r="K259" s="197"/>
      <c r="L259" s="197"/>
      <c r="M259" s="197"/>
      <c r="N259" s="197"/>
      <c r="O259" s="197"/>
      <c r="P259" s="197"/>
      <c r="Q259" s="197"/>
      <c r="R259" s="181"/>
      <c r="S259" s="182"/>
      <c r="T259" s="182"/>
      <c r="U259" s="182"/>
      <c r="V259" s="182"/>
      <c r="W259" s="182"/>
      <c r="X259" s="182"/>
      <c r="Y259" s="182"/>
      <c r="Z259" s="182"/>
      <c r="AA259" s="182"/>
      <c r="AB259" s="182"/>
      <c r="AC259" s="182"/>
      <c r="AD259" s="182"/>
      <c r="AE259" s="182"/>
      <c r="AF259" s="182"/>
      <c r="AG259" s="182"/>
      <c r="AH259" s="182"/>
      <c r="AI259" s="182"/>
      <c r="AJ259" s="182"/>
      <c r="AK259" s="182"/>
      <c r="AL259" s="182"/>
      <c r="AM259" s="182"/>
    </row>
    <row r="260" spans="4:39" s="193" customFormat="1" x14ac:dyDescent="0.25">
      <c r="D260" s="750"/>
      <c r="H260" s="197"/>
      <c r="I260" s="197"/>
      <c r="J260" s="197"/>
      <c r="K260" s="197"/>
      <c r="L260" s="197"/>
      <c r="M260" s="197"/>
      <c r="N260" s="197"/>
      <c r="O260" s="197"/>
      <c r="P260" s="197"/>
      <c r="Q260" s="197"/>
      <c r="R260" s="181"/>
      <c r="S260" s="182"/>
      <c r="T260" s="182"/>
      <c r="U260" s="182"/>
      <c r="V260" s="182"/>
      <c r="W260" s="182"/>
      <c r="X260" s="182"/>
      <c r="Y260" s="182"/>
      <c r="Z260" s="182"/>
      <c r="AA260" s="182"/>
      <c r="AB260" s="182"/>
      <c r="AC260" s="182"/>
      <c r="AD260" s="182"/>
      <c r="AE260" s="182"/>
      <c r="AF260" s="182"/>
      <c r="AG260" s="182"/>
      <c r="AH260" s="182"/>
      <c r="AI260" s="182"/>
      <c r="AJ260" s="182"/>
      <c r="AK260" s="182"/>
      <c r="AL260" s="182"/>
      <c r="AM260" s="182"/>
    </row>
    <row r="261" spans="4:39" s="193" customFormat="1" x14ac:dyDescent="0.25">
      <c r="D261" s="750"/>
      <c r="H261" s="197"/>
      <c r="I261" s="197"/>
      <c r="J261" s="197"/>
      <c r="K261" s="197"/>
      <c r="L261" s="197"/>
      <c r="M261" s="197"/>
      <c r="N261" s="197"/>
      <c r="O261" s="197"/>
      <c r="P261" s="197"/>
      <c r="Q261" s="197"/>
      <c r="R261" s="181"/>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row>
    <row r="262" spans="4:39" s="193" customFormat="1" x14ac:dyDescent="0.25">
      <c r="D262" s="750"/>
      <c r="H262" s="197"/>
      <c r="I262" s="197"/>
      <c r="J262" s="197"/>
      <c r="K262" s="197"/>
      <c r="L262" s="197"/>
      <c r="M262" s="197"/>
      <c r="N262" s="197"/>
      <c r="O262" s="197"/>
      <c r="P262" s="197"/>
      <c r="Q262" s="197"/>
      <c r="R262" s="181"/>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row>
    <row r="263" spans="4:39" s="193" customFormat="1" x14ac:dyDescent="0.25">
      <c r="D263" s="750"/>
      <c r="H263" s="197"/>
      <c r="I263" s="197"/>
      <c r="J263" s="197"/>
      <c r="K263" s="197"/>
      <c r="L263" s="197"/>
      <c r="M263" s="197"/>
      <c r="N263" s="197"/>
      <c r="O263" s="197"/>
      <c r="P263" s="197"/>
      <c r="Q263" s="197"/>
      <c r="R263" s="181"/>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row>
    <row r="264" spans="4:39" s="193" customFormat="1" x14ac:dyDescent="0.25">
      <c r="D264" s="750"/>
      <c r="H264" s="197"/>
      <c r="I264" s="197"/>
      <c r="J264" s="197"/>
      <c r="K264" s="197"/>
      <c r="L264" s="197"/>
      <c r="M264" s="197"/>
      <c r="N264" s="197"/>
      <c r="O264" s="197"/>
      <c r="P264" s="197"/>
      <c r="Q264" s="197"/>
      <c r="R264" s="181"/>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row>
    <row r="265" spans="4:39" s="193" customFormat="1" x14ac:dyDescent="0.25">
      <c r="D265" s="750"/>
      <c r="H265" s="197"/>
      <c r="I265" s="197"/>
      <c r="J265" s="197"/>
      <c r="K265" s="197"/>
      <c r="L265" s="197"/>
      <c r="M265" s="197"/>
      <c r="N265" s="197"/>
      <c r="O265" s="197"/>
      <c r="P265" s="197"/>
      <c r="Q265" s="197"/>
      <c r="R265" s="181"/>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row>
    <row r="266" spans="4:39" s="193" customFormat="1" x14ac:dyDescent="0.25">
      <c r="D266" s="750"/>
      <c r="H266" s="197"/>
      <c r="I266" s="197"/>
      <c r="J266" s="197"/>
      <c r="K266" s="197"/>
      <c r="L266" s="197"/>
      <c r="M266" s="197"/>
      <c r="N266" s="197"/>
      <c r="O266" s="197"/>
      <c r="P266" s="197"/>
      <c r="Q266" s="197"/>
      <c r="R266" s="181"/>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row>
    <row r="267" spans="4:39" s="193" customFormat="1" x14ac:dyDescent="0.25">
      <c r="D267" s="750"/>
      <c r="H267" s="197"/>
      <c r="I267" s="197"/>
      <c r="J267" s="197"/>
      <c r="K267" s="197"/>
      <c r="L267" s="197"/>
      <c r="M267" s="197"/>
      <c r="N267" s="197"/>
      <c r="O267" s="197"/>
      <c r="P267" s="197"/>
      <c r="Q267" s="197"/>
      <c r="R267" s="181"/>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row>
    <row r="268" spans="4:39" s="193" customFormat="1" x14ac:dyDescent="0.25">
      <c r="D268" s="750"/>
      <c r="H268" s="197"/>
      <c r="I268" s="197"/>
      <c r="J268" s="197"/>
      <c r="K268" s="197"/>
      <c r="L268" s="197"/>
      <c r="M268" s="197"/>
      <c r="N268" s="197"/>
      <c r="O268" s="197"/>
      <c r="P268" s="197"/>
      <c r="Q268" s="197"/>
      <c r="R268" s="181"/>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row>
    <row r="269" spans="4:39" s="193" customFormat="1" x14ac:dyDescent="0.25">
      <c r="D269" s="750"/>
      <c r="H269" s="197"/>
      <c r="I269" s="197"/>
      <c r="J269" s="197"/>
      <c r="K269" s="197"/>
      <c r="L269" s="197"/>
      <c r="M269" s="197"/>
      <c r="N269" s="197"/>
      <c r="O269" s="197"/>
      <c r="P269" s="197"/>
      <c r="Q269" s="197"/>
      <c r="R269" s="181"/>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row>
    <row r="270" spans="4:39" s="193" customFormat="1" x14ac:dyDescent="0.25">
      <c r="D270" s="750"/>
      <c r="H270" s="197"/>
      <c r="I270" s="197"/>
      <c r="J270" s="197"/>
      <c r="K270" s="197"/>
      <c r="L270" s="197"/>
      <c r="M270" s="197"/>
      <c r="N270" s="197"/>
      <c r="O270" s="197"/>
      <c r="P270" s="197"/>
      <c r="Q270" s="197"/>
      <c r="R270" s="181"/>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row>
    <row r="271" spans="4:39" s="193" customFormat="1" x14ac:dyDescent="0.25">
      <c r="D271" s="750"/>
      <c r="H271" s="197"/>
      <c r="I271" s="197"/>
      <c r="J271" s="197"/>
      <c r="K271" s="197"/>
      <c r="L271" s="197"/>
      <c r="M271" s="197"/>
      <c r="N271" s="197"/>
      <c r="O271" s="197"/>
      <c r="P271" s="197"/>
      <c r="Q271" s="197"/>
      <c r="R271" s="181"/>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row>
    <row r="272" spans="4:39" s="193" customFormat="1" x14ac:dyDescent="0.25">
      <c r="D272" s="750"/>
      <c r="H272" s="197"/>
      <c r="I272" s="197"/>
      <c r="J272" s="197"/>
      <c r="K272" s="197"/>
      <c r="L272" s="197"/>
      <c r="M272" s="197"/>
      <c r="N272" s="197"/>
      <c r="O272" s="197"/>
      <c r="P272" s="197"/>
      <c r="Q272" s="197"/>
      <c r="R272" s="181"/>
      <c r="S272" s="182"/>
      <c r="T272" s="182"/>
      <c r="U272" s="182"/>
      <c r="V272" s="182"/>
      <c r="W272" s="182"/>
      <c r="X272" s="182"/>
      <c r="Y272" s="182"/>
      <c r="Z272" s="182"/>
      <c r="AA272" s="182"/>
      <c r="AB272" s="182"/>
      <c r="AC272" s="182"/>
      <c r="AD272" s="182"/>
      <c r="AE272" s="182"/>
      <c r="AF272" s="182"/>
      <c r="AG272" s="182"/>
      <c r="AH272" s="182"/>
      <c r="AI272" s="182"/>
      <c r="AJ272" s="182"/>
      <c r="AK272" s="182"/>
      <c r="AL272" s="182"/>
      <c r="AM272" s="182"/>
    </row>
    <row r="273" spans="4:39" s="193" customFormat="1" x14ac:dyDescent="0.25">
      <c r="D273" s="750"/>
      <c r="H273" s="197"/>
      <c r="I273" s="197"/>
      <c r="J273" s="197"/>
      <c r="K273" s="197"/>
      <c r="L273" s="197"/>
      <c r="M273" s="197"/>
      <c r="N273" s="197"/>
      <c r="O273" s="197"/>
      <c r="P273" s="197"/>
      <c r="Q273" s="197"/>
      <c r="R273" s="181"/>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row>
    <row r="274" spans="4:39" s="193" customFormat="1" x14ac:dyDescent="0.25">
      <c r="D274" s="750"/>
      <c r="H274" s="197"/>
      <c r="I274" s="197"/>
      <c r="J274" s="197"/>
      <c r="K274" s="197"/>
      <c r="L274" s="197"/>
      <c r="M274" s="197"/>
      <c r="N274" s="197"/>
      <c r="O274" s="197"/>
      <c r="P274" s="197"/>
      <c r="Q274" s="197"/>
      <c r="R274" s="181"/>
      <c r="S274" s="182"/>
      <c r="T274" s="182"/>
      <c r="U274" s="182"/>
      <c r="V274" s="182"/>
      <c r="W274" s="182"/>
      <c r="X274" s="182"/>
      <c r="Y274" s="182"/>
      <c r="Z274" s="182"/>
      <c r="AA274" s="182"/>
      <c r="AB274" s="182"/>
      <c r="AC274" s="182"/>
      <c r="AD274" s="182"/>
      <c r="AE274" s="182"/>
      <c r="AF274" s="182"/>
      <c r="AG274" s="182"/>
      <c r="AH274" s="182"/>
      <c r="AI274" s="182"/>
      <c r="AJ274" s="182"/>
      <c r="AK274" s="182"/>
      <c r="AL274" s="182"/>
      <c r="AM274" s="182"/>
    </row>
    <row r="275" spans="4:39" s="193" customFormat="1" x14ac:dyDescent="0.25">
      <c r="D275" s="750"/>
      <c r="H275" s="197"/>
      <c r="I275" s="197"/>
      <c r="J275" s="197"/>
      <c r="K275" s="197"/>
      <c r="L275" s="197"/>
      <c r="M275" s="197"/>
      <c r="N275" s="197"/>
      <c r="O275" s="197"/>
      <c r="P275" s="197"/>
      <c r="Q275" s="197"/>
      <c r="R275" s="181"/>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row>
    <row r="276" spans="4:39" s="193" customFormat="1" x14ac:dyDescent="0.25">
      <c r="D276" s="750"/>
      <c r="H276" s="197"/>
      <c r="I276" s="197"/>
      <c r="J276" s="197"/>
      <c r="K276" s="197"/>
      <c r="L276" s="197"/>
      <c r="M276" s="197"/>
      <c r="N276" s="197"/>
      <c r="O276" s="197"/>
      <c r="P276" s="197"/>
      <c r="Q276" s="197"/>
      <c r="R276" s="181"/>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row>
    <row r="277" spans="4:39" s="193" customFormat="1" x14ac:dyDescent="0.25">
      <c r="D277" s="750"/>
      <c r="H277" s="197"/>
      <c r="I277" s="197"/>
      <c r="J277" s="197"/>
      <c r="K277" s="197"/>
      <c r="L277" s="197"/>
      <c r="M277" s="197"/>
      <c r="N277" s="197"/>
      <c r="O277" s="197"/>
      <c r="P277" s="197"/>
      <c r="Q277" s="197"/>
      <c r="R277" s="181"/>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row>
    <row r="278" spans="4:39" s="193" customFormat="1" x14ac:dyDescent="0.25">
      <c r="D278" s="750"/>
      <c r="H278" s="197"/>
      <c r="I278" s="197"/>
      <c r="J278" s="197"/>
      <c r="K278" s="197"/>
      <c r="L278" s="197"/>
      <c r="M278" s="197"/>
      <c r="N278" s="197"/>
      <c r="O278" s="197"/>
      <c r="P278" s="197"/>
      <c r="Q278" s="197"/>
      <c r="R278" s="181"/>
      <c r="S278" s="182"/>
      <c r="T278" s="182"/>
      <c r="U278" s="182"/>
      <c r="V278" s="182"/>
      <c r="W278" s="182"/>
      <c r="X278" s="182"/>
      <c r="Y278" s="182"/>
      <c r="Z278" s="182"/>
      <c r="AA278" s="182"/>
      <c r="AB278" s="182"/>
      <c r="AC278" s="182"/>
      <c r="AD278" s="182"/>
      <c r="AE278" s="182"/>
      <c r="AF278" s="182"/>
      <c r="AG278" s="182"/>
      <c r="AH278" s="182"/>
      <c r="AI278" s="182"/>
      <c r="AJ278" s="182"/>
      <c r="AK278" s="182"/>
      <c r="AL278" s="182"/>
      <c r="AM278" s="182"/>
    </row>
    <row r="279" spans="4:39" s="193" customFormat="1" x14ac:dyDescent="0.25">
      <c r="D279" s="750"/>
      <c r="H279" s="197"/>
      <c r="I279" s="197"/>
      <c r="J279" s="197"/>
      <c r="K279" s="197"/>
      <c r="L279" s="197"/>
      <c r="M279" s="197"/>
      <c r="N279" s="197"/>
      <c r="O279" s="197"/>
      <c r="P279" s="197"/>
      <c r="Q279" s="197"/>
      <c r="R279" s="181"/>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row>
    <row r="280" spans="4:39" s="193" customFormat="1" x14ac:dyDescent="0.25">
      <c r="D280" s="750"/>
      <c r="H280" s="197"/>
      <c r="I280" s="197"/>
      <c r="J280" s="197"/>
      <c r="K280" s="197"/>
      <c r="L280" s="197"/>
      <c r="M280" s="197"/>
      <c r="N280" s="197"/>
      <c r="O280" s="197"/>
      <c r="P280" s="197"/>
      <c r="Q280" s="197"/>
      <c r="R280" s="181"/>
      <c r="S280" s="182"/>
      <c r="T280" s="182"/>
      <c r="U280" s="182"/>
      <c r="V280" s="182"/>
      <c r="W280" s="182"/>
      <c r="X280" s="182"/>
      <c r="Y280" s="182"/>
      <c r="Z280" s="182"/>
      <c r="AA280" s="182"/>
      <c r="AB280" s="182"/>
      <c r="AC280" s="182"/>
      <c r="AD280" s="182"/>
      <c r="AE280" s="182"/>
      <c r="AF280" s="182"/>
      <c r="AG280" s="182"/>
      <c r="AH280" s="182"/>
      <c r="AI280" s="182"/>
      <c r="AJ280" s="182"/>
      <c r="AK280" s="182"/>
      <c r="AL280" s="182"/>
      <c r="AM280" s="182"/>
    </row>
    <row r="281" spans="4:39" s="193" customFormat="1" x14ac:dyDescent="0.25">
      <c r="D281" s="750"/>
      <c r="H281" s="197"/>
      <c r="I281" s="197"/>
      <c r="J281" s="197"/>
      <c r="K281" s="197"/>
      <c r="L281" s="197"/>
      <c r="M281" s="197"/>
      <c r="N281" s="197"/>
      <c r="O281" s="197"/>
      <c r="P281" s="197"/>
      <c r="Q281" s="197"/>
      <c r="R281" s="181"/>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row>
    <row r="282" spans="4:39" s="193" customFormat="1" x14ac:dyDescent="0.25">
      <c r="D282" s="750"/>
      <c r="H282" s="197"/>
      <c r="I282" s="197"/>
      <c r="J282" s="197"/>
      <c r="K282" s="197"/>
      <c r="L282" s="197"/>
      <c r="M282" s="197"/>
      <c r="N282" s="197"/>
      <c r="O282" s="197"/>
      <c r="P282" s="197"/>
      <c r="Q282" s="197"/>
      <c r="R282" s="181"/>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row>
    <row r="283" spans="4:39" s="193" customFormat="1" x14ac:dyDescent="0.25">
      <c r="D283" s="750"/>
      <c r="H283" s="197"/>
      <c r="I283" s="197"/>
      <c r="J283" s="197"/>
      <c r="K283" s="197"/>
      <c r="L283" s="197"/>
      <c r="M283" s="197"/>
      <c r="N283" s="197"/>
      <c r="O283" s="197"/>
      <c r="P283" s="197"/>
      <c r="Q283" s="197"/>
      <c r="R283" s="181"/>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row>
    <row r="284" spans="4:39" s="193" customFormat="1" x14ac:dyDescent="0.25">
      <c r="D284" s="750"/>
      <c r="H284" s="197"/>
      <c r="I284" s="197"/>
      <c r="J284" s="197"/>
      <c r="K284" s="197"/>
      <c r="L284" s="197"/>
      <c r="M284" s="197"/>
      <c r="N284" s="197"/>
      <c r="O284" s="197"/>
      <c r="P284" s="197"/>
      <c r="Q284" s="197"/>
      <c r="R284" s="181"/>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row>
    <row r="285" spans="4:39" s="193" customFormat="1" x14ac:dyDescent="0.25">
      <c r="D285" s="750"/>
      <c r="H285" s="197"/>
      <c r="I285" s="197"/>
      <c r="J285" s="197"/>
      <c r="K285" s="197"/>
      <c r="L285" s="197"/>
      <c r="M285" s="197"/>
      <c r="N285" s="197"/>
      <c r="O285" s="197"/>
      <c r="P285" s="197"/>
      <c r="Q285" s="197"/>
      <c r="R285" s="181"/>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row>
    <row r="286" spans="4:39" s="193" customFormat="1" x14ac:dyDescent="0.25">
      <c r="D286" s="750"/>
      <c r="H286" s="197"/>
      <c r="I286" s="197"/>
      <c r="J286" s="197"/>
      <c r="K286" s="197"/>
      <c r="L286" s="197"/>
      <c r="M286" s="197"/>
      <c r="N286" s="197"/>
      <c r="O286" s="197"/>
      <c r="P286" s="197"/>
      <c r="Q286" s="197"/>
      <c r="R286" s="181"/>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row>
    <row r="287" spans="4:39" s="193" customFormat="1" x14ac:dyDescent="0.25">
      <c r="D287" s="750"/>
      <c r="H287" s="197"/>
      <c r="I287" s="197"/>
      <c r="J287" s="197"/>
      <c r="K287" s="197"/>
      <c r="L287" s="197"/>
      <c r="M287" s="197"/>
      <c r="N287" s="197"/>
      <c r="O287" s="197"/>
      <c r="P287" s="197"/>
      <c r="Q287" s="197"/>
      <c r="R287" s="181"/>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row>
    <row r="288" spans="4:39" s="193" customFormat="1" x14ac:dyDescent="0.25">
      <c r="D288" s="750"/>
      <c r="H288" s="197"/>
      <c r="I288" s="197"/>
      <c r="J288" s="197"/>
      <c r="K288" s="197"/>
      <c r="L288" s="197"/>
      <c r="M288" s="197"/>
      <c r="N288" s="197"/>
      <c r="O288" s="197"/>
      <c r="P288" s="197"/>
      <c r="Q288" s="197"/>
      <c r="R288" s="181"/>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row>
    <row r="289" spans="4:39" s="193" customFormat="1" x14ac:dyDescent="0.25">
      <c r="D289" s="750"/>
      <c r="H289" s="197"/>
      <c r="I289" s="197"/>
      <c r="J289" s="197"/>
      <c r="K289" s="197"/>
      <c r="L289" s="197"/>
      <c r="M289" s="197"/>
      <c r="N289" s="197"/>
      <c r="O289" s="197"/>
      <c r="P289" s="197"/>
      <c r="Q289" s="197"/>
      <c r="R289" s="181"/>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row>
    <row r="290" spans="4:39" s="193" customFormat="1" x14ac:dyDescent="0.25">
      <c r="D290" s="750"/>
      <c r="H290" s="197"/>
      <c r="I290" s="197"/>
      <c r="J290" s="197"/>
      <c r="K290" s="197"/>
      <c r="L290" s="197"/>
      <c r="M290" s="197"/>
      <c r="N290" s="197"/>
      <c r="O290" s="197"/>
      <c r="P290" s="197"/>
      <c r="Q290" s="197"/>
      <c r="R290" s="181"/>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row>
    <row r="291" spans="4:39" s="193" customFormat="1" x14ac:dyDescent="0.25">
      <c r="D291" s="750"/>
      <c r="H291" s="197"/>
      <c r="I291" s="197"/>
      <c r="J291" s="197"/>
      <c r="K291" s="197"/>
      <c r="L291" s="197"/>
      <c r="M291" s="197"/>
      <c r="N291" s="197"/>
      <c r="O291" s="197"/>
      <c r="P291" s="197"/>
      <c r="Q291" s="197"/>
      <c r="R291" s="181"/>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row>
    <row r="292" spans="4:39" s="193" customFormat="1" x14ac:dyDescent="0.25">
      <c r="D292" s="750"/>
      <c r="H292" s="197"/>
      <c r="I292" s="197"/>
      <c r="J292" s="197"/>
      <c r="K292" s="197"/>
      <c r="L292" s="197"/>
      <c r="M292" s="197"/>
      <c r="N292" s="197"/>
      <c r="O292" s="197"/>
      <c r="P292" s="197"/>
      <c r="Q292" s="197"/>
      <c r="R292" s="181"/>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row>
    <row r="293" spans="4:39" s="193" customFormat="1" x14ac:dyDescent="0.25">
      <c r="D293" s="750"/>
      <c r="H293" s="197"/>
      <c r="I293" s="197"/>
      <c r="J293" s="197"/>
      <c r="K293" s="197"/>
      <c r="L293" s="197"/>
      <c r="M293" s="197"/>
      <c r="N293" s="197"/>
      <c r="O293" s="197"/>
      <c r="P293" s="197"/>
      <c r="Q293" s="197"/>
      <c r="R293" s="181"/>
      <c r="S293" s="182"/>
      <c r="T293" s="182"/>
      <c r="U293" s="182"/>
      <c r="V293" s="182"/>
      <c r="W293" s="182"/>
      <c r="X293" s="182"/>
      <c r="Y293" s="182"/>
      <c r="Z293" s="182"/>
      <c r="AA293" s="182"/>
      <c r="AB293" s="182"/>
      <c r="AC293" s="182"/>
      <c r="AD293" s="182"/>
      <c r="AE293" s="182"/>
      <c r="AF293" s="182"/>
      <c r="AG293" s="182"/>
      <c r="AH293" s="182"/>
      <c r="AI293" s="182"/>
      <c r="AJ293" s="182"/>
      <c r="AK293" s="182"/>
      <c r="AL293" s="182"/>
      <c r="AM293" s="182"/>
    </row>
    <row r="294" spans="4:39" s="193" customFormat="1" x14ac:dyDescent="0.25">
      <c r="D294" s="750"/>
      <c r="H294" s="197"/>
      <c r="I294" s="197"/>
      <c r="J294" s="197"/>
      <c r="K294" s="197"/>
      <c r="L294" s="197"/>
      <c r="M294" s="197"/>
      <c r="N294" s="197"/>
      <c r="O294" s="197"/>
      <c r="P294" s="197"/>
      <c r="Q294" s="197"/>
      <c r="R294" s="181"/>
      <c r="S294" s="182"/>
      <c r="T294" s="182"/>
      <c r="U294" s="182"/>
      <c r="V294" s="182"/>
      <c r="W294" s="182"/>
      <c r="X294" s="182"/>
      <c r="Y294" s="182"/>
      <c r="Z294" s="182"/>
      <c r="AA294" s="182"/>
      <c r="AB294" s="182"/>
      <c r="AC294" s="182"/>
      <c r="AD294" s="182"/>
      <c r="AE294" s="182"/>
      <c r="AF294" s="182"/>
      <c r="AG294" s="182"/>
      <c r="AH294" s="182"/>
      <c r="AI294" s="182"/>
      <c r="AJ294" s="182"/>
      <c r="AK294" s="182"/>
      <c r="AL294" s="182"/>
      <c r="AM294" s="182"/>
    </row>
    <row r="295" spans="4:39" s="193" customFormat="1" x14ac:dyDescent="0.25">
      <c r="D295" s="750"/>
      <c r="H295" s="197"/>
      <c r="I295" s="197"/>
      <c r="J295" s="197"/>
      <c r="K295" s="197"/>
      <c r="L295" s="197"/>
      <c r="M295" s="197"/>
      <c r="N295" s="197"/>
      <c r="O295" s="197"/>
      <c r="P295" s="197"/>
      <c r="Q295" s="197"/>
      <c r="R295" s="181"/>
      <c r="S295" s="182"/>
      <c r="T295" s="182"/>
      <c r="U295" s="182"/>
      <c r="V295" s="182"/>
      <c r="W295" s="182"/>
      <c r="X295" s="182"/>
      <c r="Y295" s="182"/>
      <c r="Z295" s="182"/>
      <c r="AA295" s="182"/>
      <c r="AB295" s="182"/>
      <c r="AC295" s="182"/>
      <c r="AD295" s="182"/>
      <c r="AE295" s="182"/>
      <c r="AF295" s="182"/>
      <c r="AG295" s="182"/>
      <c r="AH295" s="182"/>
      <c r="AI295" s="182"/>
      <c r="AJ295" s="182"/>
      <c r="AK295" s="182"/>
      <c r="AL295" s="182"/>
      <c r="AM295" s="182"/>
    </row>
    <row r="296" spans="4:39" s="193" customFormat="1" x14ac:dyDescent="0.25">
      <c r="D296" s="750"/>
      <c r="H296" s="197"/>
      <c r="I296" s="197"/>
      <c r="J296" s="197"/>
      <c r="K296" s="197"/>
      <c r="L296" s="197"/>
      <c r="M296" s="197"/>
      <c r="N296" s="197"/>
      <c r="O296" s="197"/>
      <c r="P296" s="197"/>
      <c r="Q296" s="197"/>
      <c r="R296" s="181"/>
      <c r="S296" s="182"/>
      <c r="T296" s="182"/>
      <c r="U296" s="182"/>
      <c r="V296" s="182"/>
      <c r="W296" s="182"/>
      <c r="X296" s="182"/>
      <c r="Y296" s="182"/>
      <c r="Z296" s="182"/>
      <c r="AA296" s="182"/>
      <c r="AB296" s="182"/>
      <c r="AC296" s="182"/>
      <c r="AD296" s="182"/>
      <c r="AE296" s="182"/>
      <c r="AF296" s="182"/>
      <c r="AG296" s="182"/>
      <c r="AH296" s="182"/>
      <c r="AI296" s="182"/>
      <c r="AJ296" s="182"/>
      <c r="AK296" s="182"/>
      <c r="AL296" s="182"/>
      <c r="AM296" s="182"/>
    </row>
    <row r="297" spans="4:39" s="193" customFormat="1" x14ac:dyDescent="0.25">
      <c r="D297" s="750"/>
      <c r="H297" s="197"/>
      <c r="I297" s="197"/>
      <c r="J297" s="197"/>
      <c r="K297" s="197"/>
      <c r="L297" s="197"/>
      <c r="M297" s="197"/>
      <c r="N297" s="197"/>
      <c r="O297" s="197"/>
      <c r="P297" s="197"/>
      <c r="Q297" s="197"/>
      <c r="R297" s="181"/>
      <c r="S297" s="182"/>
      <c r="T297" s="182"/>
      <c r="U297" s="182"/>
      <c r="V297" s="182"/>
      <c r="W297" s="182"/>
      <c r="X297" s="182"/>
      <c r="Y297" s="182"/>
      <c r="Z297" s="182"/>
      <c r="AA297" s="182"/>
      <c r="AB297" s="182"/>
      <c r="AC297" s="182"/>
      <c r="AD297" s="182"/>
      <c r="AE297" s="182"/>
      <c r="AF297" s="182"/>
      <c r="AG297" s="182"/>
      <c r="AH297" s="182"/>
      <c r="AI297" s="182"/>
      <c r="AJ297" s="182"/>
      <c r="AK297" s="182"/>
      <c r="AL297" s="182"/>
      <c r="AM297" s="182"/>
    </row>
    <row r="298" spans="4:39" s="193" customFormat="1" x14ac:dyDescent="0.25">
      <c r="D298" s="750"/>
      <c r="H298" s="197"/>
      <c r="I298" s="197"/>
      <c r="J298" s="197"/>
      <c r="K298" s="197"/>
      <c r="L298" s="197"/>
      <c r="M298" s="197"/>
      <c r="N298" s="197"/>
      <c r="O298" s="197"/>
      <c r="P298" s="197"/>
      <c r="Q298" s="197"/>
      <c r="R298" s="181"/>
      <c r="S298" s="182"/>
      <c r="T298" s="182"/>
      <c r="U298" s="182"/>
      <c r="V298" s="182"/>
      <c r="W298" s="182"/>
      <c r="X298" s="182"/>
      <c r="Y298" s="182"/>
      <c r="Z298" s="182"/>
      <c r="AA298" s="182"/>
      <c r="AB298" s="182"/>
      <c r="AC298" s="182"/>
      <c r="AD298" s="182"/>
      <c r="AE298" s="182"/>
      <c r="AF298" s="182"/>
      <c r="AG298" s="182"/>
      <c r="AH298" s="182"/>
      <c r="AI298" s="182"/>
      <c r="AJ298" s="182"/>
      <c r="AK298" s="182"/>
      <c r="AL298" s="182"/>
      <c r="AM298" s="182"/>
    </row>
    <row r="299" spans="4:39" s="193" customFormat="1" x14ac:dyDescent="0.25">
      <c r="D299" s="750"/>
      <c r="H299" s="197"/>
      <c r="I299" s="197"/>
      <c r="J299" s="197"/>
      <c r="K299" s="197"/>
      <c r="L299" s="197"/>
      <c r="M299" s="197"/>
      <c r="N299" s="197"/>
      <c r="O299" s="197"/>
      <c r="P299" s="197"/>
      <c r="Q299" s="197"/>
      <c r="R299" s="181"/>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row>
    <row r="300" spans="4:39" s="193" customFormat="1" x14ac:dyDescent="0.25">
      <c r="D300" s="750"/>
      <c r="H300" s="197"/>
      <c r="I300" s="197"/>
      <c r="J300" s="197"/>
      <c r="K300" s="197"/>
      <c r="L300" s="197"/>
      <c r="M300" s="197"/>
      <c r="N300" s="197"/>
      <c r="O300" s="197"/>
      <c r="P300" s="197"/>
      <c r="Q300" s="197"/>
      <c r="R300" s="181"/>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row>
    <row r="301" spans="4:39" s="193" customFormat="1" x14ac:dyDescent="0.25">
      <c r="D301" s="750"/>
      <c r="H301" s="197"/>
      <c r="I301" s="197"/>
      <c r="J301" s="197"/>
      <c r="K301" s="197"/>
      <c r="L301" s="197"/>
      <c r="M301" s="197"/>
      <c r="N301" s="197"/>
      <c r="O301" s="197"/>
      <c r="P301" s="197"/>
      <c r="Q301" s="197"/>
      <c r="R301" s="181"/>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row>
    <row r="302" spans="4:39" s="193" customFormat="1" x14ac:dyDescent="0.25">
      <c r="D302" s="750"/>
      <c r="H302" s="197"/>
      <c r="I302" s="197"/>
      <c r="J302" s="197"/>
      <c r="K302" s="197"/>
      <c r="L302" s="197"/>
      <c r="M302" s="197"/>
      <c r="N302" s="197"/>
      <c r="O302" s="197"/>
      <c r="P302" s="197"/>
      <c r="Q302" s="197"/>
      <c r="R302" s="181"/>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row>
    <row r="303" spans="4:39" s="193" customFormat="1" x14ac:dyDescent="0.25">
      <c r="D303" s="750"/>
      <c r="H303" s="197"/>
      <c r="I303" s="197"/>
      <c r="J303" s="197"/>
      <c r="K303" s="197"/>
      <c r="L303" s="197"/>
      <c r="M303" s="197"/>
      <c r="N303" s="197"/>
      <c r="O303" s="197"/>
      <c r="P303" s="197"/>
      <c r="Q303" s="197"/>
      <c r="R303" s="181"/>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row>
    <row r="304" spans="4:39" s="193" customFormat="1" x14ac:dyDescent="0.25">
      <c r="D304" s="750"/>
      <c r="H304" s="197"/>
      <c r="I304" s="197"/>
      <c r="J304" s="197"/>
      <c r="K304" s="197"/>
      <c r="L304" s="197"/>
      <c r="M304" s="197"/>
      <c r="N304" s="197"/>
      <c r="O304" s="197"/>
      <c r="P304" s="197"/>
      <c r="Q304" s="197"/>
      <c r="R304" s="181"/>
      <c r="S304" s="182"/>
      <c r="T304" s="182"/>
      <c r="U304" s="182"/>
      <c r="V304" s="182"/>
      <c r="W304" s="182"/>
      <c r="X304" s="182"/>
      <c r="Y304" s="182"/>
      <c r="Z304" s="182"/>
      <c r="AA304" s="182"/>
      <c r="AB304" s="182"/>
      <c r="AC304" s="182"/>
      <c r="AD304" s="182"/>
      <c r="AE304" s="182"/>
      <c r="AF304" s="182"/>
      <c r="AG304" s="182"/>
      <c r="AH304" s="182"/>
      <c r="AI304" s="182"/>
      <c r="AJ304" s="182"/>
      <c r="AK304" s="182"/>
      <c r="AL304" s="182"/>
      <c r="AM304" s="182"/>
    </row>
    <row r="305" spans="4:39" s="193" customFormat="1" x14ac:dyDescent="0.25">
      <c r="D305" s="750"/>
      <c r="H305" s="197"/>
      <c r="I305" s="197"/>
      <c r="J305" s="197"/>
      <c r="K305" s="197"/>
      <c r="L305" s="197"/>
      <c r="M305" s="197"/>
      <c r="N305" s="197"/>
      <c r="O305" s="197"/>
      <c r="P305" s="197"/>
      <c r="Q305" s="197"/>
      <c r="R305" s="181"/>
      <c r="S305" s="182"/>
      <c r="T305" s="182"/>
      <c r="U305" s="182"/>
      <c r="V305" s="182"/>
      <c r="W305" s="182"/>
      <c r="X305" s="182"/>
      <c r="Y305" s="182"/>
      <c r="Z305" s="182"/>
      <c r="AA305" s="182"/>
      <c r="AB305" s="182"/>
      <c r="AC305" s="182"/>
      <c r="AD305" s="182"/>
      <c r="AE305" s="182"/>
      <c r="AF305" s="182"/>
      <c r="AG305" s="182"/>
      <c r="AH305" s="182"/>
      <c r="AI305" s="182"/>
      <c r="AJ305" s="182"/>
      <c r="AK305" s="182"/>
      <c r="AL305" s="182"/>
      <c r="AM305" s="182"/>
    </row>
    <row r="306" spans="4:39" s="193" customFormat="1" x14ac:dyDescent="0.25">
      <c r="D306" s="750"/>
      <c r="H306" s="197"/>
      <c r="I306" s="197"/>
      <c r="J306" s="197"/>
      <c r="K306" s="197"/>
      <c r="L306" s="197"/>
      <c r="M306" s="197"/>
      <c r="N306" s="197"/>
      <c r="O306" s="197"/>
      <c r="P306" s="197"/>
      <c r="Q306" s="197"/>
      <c r="R306" s="181"/>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row>
    <row r="307" spans="4:39" s="193" customFormat="1" x14ac:dyDescent="0.25">
      <c r="D307" s="750"/>
      <c r="H307" s="197"/>
      <c r="I307" s="197"/>
      <c r="J307" s="197"/>
      <c r="K307" s="197"/>
      <c r="L307" s="197"/>
      <c r="M307" s="197"/>
      <c r="N307" s="197"/>
      <c r="O307" s="197"/>
      <c r="P307" s="197"/>
      <c r="Q307" s="197"/>
      <c r="R307" s="181"/>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row>
    <row r="308" spans="4:39" s="193" customFormat="1" x14ac:dyDescent="0.25">
      <c r="D308" s="750"/>
      <c r="H308" s="197"/>
      <c r="I308" s="197"/>
      <c r="J308" s="197"/>
      <c r="K308" s="197"/>
      <c r="L308" s="197"/>
      <c r="M308" s="197"/>
      <c r="N308" s="197"/>
      <c r="O308" s="197"/>
      <c r="P308" s="197"/>
      <c r="Q308" s="197"/>
      <c r="R308" s="181"/>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row>
    <row r="309" spans="4:39" s="193" customFormat="1" x14ac:dyDescent="0.25">
      <c r="D309" s="750"/>
      <c r="H309" s="197"/>
      <c r="I309" s="197"/>
      <c r="J309" s="197"/>
      <c r="K309" s="197"/>
      <c r="L309" s="197"/>
      <c r="M309" s="197"/>
      <c r="N309" s="197"/>
      <c r="O309" s="197"/>
      <c r="P309" s="197"/>
      <c r="Q309" s="197"/>
      <c r="R309" s="181"/>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row>
    <row r="310" spans="4:39" s="193" customFormat="1" x14ac:dyDescent="0.25">
      <c r="D310" s="750"/>
      <c r="H310" s="197"/>
      <c r="I310" s="197"/>
      <c r="J310" s="197"/>
      <c r="K310" s="197"/>
      <c r="L310" s="197"/>
      <c r="M310" s="197"/>
      <c r="N310" s="197"/>
      <c r="O310" s="197"/>
      <c r="P310" s="197"/>
      <c r="Q310" s="197"/>
      <c r="R310" s="181"/>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row>
    <row r="311" spans="4:39" s="193" customFormat="1" x14ac:dyDescent="0.25">
      <c r="D311" s="750"/>
      <c r="H311" s="197"/>
      <c r="I311" s="197"/>
      <c r="J311" s="197"/>
      <c r="K311" s="197"/>
      <c r="L311" s="197"/>
      <c r="M311" s="197"/>
      <c r="N311" s="197"/>
      <c r="O311" s="197"/>
      <c r="P311" s="197"/>
      <c r="Q311" s="197"/>
      <c r="R311" s="181"/>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row>
    <row r="312" spans="4:39" s="193" customFormat="1" x14ac:dyDescent="0.25">
      <c r="D312" s="750"/>
      <c r="H312" s="197"/>
      <c r="I312" s="197"/>
      <c r="J312" s="197"/>
      <c r="K312" s="197"/>
      <c r="L312" s="197"/>
      <c r="M312" s="197"/>
      <c r="N312" s="197"/>
      <c r="O312" s="197"/>
      <c r="P312" s="197"/>
      <c r="Q312" s="197"/>
      <c r="R312" s="181"/>
      <c r="S312" s="182"/>
      <c r="T312" s="182"/>
      <c r="U312" s="182"/>
      <c r="V312" s="182"/>
      <c r="W312" s="182"/>
      <c r="X312" s="182"/>
      <c r="Y312" s="182"/>
      <c r="Z312" s="182"/>
      <c r="AA312" s="182"/>
      <c r="AB312" s="182"/>
      <c r="AC312" s="182"/>
      <c r="AD312" s="182"/>
      <c r="AE312" s="182"/>
      <c r="AF312" s="182"/>
      <c r="AG312" s="182"/>
      <c r="AH312" s="182"/>
      <c r="AI312" s="182"/>
      <c r="AJ312" s="182"/>
      <c r="AK312" s="182"/>
      <c r="AL312" s="182"/>
      <c r="AM312" s="182"/>
    </row>
    <row r="313" spans="4:39" s="193" customFormat="1" x14ac:dyDescent="0.25">
      <c r="D313" s="750"/>
      <c r="H313" s="197"/>
      <c r="I313" s="197"/>
      <c r="J313" s="197"/>
      <c r="K313" s="197"/>
      <c r="L313" s="197"/>
      <c r="M313" s="197"/>
      <c r="N313" s="197"/>
      <c r="O313" s="197"/>
      <c r="P313" s="197"/>
      <c r="Q313" s="197"/>
      <c r="R313" s="181"/>
      <c r="S313" s="182"/>
      <c r="T313" s="182"/>
      <c r="U313" s="182"/>
      <c r="V313" s="182"/>
      <c r="W313" s="182"/>
      <c r="X313" s="182"/>
      <c r="Y313" s="182"/>
      <c r="Z313" s="182"/>
      <c r="AA313" s="182"/>
      <c r="AB313" s="182"/>
      <c r="AC313" s="182"/>
      <c r="AD313" s="182"/>
      <c r="AE313" s="182"/>
      <c r="AF313" s="182"/>
      <c r="AG313" s="182"/>
      <c r="AH313" s="182"/>
      <c r="AI313" s="182"/>
      <c r="AJ313" s="182"/>
      <c r="AK313" s="182"/>
      <c r="AL313" s="182"/>
      <c r="AM313" s="182"/>
    </row>
    <row r="314" spans="4:39" s="193" customFormat="1" x14ac:dyDescent="0.25">
      <c r="D314" s="750"/>
      <c r="H314" s="197"/>
      <c r="I314" s="197"/>
      <c r="J314" s="197"/>
      <c r="K314" s="197"/>
      <c r="L314" s="197"/>
      <c r="M314" s="197"/>
      <c r="N314" s="197"/>
      <c r="O314" s="197"/>
      <c r="P314" s="197"/>
      <c r="Q314" s="197"/>
      <c r="R314" s="181"/>
      <c r="S314" s="182"/>
      <c r="T314" s="182"/>
      <c r="U314" s="182"/>
      <c r="V314" s="182"/>
      <c r="W314" s="182"/>
      <c r="X314" s="182"/>
      <c r="Y314" s="182"/>
      <c r="Z314" s="182"/>
      <c r="AA314" s="182"/>
      <c r="AB314" s="182"/>
      <c r="AC314" s="182"/>
      <c r="AD314" s="182"/>
      <c r="AE314" s="182"/>
      <c r="AF314" s="182"/>
      <c r="AG314" s="182"/>
      <c r="AH314" s="182"/>
      <c r="AI314" s="182"/>
      <c r="AJ314" s="182"/>
      <c r="AK314" s="182"/>
      <c r="AL314" s="182"/>
      <c r="AM314" s="182"/>
    </row>
    <row r="315" spans="4:39" s="193" customFormat="1" x14ac:dyDescent="0.25">
      <c r="D315" s="750"/>
      <c r="H315" s="197"/>
      <c r="I315" s="197"/>
      <c r="J315" s="197"/>
      <c r="K315" s="197"/>
      <c r="L315" s="197"/>
      <c r="M315" s="197"/>
      <c r="N315" s="197"/>
      <c r="O315" s="197"/>
      <c r="P315" s="197"/>
      <c r="Q315" s="197"/>
      <c r="R315" s="181"/>
      <c r="S315" s="182"/>
      <c r="T315" s="182"/>
      <c r="U315" s="182"/>
      <c r="V315" s="182"/>
      <c r="W315" s="182"/>
      <c r="X315" s="182"/>
      <c r="Y315" s="182"/>
      <c r="Z315" s="182"/>
      <c r="AA315" s="182"/>
      <c r="AB315" s="182"/>
      <c r="AC315" s="182"/>
      <c r="AD315" s="182"/>
      <c r="AE315" s="182"/>
      <c r="AF315" s="182"/>
      <c r="AG315" s="182"/>
      <c r="AH315" s="182"/>
      <c r="AI315" s="182"/>
      <c r="AJ315" s="182"/>
      <c r="AK315" s="182"/>
      <c r="AL315" s="182"/>
      <c r="AM315" s="182"/>
    </row>
    <row r="316" spans="4:39" s="193" customFormat="1" x14ac:dyDescent="0.25">
      <c r="D316" s="750"/>
      <c r="H316" s="197"/>
      <c r="I316" s="197"/>
      <c r="J316" s="197"/>
      <c r="K316" s="197"/>
      <c r="L316" s="197"/>
      <c r="M316" s="197"/>
      <c r="N316" s="197"/>
      <c r="O316" s="197"/>
      <c r="P316" s="197"/>
      <c r="Q316" s="197"/>
      <c r="R316" s="181"/>
      <c r="S316" s="182"/>
      <c r="T316" s="182"/>
      <c r="U316" s="182"/>
      <c r="V316" s="182"/>
      <c r="W316" s="182"/>
      <c r="X316" s="182"/>
      <c r="Y316" s="182"/>
      <c r="Z316" s="182"/>
      <c r="AA316" s="182"/>
      <c r="AB316" s="182"/>
      <c r="AC316" s="182"/>
      <c r="AD316" s="182"/>
      <c r="AE316" s="182"/>
      <c r="AF316" s="182"/>
      <c r="AG316" s="182"/>
      <c r="AH316" s="182"/>
      <c r="AI316" s="182"/>
      <c r="AJ316" s="182"/>
      <c r="AK316" s="182"/>
      <c r="AL316" s="182"/>
      <c r="AM316" s="182"/>
    </row>
    <row r="317" spans="4:39" s="193" customFormat="1" x14ac:dyDescent="0.25">
      <c r="D317" s="750"/>
      <c r="H317" s="197"/>
      <c r="I317" s="197"/>
      <c r="J317" s="197"/>
      <c r="K317" s="197"/>
      <c r="L317" s="197"/>
      <c r="M317" s="197"/>
      <c r="N317" s="197"/>
      <c r="O317" s="197"/>
      <c r="P317" s="197"/>
      <c r="Q317" s="197"/>
      <c r="R317" s="181"/>
      <c r="S317" s="182"/>
      <c r="T317" s="182"/>
      <c r="U317" s="182"/>
      <c r="V317" s="182"/>
      <c r="W317" s="182"/>
      <c r="X317" s="182"/>
      <c r="Y317" s="182"/>
      <c r="Z317" s="182"/>
      <c r="AA317" s="182"/>
      <c r="AB317" s="182"/>
      <c r="AC317" s="182"/>
      <c r="AD317" s="182"/>
      <c r="AE317" s="182"/>
      <c r="AF317" s="182"/>
      <c r="AG317" s="182"/>
      <c r="AH317" s="182"/>
      <c r="AI317" s="182"/>
      <c r="AJ317" s="182"/>
      <c r="AK317" s="182"/>
      <c r="AL317" s="182"/>
      <c r="AM317" s="182"/>
    </row>
    <row r="318" spans="4:39" s="193" customFormat="1" x14ac:dyDescent="0.25">
      <c r="D318" s="750"/>
      <c r="H318" s="197"/>
      <c r="I318" s="197"/>
      <c r="J318" s="197"/>
      <c r="K318" s="197"/>
      <c r="L318" s="197"/>
      <c r="M318" s="197"/>
      <c r="N318" s="197"/>
      <c r="O318" s="197"/>
      <c r="P318" s="197"/>
      <c r="Q318" s="197"/>
      <c r="R318" s="181"/>
      <c r="S318" s="182"/>
      <c r="T318" s="182"/>
      <c r="U318" s="182"/>
      <c r="V318" s="182"/>
      <c r="W318" s="182"/>
      <c r="X318" s="182"/>
      <c r="Y318" s="182"/>
      <c r="Z318" s="182"/>
      <c r="AA318" s="182"/>
      <c r="AB318" s="182"/>
      <c r="AC318" s="182"/>
      <c r="AD318" s="182"/>
      <c r="AE318" s="182"/>
      <c r="AF318" s="182"/>
      <c r="AG318" s="182"/>
      <c r="AH318" s="182"/>
      <c r="AI318" s="182"/>
      <c r="AJ318" s="182"/>
      <c r="AK318" s="182"/>
      <c r="AL318" s="182"/>
      <c r="AM318" s="182"/>
    </row>
    <row r="319" spans="4:39" s="193" customFormat="1" x14ac:dyDescent="0.25">
      <c r="D319" s="750"/>
      <c r="H319" s="197"/>
      <c r="I319" s="197"/>
      <c r="J319" s="197"/>
      <c r="K319" s="197"/>
      <c r="L319" s="197"/>
      <c r="M319" s="197"/>
      <c r="N319" s="197"/>
      <c r="O319" s="197"/>
      <c r="P319" s="197"/>
      <c r="Q319" s="197"/>
      <c r="R319" s="181"/>
      <c r="S319" s="182"/>
      <c r="T319" s="182"/>
      <c r="U319" s="182"/>
      <c r="V319" s="182"/>
      <c r="W319" s="182"/>
      <c r="X319" s="182"/>
      <c r="Y319" s="182"/>
      <c r="Z319" s="182"/>
      <c r="AA319" s="182"/>
      <c r="AB319" s="182"/>
      <c r="AC319" s="182"/>
      <c r="AD319" s="182"/>
      <c r="AE319" s="182"/>
      <c r="AF319" s="182"/>
      <c r="AG319" s="182"/>
      <c r="AH319" s="182"/>
      <c r="AI319" s="182"/>
      <c r="AJ319" s="182"/>
      <c r="AK319" s="182"/>
      <c r="AL319" s="182"/>
      <c r="AM319" s="182"/>
    </row>
    <row r="320" spans="4:39" s="193" customFormat="1" x14ac:dyDescent="0.25">
      <c r="D320" s="750"/>
      <c r="H320" s="197"/>
      <c r="I320" s="197"/>
      <c r="J320" s="197"/>
      <c r="K320" s="197"/>
      <c r="L320" s="197"/>
      <c r="M320" s="197"/>
      <c r="N320" s="197"/>
      <c r="O320" s="197"/>
      <c r="P320" s="197"/>
      <c r="Q320" s="197"/>
      <c r="R320" s="181"/>
      <c r="S320" s="182"/>
      <c r="T320" s="182"/>
      <c r="U320" s="182"/>
      <c r="V320" s="182"/>
      <c r="W320" s="182"/>
      <c r="X320" s="182"/>
      <c r="Y320" s="182"/>
      <c r="Z320" s="182"/>
      <c r="AA320" s="182"/>
      <c r="AB320" s="182"/>
      <c r="AC320" s="182"/>
      <c r="AD320" s="182"/>
      <c r="AE320" s="182"/>
      <c r="AF320" s="182"/>
      <c r="AG320" s="182"/>
      <c r="AH320" s="182"/>
      <c r="AI320" s="182"/>
      <c r="AJ320" s="182"/>
      <c r="AK320" s="182"/>
      <c r="AL320" s="182"/>
      <c r="AM320" s="182"/>
    </row>
    <row r="321" spans="4:39" s="193" customFormat="1" x14ac:dyDescent="0.25">
      <c r="D321" s="750"/>
      <c r="H321" s="197"/>
      <c r="I321" s="197"/>
      <c r="J321" s="197"/>
      <c r="K321" s="197"/>
      <c r="L321" s="197"/>
      <c r="M321" s="197"/>
      <c r="N321" s="197"/>
      <c r="O321" s="197"/>
      <c r="P321" s="197"/>
      <c r="Q321" s="197"/>
      <c r="R321" s="181"/>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row>
    <row r="322" spans="4:39" s="193" customFormat="1" x14ac:dyDescent="0.25">
      <c r="D322" s="750"/>
      <c r="H322" s="197"/>
      <c r="I322" s="197"/>
      <c r="J322" s="197"/>
      <c r="K322" s="197"/>
      <c r="L322" s="197"/>
      <c r="M322" s="197"/>
      <c r="N322" s="197"/>
      <c r="O322" s="197"/>
      <c r="P322" s="197"/>
      <c r="Q322" s="197"/>
      <c r="R322" s="181"/>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row>
    <row r="323" spans="4:39" s="193" customFormat="1" x14ac:dyDescent="0.25">
      <c r="D323" s="750"/>
      <c r="H323" s="197"/>
      <c r="I323" s="197"/>
      <c r="J323" s="197"/>
      <c r="K323" s="197"/>
      <c r="L323" s="197"/>
      <c r="M323" s="197"/>
      <c r="N323" s="197"/>
      <c r="O323" s="197"/>
      <c r="P323" s="197"/>
      <c r="Q323" s="197"/>
      <c r="R323" s="181"/>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row>
    <row r="324" spans="4:39" s="193" customFormat="1" x14ac:dyDescent="0.25">
      <c r="D324" s="750"/>
      <c r="H324" s="197"/>
      <c r="I324" s="197"/>
      <c r="J324" s="197"/>
      <c r="K324" s="197"/>
      <c r="L324" s="197"/>
      <c r="M324" s="197"/>
      <c r="N324" s="197"/>
      <c r="O324" s="197"/>
      <c r="P324" s="197"/>
      <c r="Q324" s="197"/>
      <c r="R324" s="181"/>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row>
    <row r="325" spans="4:39" s="193" customFormat="1" x14ac:dyDescent="0.25">
      <c r="D325" s="750"/>
      <c r="H325" s="197"/>
      <c r="I325" s="197"/>
      <c r="J325" s="197"/>
      <c r="K325" s="197"/>
      <c r="L325" s="197"/>
      <c r="M325" s="197"/>
      <c r="N325" s="197"/>
      <c r="O325" s="197"/>
      <c r="P325" s="197"/>
      <c r="Q325" s="197"/>
      <c r="R325" s="181"/>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row>
    <row r="326" spans="4:39" s="193" customFormat="1" x14ac:dyDescent="0.25">
      <c r="D326" s="750"/>
      <c r="H326" s="197"/>
      <c r="I326" s="197"/>
      <c r="J326" s="197"/>
      <c r="K326" s="197"/>
      <c r="L326" s="197"/>
      <c r="M326" s="197"/>
      <c r="N326" s="197"/>
      <c r="O326" s="197"/>
      <c r="P326" s="197"/>
      <c r="Q326" s="197"/>
      <c r="R326" s="181"/>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row>
    <row r="327" spans="4:39" s="193" customFormat="1" x14ac:dyDescent="0.25">
      <c r="D327" s="750"/>
      <c r="H327" s="197"/>
      <c r="I327" s="197"/>
      <c r="J327" s="197"/>
      <c r="K327" s="197"/>
      <c r="L327" s="197"/>
      <c r="M327" s="197"/>
      <c r="N327" s="197"/>
      <c r="O327" s="197"/>
      <c r="P327" s="197"/>
      <c r="Q327" s="197"/>
      <c r="R327" s="181"/>
      <c r="S327" s="182"/>
      <c r="T327" s="182"/>
      <c r="U327" s="182"/>
      <c r="V327" s="182"/>
      <c r="W327" s="182"/>
      <c r="X327" s="182"/>
      <c r="Y327" s="182"/>
      <c r="Z327" s="182"/>
      <c r="AA327" s="182"/>
      <c r="AB327" s="182"/>
      <c r="AC327" s="182"/>
      <c r="AD327" s="182"/>
      <c r="AE327" s="182"/>
      <c r="AF327" s="182"/>
      <c r="AG327" s="182"/>
      <c r="AH327" s="182"/>
      <c r="AI327" s="182"/>
      <c r="AJ327" s="182"/>
      <c r="AK327" s="182"/>
      <c r="AL327" s="182"/>
      <c r="AM327" s="182"/>
    </row>
    <row r="328" spans="4:39" s="193" customFormat="1" x14ac:dyDescent="0.25">
      <c r="D328" s="750"/>
      <c r="H328" s="197"/>
      <c r="I328" s="197"/>
      <c r="J328" s="197"/>
      <c r="K328" s="197"/>
      <c r="L328" s="197"/>
      <c r="M328" s="197"/>
      <c r="N328" s="197"/>
      <c r="O328" s="197"/>
      <c r="P328" s="197"/>
      <c r="Q328" s="197"/>
      <c r="R328" s="181"/>
      <c r="S328" s="182"/>
      <c r="T328" s="182"/>
      <c r="U328" s="182"/>
      <c r="V328" s="182"/>
      <c r="W328" s="182"/>
      <c r="X328" s="182"/>
      <c r="Y328" s="182"/>
      <c r="Z328" s="182"/>
      <c r="AA328" s="182"/>
      <c r="AB328" s="182"/>
      <c r="AC328" s="182"/>
      <c r="AD328" s="182"/>
      <c r="AE328" s="182"/>
      <c r="AF328" s="182"/>
      <c r="AG328" s="182"/>
      <c r="AH328" s="182"/>
      <c r="AI328" s="182"/>
      <c r="AJ328" s="182"/>
      <c r="AK328" s="182"/>
      <c r="AL328" s="182"/>
      <c r="AM328" s="182"/>
    </row>
    <row r="329" spans="4:39" s="193" customFormat="1" x14ac:dyDescent="0.25">
      <c r="D329" s="750"/>
      <c r="H329" s="197"/>
      <c r="I329" s="197"/>
      <c r="J329" s="197"/>
      <c r="K329" s="197"/>
      <c r="L329" s="197"/>
      <c r="M329" s="197"/>
      <c r="N329" s="197"/>
      <c r="O329" s="197"/>
      <c r="P329" s="197"/>
      <c r="Q329" s="197"/>
      <c r="R329" s="181"/>
      <c r="S329" s="182"/>
      <c r="T329" s="182"/>
      <c r="U329" s="182"/>
      <c r="V329" s="182"/>
      <c r="W329" s="182"/>
      <c r="X329" s="182"/>
      <c r="Y329" s="182"/>
      <c r="Z329" s="182"/>
      <c r="AA329" s="182"/>
      <c r="AB329" s="182"/>
      <c r="AC329" s="182"/>
      <c r="AD329" s="182"/>
      <c r="AE329" s="182"/>
      <c r="AF329" s="182"/>
      <c r="AG329" s="182"/>
      <c r="AH329" s="182"/>
      <c r="AI329" s="182"/>
      <c r="AJ329" s="182"/>
      <c r="AK329" s="182"/>
      <c r="AL329" s="182"/>
      <c r="AM329" s="182"/>
    </row>
    <row r="330" spans="4:39" s="193" customFormat="1" x14ac:dyDescent="0.25">
      <c r="D330" s="750"/>
      <c r="H330" s="197"/>
      <c r="I330" s="197"/>
      <c r="J330" s="197"/>
      <c r="K330" s="197"/>
      <c r="L330" s="197"/>
      <c r="M330" s="197"/>
      <c r="N330" s="197"/>
      <c r="O330" s="197"/>
      <c r="P330" s="197"/>
      <c r="Q330" s="197"/>
      <c r="R330" s="181"/>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row>
    <row r="331" spans="4:39" s="193" customFormat="1" x14ac:dyDescent="0.25">
      <c r="D331" s="750"/>
      <c r="H331" s="197"/>
      <c r="I331" s="197"/>
      <c r="J331" s="197"/>
      <c r="K331" s="197"/>
      <c r="L331" s="197"/>
      <c r="M331" s="197"/>
      <c r="N331" s="197"/>
      <c r="O331" s="197"/>
      <c r="P331" s="197"/>
      <c r="Q331" s="197"/>
      <c r="R331" s="181"/>
      <c r="S331" s="182"/>
      <c r="T331" s="182"/>
      <c r="U331" s="182"/>
      <c r="V331" s="182"/>
      <c r="W331" s="182"/>
      <c r="X331" s="182"/>
      <c r="Y331" s="182"/>
      <c r="Z331" s="182"/>
      <c r="AA331" s="182"/>
      <c r="AB331" s="182"/>
      <c r="AC331" s="182"/>
      <c r="AD331" s="182"/>
      <c r="AE331" s="182"/>
      <c r="AF331" s="182"/>
      <c r="AG331" s="182"/>
      <c r="AH331" s="182"/>
      <c r="AI331" s="182"/>
      <c r="AJ331" s="182"/>
      <c r="AK331" s="182"/>
      <c r="AL331" s="182"/>
      <c r="AM331" s="182"/>
    </row>
    <row r="332" spans="4:39" s="193" customFormat="1" x14ac:dyDescent="0.25">
      <c r="D332" s="750"/>
      <c r="H332" s="197"/>
      <c r="I332" s="197"/>
      <c r="J332" s="197"/>
      <c r="K332" s="197"/>
      <c r="L332" s="197"/>
      <c r="M332" s="197"/>
      <c r="N332" s="197"/>
      <c r="O332" s="197"/>
      <c r="P332" s="197"/>
      <c r="Q332" s="197"/>
      <c r="R332" s="181"/>
      <c r="S332" s="182"/>
      <c r="T332" s="182"/>
      <c r="U332" s="182"/>
      <c r="V332" s="182"/>
      <c r="W332" s="182"/>
      <c r="X332" s="182"/>
      <c r="Y332" s="182"/>
      <c r="Z332" s="182"/>
      <c r="AA332" s="182"/>
      <c r="AB332" s="182"/>
      <c r="AC332" s="182"/>
      <c r="AD332" s="182"/>
      <c r="AE332" s="182"/>
      <c r="AF332" s="182"/>
      <c r="AG332" s="182"/>
      <c r="AH332" s="182"/>
      <c r="AI332" s="182"/>
      <c r="AJ332" s="182"/>
      <c r="AK332" s="182"/>
      <c r="AL332" s="182"/>
      <c r="AM332" s="182"/>
    </row>
    <row r="333" spans="4:39" s="193" customFormat="1" x14ac:dyDescent="0.25">
      <c r="D333" s="750"/>
      <c r="H333" s="197"/>
      <c r="I333" s="197"/>
      <c r="J333" s="197"/>
      <c r="K333" s="197"/>
      <c r="L333" s="197"/>
      <c r="M333" s="197"/>
      <c r="N333" s="197"/>
      <c r="O333" s="197"/>
      <c r="P333" s="197"/>
      <c r="Q333" s="197"/>
      <c r="R333" s="181"/>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row>
    <row r="334" spans="4:39" s="193" customFormat="1" x14ac:dyDescent="0.25">
      <c r="D334" s="750"/>
      <c r="H334" s="197"/>
      <c r="I334" s="197"/>
      <c r="J334" s="197"/>
      <c r="K334" s="197"/>
      <c r="L334" s="197"/>
      <c r="M334" s="197"/>
      <c r="N334" s="197"/>
      <c r="O334" s="197"/>
      <c r="P334" s="197"/>
      <c r="Q334" s="197"/>
      <c r="R334" s="181"/>
      <c r="S334" s="182"/>
      <c r="T334" s="182"/>
      <c r="U334" s="182"/>
      <c r="V334" s="182"/>
      <c r="W334" s="182"/>
      <c r="X334" s="182"/>
      <c r="Y334" s="182"/>
      <c r="Z334" s="182"/>
      <c r="AA334" s="182"/>
      <c r="AB334" s="182"/>
      <c r="AC334" s="182"/>
      <c r="AD334" s="182"/>
      <c r="AE334" s="182"/>
      <c r="AF334" s="182"/>
      <c r="AG334" s="182"/>
      <c r="AH334" s="182"/>
      <c r="AI334" s="182"/>
      <c r="AJ334" s="182"/>
      <c r="AK334" s="182"/>
      <c r="AL334" s="182"/>
      <c r="AM334" s="182"/>
    </row>
    <row r="335" spans="4:39" s="193" customFormat="1" x14ac:dyDescent="0.25">
      <c r="D335" s="750"/>
      <c r="H335" s="197"/>
      <c r="I335" s="197"/>
      <c r="J335" s="197"/>
      <c r="K335" s="197"/>
      <c r="L335" s="197"/>
      <c r="M335" s="197"/>
      <c r="N335" s="197"/>
      <c r="O335" s="197"/>
      <c r="P335" s="197"/>
      <c r="Q335" s="197"/>
      <c r="R335" s="181"/>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row>
    <row r="336" spans="4:39" s="193" customFormat="1" x14ac:dyDescent="0.25">
      <c r="D336" s="750"/>
      <c r="H336" s="197"/>
      <c r="I336" s="197"/>
      <c r="J336" s="197"/>
      <c r="K336" s="197"/>
      <c r="L336" s="197"/>
      <c r="M336" s="197"/>
      <c r="N336" s="197"/>
      <c r="O336" s="197"/>
      <c r="P336" s="197"/>
      <c r="Q336" s="197"/>
      <c r="R336" s="181"/>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row>
    <row r="337" spans="4:39" s="193" customFormat="1" x14ac:dyDescent="0.25">
      <c r="D337" s="750"/>
      <c r="H337" s="197"/>
      <c r="I337" s="197"/>
      <c r="J337" s="197"/>
      <c r="K337" s="197"/>
      <c r="L337" s="197"/>
      <c r="M337" s="197"/>
      <c r="N337" s="197"/>
      <c r="O337" s="197"/>
      <c r="P337" s="197"/>
      <c r="Q337" s="197"/>
      <c r="R337" s="181"/>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row>
    <row r="338" spans="4:39" s="193" customFormat="1" x14ac:dyDescent="0.25">
      <c r="D338" s="750"/>
      <c r="H338" s="197"/>
      <c r="I338" s="197"/>
      <c r="J338" s="197"/>
      <c r="K338" s="197"/>
      <c r="L338" s="197"/>
      <c r="M338" s="197"/>
      <c r="N338" s="197"/>
      <c r="O338" s="197"/>
      <c r="P338" s="197"/>
      <c r="Q338" s="197"/>
      <c r="R338" s="181"/>
      <c r="S338" s="182"/>
      <c r="T338" s="182"/>
      <c r="U338" s="182"/>
      <c r="V338" s="182"/>
      <c r="W338" s="182"/>
      <c r="X338" s="182"/>
      <c r="Y338" s="182"/>
      <c r="Z338" s="182"/>
      <c r="AA338" s="182"/>
      <c r="AB338" s="182"/>
      <c r="AC338" s="182"/>
      <c r="AD338" s="182"/>
      <c r="AE338" s="182"/>
      <c r="AF338" s="182"/>
      <c r="AG338" s="182"/>
      <c r="AH338" s="182"/>
      <c r="AI338" s="182"/>
      <c r="AJ338" s="182"/>
      <c r="AK338" s="182"/>
      <c r="AL338" s="182"/>
      <c r="AM338" s="182"/>
    </row>
    <row r="339" spans="4:39" s="193" customFormat="1" x14ac:dyDescent="0.25">
      <c r="D339" s="750"/>
      <c r="H339" s="197"/>
      <c r="I339" s="197"/>
      <c r="J339" s="197"/>
      <c r="K339" s="197"/>
      <c r="L339" s="197"/>
      <c r="M339" s="197"/>
      <c r="N339" s="197"/>
      <c r="O339" s="197"/>
      <c r="P339" s="197"/>
      <c r="Q339" s="197"/>
      <c r="R339" s="181"/>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row>
    <row r="340" spans="4:39" s="193" customFormat="1" x14ac:dyDescent="0.25">
      <c r="D340" s="750"/>
      <c r="H340" s="197"/>
      <c r="I340" s="197"/>
      <c r="J340" s="197"/>
      <c r="K340" s="197"/>
      <c r="L340" s="197"/>
      <c r="M340" s="197"/>
      <c r="N340" s="197"/>
      <c r="O340" s="197"/>
      <c r="P340" s="197"/>
      <c r="Q340" s="197"/>
      <c r="R340" s="181"/>
      <c r="S340" s="182"/>
      <c r="T340" s="182"/>
      <c r="U340" s="182"/>
      <c r="V340" s="182"/>
      <c r="W340" s="182"/>
      <c r="X340" s="182"/>
      <c r="Y340" s="182"/>
      <c r="Z340" s="182"/>
      <c r="AA340" s="182"/>
      <c r="AB340" s="182"/>
      <c r="AC340" s="182"/>
      <c r="AD340" s="182"/>
      <c r="AE340" s="182"/>
      <c r="AF340" s="182"/>
      <c r="AG340" s="182"/>
      <c r="AH340" s="182"/>
      <c r="AI340" s="182"/>
      <c r="AJ340" s="182"/>
      <c r="AK340" s="182"/>
      <c r="AL340" s="182"/>
      <c r="AM340" s="182"/>
    </row>
    <row r="341" spans="4:39" s="193" customFormat="1" x14ac:dyDescent="0.25">
      <c r="D341" s="750"/>
      <c r="H341" s="197"/>
      <c r="I341" s="197"/>
      <c r="J341" s="197"/>
      <c r="K341" s="197"/>
      <c r="L341" s="197"/>
      <c r="M341" s="197"/>
      <c r="N341" s="197"/>
      <c r="O341" s="197"/>
      <c r="P341" s="197"/>
      <c r="Q341" s="197"/>
      <c r="R341" s="181"/>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row>
    <row r="342" spans="4:39" s="193" customFormat="1" x14ac:dyDescent="0.25">
      <c r="D342" s="750"/>
      <c r="H342" s="197"/>
      <c r="I342" s="197"/>
      <c r="J342" s="197"/>
      <c r="K342" s="197"/>
      <c r="L342" s="197"/>
      <c r="M342" s="197"/>
      <c r="N342" s="197"/>
      <c r="O342" s="197"/>
      <c r="P342" s="197"/>
      <c r="Q342" s="197"/>
      <c r="R342" s="181"/>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row>
    <row r="343" spans="4:39" s="193" customFormat="1" x14ac:dyDescent="0.25">
      <c r="D343" s="750"/>
      <c r="H343" s="197"/>
      <c r="I343" s="197"/>
      <c r="J343" s="197"/>
      <c r="K343" s="197"/>
      <c r="L343" s="197"/>
      <c r="M343" s="197"/>
      <c r="N343" s="197"/>
      <c r="O343" s="197"/>
      <c r="P343" s="197"/>
      <c r="Q343" s="197"/>
      <c r="R343" s="181"/>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row>
    <row r="344" spans="4:39" s="193" customFormat="1" x14ac:dyDescent="0.25">
      <c r="D344" s="750"/>
      <c r="H344" s="197"/>
      <c r="I344" s="197"/>
      <c r="J344" s="197"/>
      <c r="K344" s="197"/>
      <c r="L344" s="197"/>
      <c r="M344" s="197"/>
      <c r="N344" s="197"/>
      <c r="O344" s="197"/>
      <c r="P344" s="197"/>
      <c r="Q344" s="197"/>
      <c r="R344" s="181"/>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row>
    <row r="345" spans="4:39" s="193" customFormat="1" x14ac:dyDescent="0.25">
      <c r="D345" s="750"/>
      <c r="H345" s="197"/>
      <c r="I345" s="197"/>
      <c r="J345" s="197"/>
      <c r="K345" s="197"/>
      <c r="L345" s="197"/>
      <c r="M345" s="197"/>
      <c r="N345" s="197"/>
      <c r="O345" s="197"/>
      <c r="P345" s="197"/>
      <c r="Q345" s="197"/>
      <c r="R345" s="181"/>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row>
    <row r="346" spans="4:39" s="193" customFormat="1" x14ac:dyDescent="0.25">
      <c r="D346" s="750"/>
      <c r="H346" s="197"/>
      <c r="I346" s="197"/>
      <c r="J346" s="197"/>
      <c r="K346" s="197"/>
      <c r="L346" s="197"/>
      <c r="M346" s="197"/>
      <c r="N346" s="197"/>
      <c r="O346" s="197"/>
      <c r="P346" s="197"/>
      <c r="Q346" s="197"/>
      <c r="R346" s="181"/>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row>
    <row r="347" spans="4:39" s="193" customFormat="1" x14ac:dyDescent="0.25">
      <c r="D347" s="750"/>
      <c r="H347" s="197"/>
      <c r="I347" s="197"/>
      <c r="J347" s="197"/>
      <c r="K347" s="197"/>
      <c r="L347" s="197"/>
      <c r="M347" s="197"/>
      <c r="N347" s="197"/>
      <c r="O347" s="197"/>
      <c r="P347" s="197"/>
      <c r="Q347" s="197"/>
      <c r="R347" s="181"/>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row>
    <row r="348" spans="4:39" s="193" customFormat="1" x14ac:dyDescent="0.25">
      <c r="D348" s="750"/>
      <c r="H348" s="197"/>
      <c r="I348" s="197"/>
      <c r="J348" s="197"/>
      <c r="K348" s="197"/>
      <c r="L348" s="197"/>
      <c r="M348" s="197"/>
      <c r="N348" s="197"/>
      <c r="O348" s="197"/>
      <c r="P348" s="197"/>
      <c r="Q348" s="197"/>
      <c r="R348" s="181"/>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row>
    <row r="349" spans="4:39" s="193" customFormat="1" x14ac:dyDescent="0.25">
      <c r="D349" s="750"/>
      <c r="H349" s="197"/>
      <c r="I349" s="197"/>
      <c r="J349" s="197"/>
      <c r="K349" s="197"/>
      <c r="L349" s="197"/>
      <c r="M349" s="197"/>
      <c r="N349" s="197"/>
      <c r="O349" s="197"/>
      <c r="P349" s="197"/>
      <c r="Q349" s="197"/>
      <c r="R349" s="181"/>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row>
    <row r="350" spans="4:39" s="193" customFormat="1" x14ac:dyDescent="0.25">
      <c r="D350" s="750"/>
      <c r="H350" s="197"/>
      <c r="I350" s="197"/>
      <c r="J350" s="197"/>
      <c r="K350" s="197"/>
      <c r="L350" s="197"/>
      <c r="M350" s="197"/>
      <c r="N350" s="197"/>
      <c r="O350" s="197"/>
      <c r="P350" s="197"/>
      <c r="Q350" s="197"/>
      <c r="R350" s="181"/>
      <c r="S350" s="182"/>
      <c r="T350" s="182"/>
      <c r="U350" s="182"/>
      <c r="V350" s="182"/>
      <c r="W350" s="182"/>
      <c r="X350" s="182"/>
      <c r="Y350" s="182"/>
      <c r="Z350" s="182"/>
      <c r="AA350" s="182"/>
      <c r="AB350" s="182"/>
      <c r="AC350" s="182"/>
      <c r="AD350" s="182"/>
      <c r="AE350" s="182"/>
      <c r="AF350" s="182"/>
      <c r="AG350" s="182"/>
      <c r="AH350" s="182"/>
      <c r="AI350" s="182"/>
      <c r="AJ350" s="182"/>
      <c r="AK350" s="182"/>
      <c r="AL350" s="182"/>
      <c r="AM350" s="182"/>
    </row>
    <row r="351" spans="4:39" s="193" customFormat="1" x14ac:dyDescent="0.25">
      <c r="D351" s="750"/>
      <c r="H351" s="197"/>
      <c r="I351" s="197"/>
      <c r="J351" s="197"/>
      <c r="K351" s="197"/>
      <c r="L351" s="197"/>
      <c r="M351" s="197"/>
      <c r="N351" s="197"/>
      <c r="O351" s="197"/>
      <c r="P351" s="197"/>
      <c r="Q351" s="197"/>
      <c r="R351" s="181"/>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row>
    <row r="352" spans="4:39" s="193" customFormat="1" x14ac:dyDescent="0.25">
      <c r="D352" s="750"/>
      <c r="H352" s="197"/>
      <c r="I352" s="197"/>
      <c r="J352" s="197"/>
      <c r="K352" s="197"/>
      <c r="L352" s="197"/>
      <c r="M352" s="197"/>
      <c r="N352" s="197"/>
      <c r="O352" s="197"/>
      <c r="P352" s="197"/>
      <c r="Q352" s="197"/>
      <c r="R352" s="181"/>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row>
    <row r="353" spans="4:39" s="193" customFormat="1" x14ac:dyDescent="0.25">
      <c r="D353" s="750"/>
      <c r="H353" s="197"/>
      <c r="I353" s="197"/>
      <c r="J353" s="197"/>
      <c r="K353" s="197"/>
      <c r="L353" s="197"/>
      <c r="M353" s="197"/>
      <c r="N353" s="197"/>
      <c r="O353" s="197"/>
      <c r="P353" s="197"/>
      <c r="Q353" s="197"/>
      <c r="R353" s="181"/>
      <c r="S353" s="182"/>
      <c r="T353" s="182"/>
      <c r="U353" s="182"/>
      <c r="V353" s="182"/>
      <c r="W353" s="182"/>
      <c r="X353" s="182"/>
      <c r="Y353" s="182"/>
      <c r="Z353" s="182"/>
      <c r="AA353" s="182"/>
      <c r="AB353" s="182"/>
      <c r="AC353" s="182"/>
      <c r="AD353" s="182"/>
      <c r="AE353" s="182"/>
      <c r="AF353" s="182"/>
      <c r="AG353" s="182"/>
      <c r="AH353" s="182"/>
      <c r="AI353" s="182"/>
      <c r="AJ353" s="182"/>
      <c r="AK353" s="182"/>
      <c r="AL353" s="182"/>
      <c r="AM353" s="182"/>
    </row>
    <row r="354" spans="4:39" s="193" customFormat="1" x14ac:dyDescent="0.25">
      <c r="D354" s="750"/>
      <c r="H354" s="197"/>
      <c r="I354" s="197"/>
      <c r="J354" s="197"/>
      <c r="K354" s="197"/>
      <c r="L354" s="197"/>
      <c r="M354" s="197"/>
      <c r="N354" s="197"/>
      <c r="O354" s="197"/>
      <c r="P354" s="197"/>
      <c r="Q354" s="197"/>
      <c r="R354" s="181"/>
      <c r="S354" s="182"/>
      <c r="T354" s="182"/>
      <c r="U354" s="182"/>
      <c r="V354" s="182"/>
      <c r="W354" s="182"/>
      <c r="X354" s="182"/>
      <c r="Y354" s="182"/>
      <c r="Z354" s="182"/>
      <c r="AA354" s="182"/>
      <c r="AB354" s="182"/>
      <c r="AC354" s="182"/>
      <c r="AD354" s="182"/>
      <c r="AE354" s="182"/>
      <c r="AF354" s="182"/>
      <c r="AG354" s="182"/>
      <c r="AH354" s="182"/>
      <c r="AI354" s="182"/>
      <c r="AJ354" s="182"/>
      <c r="AK354" s="182"/>
      <c r="AL354" s="182"/>
      <c r="AM354" s="182"/>
    </row>
    <row r="355" spans="4:39" s="193" customFormat="1" x14ac:dyDescent="0.25">
      <c r="D355" s="750"/>
      <c r="H355" s="197"/>
      <c r="I355" s="197"/>
      <c r="J355" s="197"/>
      <c r="K355" s="197"/>
      <c r="L355" s="197"/>
      <c r="M355" s="197"/>
      <c r="N355" s="197"/>
      <c r="O355" s="197"/>
      <c r="P355" s="197"/>
      <c r="Q355" s="197"/>
      <c r="R355" s="181"/>
      <c r="S355" s="182"/>
      <c r="T355" s="182"/>
      <c r="U355" s="182"/>
      <c r="V355" s="182"/>
      <c r="W355" s="182"/>
      <c r="X355" s="182"/>
      <c r="Y355" s="182"/>
      <c r="Z355" s="182"/>
      <c r="AA355" s="182"/>
      <c r="AB355" s="182"/>
      <c r="AC355" s="182"/>
      <c r="AD355" s="182"/>
      <c r="AE355" s="182"/>
      <c r="AF355" s="182"/>
      <c r="AG355" s="182"/>
      <c r="AH355" s="182"/>
      <c r="AI355" s="182"/>
      <c r="AJ355" s="182"/>
      <c r="AK355" s="182"/>
      <c r="AL355" s="182"/>
      <c r="AM355" s="182"/>
    </row>
    <row r="356" spans="4:39" s="193" customFormat="1" x14ac:dyDescent="0.25">
      <c r="D356" s="750"/>
      <c r="H356" s="197"/>
      <c r="I356" s="197"/>
      <c r="J356" s="197"/>
      <c r="K356" s="197"/>
      <c r="L356" s="197"/>
      <c r="M356" s="197"/>
      <c r="N356" s="197"/>
      <c r="O356" s="197"/>
      <c r="P356" s="197"/>
      <c r="Q356" s="197"/>
      <c r="R356" s="181"/>
      <c r="S356" s="182"/>
      <c r="T356" s="182"/>
      <c r="U356" s="182"/>
      <c r="V356" s="182"/>
      <c r="W356" s="182"/>
      <c r="X356" s="182"/>
      <c r="Y356" s="182"/>
      <c r="Z356" s="182"/>
      <c r="AA356" s="182"/>
      <c r="AB356" s="182"/>
      <c r="AC356" s="182"/>
      <c r="AD356" s="182"/>
      <c r="AE356" s="182"/>
      <c r="AF356" s="182"/>
      <c r="AG356" s="182"/>
      <c r="AH356" s="182"/>
      <c r="AI356" s="182"/>
      <c r="AJ356" s="182"/>
      <c r="AK356" s="182"/>
      <c r="AL356" s="182"/>
      <c r="AM356" s="182"/>
    </row>
    <row r="357" spans="4:39" s="193" customFormat="1" x14ac:dyDescent="0.25">
      <c r="D357" s="750"/>
      <c r="H357" s="197"/>
      <c r="I357" s="197"/>
      <c r="J357" s="197"/>
      <c r="K357" s="197"/>
      <c r="L357" s="197"/>
      <c r="M357" s="197"/>
      <c r="N357" s="197"/>
      <c r="O357" s="197"/>
      <c r="P357" s="197"/>
      <c r="Q357" s="197"/>
      <c r="R357" s="181"/>
      <c r="S357" s="182"/>
      <c r="T357" s="182"/>
      <c r="U357" s="182"/>
      <c r="V357" s="182"/>
      <c r="W357" s="182"/>
      <c r="X357" s="182"/>
      <c r="Y357" s="182"/>
      <c r="Z357" s="182"/>
      <c r="AA357" s="182"/>
      <c r="AB357" s="182"/>
      <c r="AC357" s="182"/>
      <c r="AD357" s="182"/>
      <c r="AE357" s="182"/>
      <c r="AF357" s="182"/>
      <c r="AG357" s="182"/>
      <c r="AH357" s="182"/>
      <c r="AI357" s="182"/>
      <c r="AJ357" s="182"/>
      <c r="AK357" s="182"/>
      <c r="AL357" s="182"/>
      <c r="AM357" s="182"/>
    </row>
    <row r="358" spans="4:39" s="193" customFormat="1" x14ac:dyDescent="0.25">
      <c r="D358" s="750"/>
      <c r="H358" s="197"/>
      <c r="I358" s="197"/>
      <c r="J358" s="197"/>
      <c r="K358" s="197"/>
      <c r="L358" s="197"/>
      <c r="M358" s="197"/>
      <c r="N358" s="197"/>
      <c r="O358" s="197"/>
      <c r="P358" s="197"/>
      <c r="Q358" s="197"/>
      <c r="R358" s="181"/>
      <c r="S358" s="182"/>
      <c r="T358" s="182"/>
      <c r="U358" s="182"/>
      <c r="V358" s="182"/>
      <c r="W358" s="182"/>
      <c r="X358" s="182"/>
      <c r="Y358" s="182"/>
      <c r="Z358" s="182"/>
      <c r="AA358" s="182"/>
      <c r="AB358" s="182"/>
      <c r="AC358" s="182"/>
      <c r="AD358" s="182"/>
      <c r="AE358" s="182"/>
      <c r="AF358" s="182"/>
      <c r="AG358" s="182"/>
      <c r="AH358" s="182"/>
      <c r="AI358" s="182"/>
      <c r="AJ358" s="182"/>
      <c r="AK358" s="182"/>
      <c r="AL358" s="182"/>
      <c r="AM358" s="182"/>
    </row>
    <row r="359" spans="4:39" s="193" customFormat="1" x14ac:dyDescent="0.25">
      <c r="D359" s="750"/>
      <c r="H359" s="197"/>
      <c r="I359" s="197"/>
      <c r="J359" s="197"/>
      <c r="K359" s="197"/>
      <c r="L359" s="197"/>
      <c r="M359" s="197"/>
      <c r="N359" s="197"/>
      <c r="O359" s="197"/>
      <c r="P359" s="197"/>
      <c r="Q359" s="197"/>
      <c r="R359" s="181"/>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row>
    <row r="360" spans="4:39" s="193" customFormat="1" x14ac:dyDescent="0.25">
      <c r="D360" s="750"/>
      <c r="H360" s="197"/>
      <c r="I360" s="197"/>
      <c r="J360" s="197"/>
      <c r="K360" s="197"/>
      <c r="L360" s="197"/>
      <c r="M360" s="197"/>
      <c r="N360" s="197"/>
      <c r="O360" s="197"/>
      <c r="P360" s="197"/>
      <c r="Q360" s="197"/>
      <c r="R360" s="181"/>
      <c r="S360" s="182"/>
      <c r="T360" s="182"/>
      <c r="U360" s="182"/>
      <c r="V360" s="182"/>
      <c r="W360" s="182"/>
      <c r="X360" s="182"/>
      <c r="Y360" s="182"/>
      <c r="Z360" s="182"/>
      <c r="AA360" s="182"/>
      <c r="AB360" s="182"/>
      <c r="AC360" s="182"/>
      <c r="AD360" s="182"/>
      <c r="AE360" s="182"/>
      <c r="AF360" s="182"/>
      <c r="AG360" s="182"/>
      <c r="AH360" s="182"/>
      <c r="AI360" s="182"/>
      <c r="AJ360" s="182"/>
      <c r="AK360" s="182"/>
      <c r="AL360" s="182"/>
      <c r="AM360" s="182"/>
    </row>
    <row r="361" spans="4:39" s="193" customFormat="1" x14ac:dyDescent="0.25">
      <c r="D361" s="750"/>
      <c r="H361" s="197"/>
      <c r="I361" s="197"/>
      <c r="J361" s="197"/>
      <c r="K361" s="197"/>
      <c r="L361" s="197"/>
      <c r="M361" s="197"/>
      <c r="N361" s="197"/>
      <c r="O361" s="197"/>
      <c r="P361" s="197"/>
      <c r="Q361" s="197"/>
      <c r="R361" s="181"/>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row>
    <row r="362" spans="4:39" s="193" customFormat="1" x14ac:dyDescent="0.25">
      <c r="D362" s="750"/>
      <c r="H362" s="197"/>
      <c r="I362" s="197"/>
      <c r="J362" s="197"/>
      <c r="K362" s="197"/>
      <c r="L362" s="197"/>
      <c r="M362" s="197"/>
      <c r="N362" s="197"/>
      <c r="O362" s="197"/>
      <c r="P362" s="197"/>
      <c r="Q362" s="197"/>
      <c r="R362" s="181"/>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row>
    <row r="363" spans="4:39" s="193" customFormat="1" x14ac:dyDescent="0.25">
      <c r="D363" s="750"/>
      <c r="H363" s="197"/>
      <c r="I363" s="197"/>
      <c r="J363" s="197"/>
      <c r="K363" s="197"/>
      <c r="L363" s="197"/>
      <c r="M363" s="197"/>
      <c r="N363" s="197"/>
      <c r="O363" s="197"/>
      <c r="P363" s="197"/>
      <c r="Q363" s="197"/>
      <c r="R363" s="181"/>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row>
    <row r="364" spans="4:39" s="193" customFormat="1" x14ac:dyDescent="0.25">
      <c r="D364" s="750"/>
      <c r="H364" s="197"/>
      <c r="I364" s="197"/>
      <c r="J364" s="197"/>
      <c r="K364" s="197"/>
      <c r="L364" s="197"/>
      <c r="M364" s="197"/>
      <c r="N364" s="197"/>
      <c r="O364" s="197"/>
      <c r="P364" s="197"/>
      <c r="Q364" s="197"/>
      <c r="R364" s="181"/>
      <c r="S364" s="182"/>
      <c r="T364" s="182"/>
      <c r="U364" s="182"/>
      <c r="V364" s="182"/>
      <c r="W364" s="182"/>
      <c r="X364" s="182"/>
      <c r="Y364" s="182"/>
      <c r="Z364" s="182"/>
      <c r="AA364" s="182"/>
      <c r="AB364" s="182"/>
      <c r="AC364" s="182"/>
      <c r="AD364" s="182"/>
      <c r="AE364" s="182"/>
      <c r="AF364" s="182"/>
      <c r="AG364" s="182"/>
      <c r="AH364" s="182"/>
      <c r="AI364" s="182"/>
      <c r="AJ364" s="182"/>
      <c r="AK364" s="182"/>
      <c r="AL364" s="182"/>
      <c r="AM364" s="182"/>
    </row>
    <row r="365" spans="4:39" s="193" customFormat="1" x14ac:dyDescent="0.25">
      <c r="D365" s="750"/>
      <c r="H365" s="197"/>
      <c r="I365" s="197"/>
      <c r="J365" s="197"/>
      <c r="K365" s="197"/>
      <c r="L365" s="197"/>
      <c r="M365" s="197"/>
      <c r="N365" s="197"/>
      <c r="O365" s="197"/>
      <c r="P365" s="197"/>
      <c r="Q365" s="197"/>
      <c r="R365" s="181"/>
      <c r="S365" s="182"/>
      <c r="T365" s="182"/>
      <c r="U365" s="182"/>
      <c r="V365" s="182"/>
      <c r="W365" s="182"/>
      <c r="X365" s="182"/>
      <c r="Y365" s="182"/>
      <c r="Z365" s="182"/>
      <c r="AA365" s="182"/>
      <c r="AB365" s="182"/>
      <c r="AC365" s="182"/>
      <c r="AD365" s="182"/>
      <c r="AE365" s="182"/>
      <c r="AF365" s="182"/>
      <c r="AG365" s="182"/>
      <c r="AH365" s="182"/>
      <c r="AI365" s="182"/>
      <c r="AJ365" s="182"/>
      <c r="AK365" s="182"/>
      <c r="AL365" s="182"/>
      <c r="AM365" s="182"/>
    </row>
    <row r="366" spans="4:39" s="193" customFormat="1" x14ac:dyDescent="0.25">
      <c r="D366" s="750"/>
      <c r="H366" s="197"/>
      <c r="I366" s="197"/>
      <c r="J366" s="197"/>
      <c r="K366" s="197"/>
      <c r="L366" s="197"/>
      <c r="M366" s="197"/>
      <c r="N366" s="197"/>
      <c r="O366" s="197"/>
      <c r="P366" s="197"/>
      <c r="Q366" s="197"/>
      <c r="R366" s="181"/>
      <c r="S366" s="182"/>
      <c r="T366" s="182"/>
      <c r="U366" s="182"/>
      <c r="V366" s="182"/>
      <c r="W366" s="182"/>
      <c r="X366" s="182"/>
      <c r="Y366" s="182"/>
      <c r="Z366" s="182"/>
      <c r="AA366" s="182"/>
      <c r="AB366" s="182"/>
      <c r="AC366" s="182"/>
      <c r="AD366" s="182"/>
      <c r="AE366" s="182"/>
      <c r="AF366" s="182"/>
      <c r="AG366" s="182"/>
      <c r="AH366" s="182"/>
      <c r="AI366" s="182"/>
      <c r="AJ366" s="182"/>
      <c r="AK366" s="182"/>
      <c r="AL366" s="182"/>
      <c r="AM366" s="182"/>
    </row>
    <row r="367" spans="4:39" s="193" customFormat="1" x14ac:dyDescent="0.25">
      <c r="D367" s="750"/>
      <c r="H367" s="197"/>
      <c r="I367" s="197"/>
      <c r="J367" s="197"/>
      <c r="K367" s="197"/>
      <c r="L367" s="197"/>
      <c r="M367" s="197"/>
      <c r="N367" s="197"/>
      <c r="O367" s="197"/>
      <c r="P367" s="197"/>
      <c r="Q367" s="197"/>
      <c r="R367" s="181"/>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row>
    <row r="368" spans="4:39" s="193" customFormat="1" x14ac:dyDescent="0.25">
      <c r="D368" s="750"/>
      <c r="H368" s="197"/>
      <c r="I368" s="197"/>
      <c r="J368" s="197"/>
      <c r="K368" s="197"/>
      <c r="L368" s="197"/>
      <c r="M368" s="197"/>
      <c r="N368" s="197"/>
      <c r="O368" s="197"/>
      <c r="P368" s="197"/>
      <c r="Q368" s="197"/>
      <c r="R368" s="181"/>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row>
    <row r="369" spans="4:39" s="193" customFormat="1" x14ac:dyDescent="0.25">
      <c r="D369" s="750"/>
      <c r="H369" s="197"/>
      <c r="I369" s="197"/>
      <c r="J369" s="197"/>
      <c r="K369" s="197"/>
      <c r="L369" s="197"/>
      <c r="M369" s="197"/>
      <c r="N369" s="197"/>
      <c r="O369" s="197"/>
      <c r="P369" s="197"/>
      <c r="Q369" s="197"/>
      <c r="R369" s="181"/>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row>
    <row r="370" spans="4:39" s="193" customFormat="1" x14ac:dyDescent="0.25">
      <c r="D370" s="750"/>
      <c r="H370" s="197"/>
      <c r="I370" s="197"/>
      <c r="J370" s="197"/>
      <c r="K370" s="197"/>
      <c r="L370" s="197"/>
      <c r="M370" s="197"/>
      <c r="N370" s="197"/>
      <c r="O370" s="197"/>
      <c r="P370" s="197"/>
      <c r="Q370" s="197"/>
      <c r="R370" s="181"/>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row>
    <row r="371" spans="4:39" s="193" customFormat="1" x14ac:dyDescent="0.25">
      <c r="D371" s="750"/>
      <c r="H371" s="197"/>
      <c r="I371" s="197"/>
      <c r="J371" s="197"/>
      <c r="K371" s="197"/>
      <c r="L371" s="197"/>
      <c r="M371" s="197"/>
      <c r="N371" s="197"/>
      <c r="O371" s="197"/>
      <c r="P371" s="197"/>
      <c r="Q371" s="197"/>
      <c r="R371" s="181"/>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row>
    <row r="372" spans="4:39" s="193" customFormat="1" x14ac:dyDescent="0.25">
      <c r="D372" s="750"/>
      <c r="H372" s="197"/>
      <c r="I372" s="197"/>
      <c r="J372" s="197"/>
      <c r="K372" s="197"/>
      <c r="L372" s="197"/>
      <c r="M372" s="197"/>
      <c r="N372" s="197"/>
      <c r="O372" s="197"/>
      <c r="P372" s="197"/>
      <c r="Q372" s="197"/>
      <c r="R372" s="181"/>
      <c r="S372" s="182"/>
      <c r="T372" s="182"/>
      <c r="U372" s="182"/>
      <c r="V372" s="182"/>
      <c r="W372" s="182"/>
      <c r="X372" s="182"/>
      <c r="Y372" s="182"/>
      <c r="Z372" s="182"/>
      <c r="AA372" s="182"/>
      <c r="AB372" s="182"/>
      <c r="AC372" s="182"/>
      <c r="AD372" s="182"/>
      <c r="AE372" s="182"/>
      <c r="AF372" s="182"/>
      <c r="AG372" s="182"/>
      <c r="AH372" s="182"/>
      <c r="AI372" s="182"/>
      <c r="AJ372" s="182"/>
      <c r="AK372" s="182"/>
      <c r="AL372" s="182"/>
      <c r="AM372" s="182"/>
    </row>
    <row r="373" spans="4:39" s="193" customFormat="1" x14ac:dyDescent="0.25">
      <c r="D373" s="750"/>
      <c r="H373" s="197"/>
      <c r="I373" s="197"/>
      <c r="J373" s="197"/>
      <c r="K373" s="197"/>
      <c r="L373" s="197"/>
      <c r="M373" s="197"/>
      <c r="N373" s="197"/>
      <c r="O373" s="197"/>
      <c r="P373" s="197"/>
      <c r="Q373" s="197"/>
      <c r="R373" s="181"/>
      <c r="S373" s="182"/>
      <c r="T373" s="182"/>
      <c r="U373" s="182"/>
      <c r="V373" s="182"/>
      <c r="W373" s="182"/>
      <c r="X373" s="182"/>
      <c r="Y373" s="182"/>
      <c r="Z373" s="182"/>
      <c r="AA373" s="182"/>
      <c r="AB373" s="182"/>
      <c r="AC373" s="182"/>
      <c r="AD373" s="182"/>
      <c r="AE373" s="182"/>
      <c r="AF373" s="182"/>
      <c r="AG373" s="182"/>
      <c r="AH373" s="182"/>
      <c r="AI373" s="182"/>
      <c r="AJ373" s="182"/>
      <c r="AK373" s="182"/>
      <c r="AL373" s="182"/>
      <c r="AM373" s="182"/>
    </row>
    <row r="374" spans="4:39" s="193" customFormat="1" x14ac:dyDescent="0.25">
      <c r="D374" s="750"/>
      <c r="H374" s="197"/>
      <c r="I374" s="197"/>
      <c r="J374" s="197"/>
      <c r="K374" s="197"/>
      <c r="L374" s="197"/>
      <c r="M374" s="197"/>
      <c r="N374" s="197"/>
      <c r="O374" s="197"/>
      <c r="P374" s="197"/>
      <c r="Q374" s="197"/>
      <c r="R374" s="181"/>
      <c r="S374" s="182"/>
      <c r="T374" s="182"/>
      <c r="U374" s="182"/>
      <c r="V374" s="182"/>
      <c r="W374" s="182"/>
      <c r="X374" s="182"/>
      <c r="Y374" s="182"/>
      <c r="Z374" s="182"/>
      <c r="AA374" s="182"/>
      <c r="AB374" s="182"/>
      <c r="AC374" s="182"/>
      <c r="AD374" s="182"/>
      <c r="AE374" s="182"/>
      <c r="AF374" s="182"/>
      <c r="AG374" s="182"/>
      <c r="AH374" s="182"/>
      <c r="AI374" s="182"/>
      <c r="AJ374" s="182"/>
      <c r="AK374" s="182"/>
      <c r="AL374" s="182"/>
      <c r="AM374" s="182"/>
    </row>
    <row r="375" spans="4:39" s="193" customFormat="1" x14ac:dyDescent="0.25">
      <c r="D375" s="750"/>
      <c r="H375" s="197"/>
      <c r="I375" s="197"/>
      <c r="J375" s="197"/>
      <c r="K375" s="197"/>
      <c r="L375" s="197"/>
      <c r="M375" s="197"/>
      <c r="N375" s="197"/>
      <c r="O375" s="197"/>
      <c r="P375" s="197"/>
      <c r="Q375" s="197"/>
      <c r="R375" s="181"/>
      <c r="S375" s="182"/>
      <c r="T375" s="182"/>
      <c r="U375" s="182"/>
      <c r="V375" s="182"/>
      <c r="W375" s="182"/>
      <c r="X375" s="182"/>
      <c r="Y375" s="182"/>
      <c r="Z375" s="182"/>
      <c r="AA375" s="182"/>
      <c r="AB375" s="182"/>
      <c r="AC375" s="182"/>
      <c r="AD375" s="182"/>
      <c r="AE375" s="182"/>
      <c r="AF375" s="182"/>
      <c r="AG375" s="182"/>
      <c r="AH375" s="182"/>
      <c r="AI375" s="182"/>
      <c r="AJ375" s="182"/>
      <c r="AK375" s="182"/>
      <c r="AL375" s="182"/>
      <c r="AM375" s="182"/>
    </row>
    <row r="376" spans="4:39" s="193" customFormat="1" x14ac:dyDescent="0.25">
      <c r="D376" s="750"/>
      <c r="H376" s="197"/>
      <c r="I376" s="197"/>
      <c r="J376" s="197"/>
      <c r="K376" s="197"/>
      <c r="L376" s="197"/>
      <c r="M376" s="197"/>
      <c r="N376" s="197"/>
      <c r="O376" s="197"/>
      <c r="P376" s="197"/>
      <c r="Q376" s="197"/>
      <c r="R376" s="181"/>
      <c r="S376" s="182"/>
      <c r="T376" s="182"/>
      <c r="U376" s="182"/>
      <c r="V376" s="182"/>
      <c r="W376" s="182"/>
      <c r="X376" s="182"/>
      <c r="Y376" s="182"/>
      <c r="Z376" s="182"/>
      <c r="AA376" s="182"/>
      <c r="AB376" s="182"/>
      <c r="AC376" s="182"/>
      <c r="AD376" s="182"/>
      <c r="AE376" s="182"/>
      <c r="AF376" s="182"/>
      <c r="AG376" s="182"/>
      <c r="AH376" s="182"/>
      <c r="AI376" s="182"/>
      <c r="AJ376" s="182"/>
      <c r="AK376" s="182"/>
      <c r="AL376" s="182"/>
      <c r="AM376" s="182"/>
    </row>
    <row r="377" spans="4:39" s="193" customFormat="1" x14ac:dyDescent="0.25">
      <c r="D377" s="750"/>
      <c r="H377" s="197"/>
      <c r="I377" s="197"/>
      <c r="J377" s="197"/>
      <c r="K377" s="197"/>
      <c r="L377" s="197"/>
      <c r="M377" s="197"/>
      <c r="N377" s="197"/>
      <c r="O377" s="197"/>
      <c r="P377" s="197"/>
      <c r="Q377" s="197"/>
      <c r="R377" s="181"/>
      <c r="S377" s="182"/>
      <c r="T377" s="182"/>
      <c r="U377" s="182"/>
      <c r="V377" s="182"/>
      <c r="W377" s="182"/>
      <c r="X377" s="182"/>
      <c r="Y377" s="182"/>
      <c r="Z377" s="182"/>
      <c r="AA377" s="182"/>
      <c r="AB377" s="182"/>
      <c r="AC377" s="182"/>
      <c r="AD377" s="182"/>
      <c r="AE377" s="182"/>
      <c r="AF377" s="182"/>
      <c r="AG377" s="182"/>
      <c r="AH377" s="182"/>
      <c r="AI377" s="182"/>
      <c r="AJ377" s="182"/>
      <c r="AK377" s="182"/>
      <c r="AL377" s="182"/>
      <c r="AM377" s="182"/>
    </row>
    <row r="378" spans="4:39" s="193" customFormat="1" x14ac:dyDescent="0.25">
      <c r="D378" s="750"/>
      <c r="H378" s="197"/>
      <c r="I378" s="197"/>
      <c r="J378" s="197"/>
      <c r="K378" s="197"/>
      <c r="L378" s="197"/>
      <c r="M378" s="197"/>
      <c r="N378" s="197"/>
      <c r="O378" s="197"/>
      <c r="P378" s="197"/>
      <c r="Q378" s="197"/>
      <c r="R378" s="181"/>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2"/>
    </row>
    <row r="379" spans="4:39" s="193" customFormat="1" x14ac:dyDescent="0.25">
      <c r="D379" s="750"/>
      <c r="H379" s="197"/>
      <c r="I379" s="197"/>
      <c r="J379" s="197"/>
      <c r="K379" s="197"/>
      <c r="L379" s="197"/>
      <c r="M379" s="197"/>
      <c r="N379" s="197"/>
      <c r="O379" s="197"/>
      <c r="P379" s="197"/>
      <c r="Q379" s="197"/>
      <c r="R379" s="181"/>
      <c r="S379" s="182"/>
      <c r="T379" s="182"/>
      <c r="U379" s="182"/>
      <c r="V379" s="182"/>
      <c r="W379" s="182"/>
      <c r="X379" s="182"/>
      <c r="Y379" s="182"/>
      <c r="Z379" s="182"/>
      <c r="AA379" s="182"/>
      <c r="AB379" s="182"/>
      <c r="AC379" s="182"/>
      <c r="AD379" s="182"/>
      <c r="AE379" s="182"/>
      <c r="AF379" s="182"/>
      <c r="AG379" s="182"/>
      <c r="AH379" s="182"/>
      <c r="AI379" s="182"/>
      <c r="AJ379" s="182"/>
      <c r="AK379" s="182"/>
      <c r="AL379" s="182"/>
      <c r="AM379" s="182"/>
    </row>
    <row r="380" spans="4:39" s="193" customFormat="1" x14ac:dyDescent="0.25">
      <c r="D380" s="750"/>
      <c r="H380" s="197"/>
      <c r="I380" s="197"/>
      <c r="J380" s="197"/>
      <c r="K380" s="197"/>
      <c r="L380" s="197"/>
      <c r="M380" s="197"/>
      <c r="N380" s="197"/>
      <c r="O380" s="197"/>
      <c r="P380" s="197"/>
      <c r="Q380" s="197"/>
      <c r="R380" s="181"/>
      <c r="S380" s="182"/>
      <c r="T380" s="182"/>
      <c r="U380" s="182"/>
      <c r="V380" s="182"/>
      <c r="W380" s="182"/>
      <c r="X380" s="182"/>
      <c r="Y380" s="182"/>
      <c r="Z380" s="182"/>
      <c r="AA380" s="182"/>
      <c r="AB380" s="182"/>
      <c r="AC380" s="182"/>
      <c r="AD380" s="182"/>
      <c r="AE380" s="182"/>
      <c r="AF380" s="182"/>
      <c r="AG380" s="182"/>
      <c r="AH380" s="182"/>
      <c r="AI380" s="182"/>
      <c r="AJ380" s="182"/>
      <c r="AK380" s="182"/>
      <c r="AL380" s="182"/>
      <c r="AM380" s="182"/>
    </row>
    <row r="381" spans="4:39" s="193" customFormat="1" x14ac:dyDescent="0.25">
      <c r="D381" s="750"/>
      <c r="H381" s="197"/>
      <c r="I381" s="197"/>
      <c r="J381" s="197"/>
      <c r="K381" s="197"/>
      <c r="L381" s="197"/>
      <c r="M381" s="197"/>
      <c r="N381" s="197"/>
      <c r="O381" s="197"/>
      <c r="P381" s="197"/>
      <c r="Q381" s="197"/>
      <c r="R381" s="181"/>
      <c r="S381" s="182"/>
      <c r="T381" s="182"/>
      <c r="U381" s="182"/>
      <c r="V381" s="182"/>
      <c r="W381" s="182"/>
      <c r="X381" s="182"/>
      <c r="Y381" s="182"/>
      <c r="Z381" s="182"/>
      <c r="AA381" s="182"/>
      <c r="AB381" s="182"/>
      <c r="AC381" s="182"/>
      <c r="AD381" s="182"/>
      <c r="AE381" s="182"/>
      <c r="AF381" s="182"/>
      <c r="AG381" s="182"/>
      <c r="AH381" s="182"/>
      <c r="AI381" s="182"/>
      <c r="AJ381" s="182"/>
      <c r="AK381" s="182"/>
      <c r="AL381" s="182"/>
      <c r="AM381" s="182"/>
    </row>
    <row r="382" spans="4:39" s="193" customFormat="1" x14ac:dyDescent="0.25">
      <c r="D382" s="750"/>
      <c r="H382" s="197"/>
      <c r="I382" s="197"/>
      <c r="J382" s="197"/>
      <c r="K382" s="197"/>
      <c r="L382" s="197"/>
      <c r="M382" s="197"/>
      <c r="N382" s="197"/>
      <c r="O382" s="197"/>
      <c r="P382" s="197"/>
      <c r="Q382" s="197"/>
      <c r="R382" s="181"/>
      <c r="S382" s="182"/>
      <c r="T382" s="182"/>
      <c r="U382" s="182"/>
      <c r="V382" s="182"/>
      <c r="W382" s="182"/>
      <c r="X382" s="182"/>
      <c r="Y382" s="182"/>
      <c r="Z382" s="182"/>
      <c r="AA382" s="182"/>
      <c r="AB382" s="182"/>
      <c r="AC382" s="182"/>
      <c r="AD382" s="182"/>
      <c r="AE382" s="182"/>
      <c r="AF382" s="182"/>
      <c r="AG382" s="182"/>
      <c r="AH382" s="182"/>
      <c r="AI382" s="182"/>
      <c r="AJ382" s="182"/>
      <c r="AK382" s="182"/>
      <c r="AL382" s="182"/>
      <c r="AM382" s="182"/>
    </row>
    <row r="383" spans="4:39" s="193" customFormat="1" x14ac:dyDescent="0.25">
      <c r="D383" s="750"/>
      <c r="H383" s="197"/>
      <c r="I383" s="197"/>
      <c r="J383" s="197"/>
      <c r="K383" s="197"/>
      <c r="L383" s="197"/>
      <c r="M383" s="197"/>
      <c r="N383" s="197"/>
      <c r="O383" s="197"/>
      <c r="P383" s="197"/>
      <c r="Q383" s="197"/>
      <c r="R383" s="181"/>
      <c r="S383" s="182"/>
      <c r="T383" s="182"/>
      <c r="U383" s="182"/>
      <c r="V383" s="182"/>
      <c r="W383" s="182"/>
      <c r="X383" s="182"/>
      <c r="Y383" s="182"/>
      <c r="Z383" s="182"/>
      <c r="AA383" s="182"/>
      <c r="AB383" s="182"/>
      <c r="AC383" s="182"/>
      <c r="AD383" s="182"/>
      <c r="AE383" s="182"/>
      <c r="AF383" s="182"/>
      <c r="AG383" s="182"/>
      <c r="AH383" s="182"/>
      <c r="AI383" s="182"/>
      <c r="AJ383" s="182"/>
      <c r="AK383" s="182"/>
      <c r="AL383" s="182"/>
      <c r="AM383" s="182"/>
    </row>
    <row r="384" spans="4:39" s="193" customFormat="1" x14ac:dyDescent="0.25">
      <c r="D384" s="750"/>
      <c r="H384" s="197"/>
      <c r="I384" s="197"/>
      <c r="J384" s="197"/>
      <c r="K384" s="197"/>
      <c r="L384" s="197"/>
      <c r="M384" s="197"/>
      <c r="N384" s="197"/>
      <c r="O384" s="197"/>
      <c r="P384" s="197"/>
      <c r="Q384" s="197"/>
      <c r="R384" s="181"/>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182"/>
    </row>
    <row r="385" spans="4:39" s="193" customFormat="1" x14ac:dyDescent="0.25">
      <c r="D385" s="750"/>
      <c r="H385" s="197"/>
      <c r="I385" s="197"/>
      <c r="J385" s="197"/>
      <c r="K385" s="197"/>
      <c r="L385" s="197"/>
      <c r="M385" s="197"/>
      <c r="N385" s="197"/>
      <c r="O385" s="197"/>
      <c r="P385" s="197"/>
      <c r="Q385" s="197"/>
      <c r="R385" s="181"/>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row>
    <row r="386" spans="4:39" s="193" customFormat="1" x14ac:dyDescent="0.25">
      <c r="D386" s="750"/>
      <c r="H386" s="197"/>
      <c r="I386" s="197"/>
      <c r="J386" s="197"/>
      <c r="K386" s="197"/>
      <c r="L386" s="197"/>
      <c r="M386" s="197"/>
      <c r="N386" s="197"/>
      <c r="O386" s="197"/>
      <c r="P386" s="197"/>
      <c r="Q386" s="197"/>
      <c r="R386" s="181"/>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182"/>
    </row>
    <row r="387" spans="4:39" s="193" customFormat="1" x14ac:dyDescent="0.25">
      <c r="D387" s="750"/>
      <c r="H387" s="197"/>
      <c r="I387" s="197"/>
      <c r="J387" s="197"/>
      <c r="K387" s="197"/>
      <c r="L387" s="197"/>
      <c r="M387" s="197"/>
      <c r="N387" s="197"/>
      <c r="O387" s="197"/>
      <c r="P387" s="197"/>
      <c r="Q387" s="197"/>
      <c r="R387" s="181"/>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row>
    <row r="388" spans="4:39" s="193" customFormat="1" x14ac:dyDescent="0.25">
      <c r="D388" s="750"/>
      <c r="H388" s="197"/>
      <c r="I388" s="197"/>
      <c r="J388" s="197"/>
      <c r="K388" s="197"/>
      <c r="L388" s="197"/>
      <c r="M388" s="197"/>
      <c r="N388" s="197"/>
      <c r="O388" s="197"/>
      <c r="P388" s="197"/>
      <c r="Q388" s="197"/>
      <c r="R388" s="181"/>
      <c r="S388" s="182"/>
      <c r="T388" s="182"/>
      <c r="U388" s="182"/>
      <c r="V388" s="182"/>
      <c r="W388" s="182"/>
      <c r="X388" s="182"/>
      <c r="Y388" s="182"/>
      <c r="Z388" s="182"/>
      <c r="AA388" s="182"/>
      <c r="AB388" s="182"/>
      <c r="AC388" s="182"/>
      <c r="AD388" s="182"/>
      <c r="AE388" s="182"/>
      <c r="AF388" s="182"/>
      <c r="AG388" s="182"/>
      <c r="AH388" s="182"/>
      <c r="AI388" s="182"/>
      <c r="AJ388" s="182"/>
      <c r="AK388" s="182"/>
      <c r="AL388" s="182"/>
      <c r="AM388" s="182"/>
    </row>
    <row r="389" spans="4:39" s="193" customFormat="1" x14ac:dyDescent="0.25">
      <c r="D389" s="750"/>
      <c r="H389" s="197"/>
      <c r="I389" s="197"/>
      <c r="J389" s="197"/>
      <c r="K389" s="197"/>
      <c r="L389" s="197"/>
      <c r="M389" s="197"/>
      <c r="N389" s="197"/>
      <c r="O389" s="197"/>
      <c r="P389" s="197"/>
      <c r="Q389" s="197"/>
      <c r="R389" s="181"/>
      <c r="S389" s="182"/>
      <c r="T389" s="182"/>
      <c r="U389" s="182"/>
      <c r="V389" s="182"/>
      <c r="W389" s="182"/>
      <c r="X389" s="182"/>
      <c r="Y389" s="182"/>
      <c r="Z389" s="182"/>
      <c r="AA389" s="182"/>
      <c r="AB389" s="182"/>
      <c r="AC389" s="182"/>
      <c r="AD389" s="182"/>
      <c r="AE389" s="182"/>
      <c r="AF389" s="182"/>
      <c r="AG389" s="182"/>
      <c r="AH389" s="182"/>
      <c r="AI389" s="182"/>
      <c r="AJ389" s="182"/>
      <c r="AK389" s="182"/>
      <c r="AL389" s="182"/>
      <c r="AM389" s="182"/>
    </row>
    <row r="390" spans="4:39" s="193" customFormat="1" x14ac:dyDescent="0.25">
      <c r="D390" s="750"/>
      <c r="H390" s="197"/>
      <c r="I390" s="197"/>
      <c r="J390" s="197"/>
      <c r="K390" s="197"/>
      <c r="L390" s="197"/>
      <c r="M390" s="197"/>
      <c r="N390" s="197"/>
      <c r="O390" s="197"/>
      <c r="P390" s="197"/>
      <c r="Q390" s="197"/>
      <c r="R390" s="181"/>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row>
    <row r="391" spans="4:39" s="193" customFormat="1" x14ac:dyDescent="0.25">
      <c r="D391" s="750"/>
      <c r="H391" s="197"/>
      <c r="I391" s="197"/>
      <c r="J391" s="197"/>
      <c r="K391" s="197"/>
      <c r="L391" s="197"/>
      <c r="M391" s="197"/>
      <c r="N391" s="197"/>
      <c r="O391" s="197"/>
      <c r="P391" s="197"/>
      <c r="Q391" s="197"/>
      <c r="R391" s="181"/>
      <c r="S391" s="182"/>
      <c r="T391" s="182"/>
      <c r="U391" s="182"/>
      <c r="V391" s="182"/>
      <c r="W391" s="182"/>
      <c r="X391" s="182"/>
      <c r="Y391" s="182"/>
      <c r="Z391" s="182"/>
      <c r="AA391" s="182"/>
      <c r="AB391" s="182"/>
      <c r="AC391" s="182"/>
      <c r="AD391" s="182"/>
      <c r="AE391" s="182"/>
      <c r="AF391" s="182"/>
      <c r="AG391" s="182"/>
      <c r="AH391" s="182"/>
      <c r="AI391" s="182"/>
      <c r="AJ391" s="182"/>
      <c r="AK391" s="182"/>
      <c r="AL391" s="182"/>
      <c r="AM391" s="182"/>
    </row>
    <row r="392" spans="4:39" s="193" customFormat="1" x14ac:dyDescent="0.25">
      <c r="D392" s="750"/>
      <c r="H392" s="197"/>
      <c r="I392" s="197"/>
      <c r="J392" s="197"/>
      <c r="K392" s="197"/>
      <c r="L392" s="197"/>
      <c r="M392" s="197"/>
      <c r="N392" s="197"/>
      <c r="O392" s="197"/>
      <c r="P392" s="197"/>
      <c r="Q392" s="197"/>
      <c r="R392" s="181"/>
      <c r="S392" s="182"/>
      <c r="T392" s="182"/>
      <c r="U392" s="182"/>
      <c r="V392" s="182"/>
      <c r="W392" s="182"/>
      <c r="X392" s="182"/>
      <c r="Y392" s="182"/>
      <c r="Z392" s="182"/>
      <c r="AA392" s="182"/>
      <c r="AB392" s="182"/>
      <c r="AC392" s="182"/>
      <c r="AD392" s="182"/>
      <c r="AE392" s="182"/>
      <c r="AF392" s="182"/>
      <c r="AG392" s="182"/>
      <c r="AH392" s="182"/>
      <c r="AI392" s="182"/>
      <c r="AJ392" s="182"/>
      <c r="AK392" s="182"/>
      <c r="AL392" s="182"/>
      <c r="AM392" s="182"/>
    </row>
    <row r="393" spans="4:39" s="193" customFormat="1" x14ac:dyDescent="0.25">
      <c r="D393" s="750"/>
      <c r="H393" s="197"/>
      <c r="I393" s="197"/>
      <c r="J393" s="197"/>
      <c r="K393" s="197"/>
      <c r="L393" s="197"/>
      <c r="M393" s="197"/>
      <c r="N393" s="197"/>
      <c r="O393" s="197"/>
      <c r="P393" s="197"/>
      <c r="Q393" s="197"/>
      <c r="R393" s="181"/>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row>
    <row r="394" spans="4:39" s="193" customFormat="1" x14ac:dyDescent="0.25">
      <c r="D394" s="750"/>
      <c r="H394" s="197"/>
      <c r="I394" s="197"/>
      <c r="J394" s="197"/>
      <c r="K394" s="197"/>
      <c r="L394" s="197"/>
      <c r="M394" s="197"/>
      <c r="N394" s="197"/>
      <c r="O394" s="197"/>
      <c r="P394" s="197"/>
      <c r="Q394" s="197"/>
      <c r="R394" s="181"/>
      <c r="S394" s="182"/>
      <c r="T394" s="182"/>
      <c r="U394" s="182"/>
      <c r="V394" s="182"/>
      <c r="W394" s="182"/>
      <c r="X394" s="182"/>
      <c r="Y394" s="182"/>
      <c r="Z394" s="182"/>
      <c r="AA394" s="182"/>
      <c r="AB394" s="182"/>
      <c r="AC394" s="182"/>
      <c r="AD394" s="182"/>
      <c r="AE394" s="182"/>
      <c r="AF394" s="182"/>
      <c r="AG394" s="182"/>
      <c r="AH394" s="182"/>
      <c r="AI394" s="182"/>
      <c r="AJ394" s="182"/>
      <c r="AK394" s="182"/>
      <c r="AL394" s="182"/>
      <c r="AM394" s="182"/>
    </row>
    <row r="395" spans="4:39" s="193" customFormat="1" x14ac:dyDescent="0.25">
      <c r="D395" s="750"/>
      <c r="H395" s="197"/>
      <c r="I395" s="197"/>
      <c r="J395" s="197"/>
      <c r="K395" s="197"/>
      <c r="L395" s="197"/>
      <c r="M395" s="197"/>
      <c r="N395" s="197"/>
      <c r="O395" s="197"/>
      <c r="P395" s="197"/>
      <c r="Q395" s="197"/>
      <c r="R395" s="181"/>
      <c r="S395" s="182"/>
      <c r="T395" s="182"/>
      <c r="U395" s="182"/>
      <c r="V395" s="182"/>
      <c r="W395" s="182"/>
      <c r="X395" s="182"/>
      <c r="Y395" s="182"/>
      <c r="Z395" s="182"/>
      <c r="AA395" s="182"/>
      <c r="AB395" s="182"/>
      <c r="AC395" s="182"/>
      <c r="AD395" s="182"/>
      <c r="AE395" s="182"/>
      <c r="AF395" s="182"/>
      <c r="AG395" s="182"/>
      <c r="AH395" s="182"/>
      <c r="AI395" s="182"/>
      <c r="AJ395" s="182"/>
      <c r="AK395" s="182"/>
      <c r="AL395" s="182"/>
      <c r="AM395" s="182"/>
    </row>
    <row r="396" spans="4:39" s="193" customFormat="1" x14ac:dyDescent="0.25">
      <c r="D396" s="750"/>
      <c r="H396" s="197"/>
      <c r="I396" s="197"/>
      <c r="J396" s="197"/>
      <c r="K396" s="197"/>
      <c r="L396" s="197"/>
      <c r="M396" s="197"/>
      <c r="N396" s="197"/>
      <c r="O396" s="197"/>
      <c r="P396" s="197"/>
      <c r="Q396" s="197"/>
      <c r="R396" s="181"/>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row>
    <row r="397" spans="4:39" s="193" customFormat="1" x14ac:dyDescent="0.25">
      <c r="D397" s="750"/>
      <c r="H397" s="197"/>
      <c r="I397" s="197"/>
      <c r="J397" s="197"/>
      <c r="K397" s="197"/>
      <c r="L397" s="197"/>
      <c r="M397" s="197"/>
      <c r="N397" s="197"/>
      <c r="O397" s="197"/>
      <c r="P397" s="197"/>
      <c r="Q397" s="197"/>
      <c r="R397" s="181"/>
      <c r="S397" s="182"/>
      <c r="T397" s="182"/>
      <c r="U397" s="182"/>
      <c r="V397" s="182"/>
      <c r="W397" s="182"/>
      <c r="X397" s="182"/>
      <c r="Y397" s="182"/>
      <c r="Z397" s="182"/>
      <c r="AA397" s="182"/>
      <c r="AB397" s="182"/>
      <c r="AC397" s="182"/>
      <c r="AD397" s="182"/>
      <c r="AE397" s="182"/>
      <c r="AF397" s="182"/>
      <c r="AG397" s="182"/>
      <c r="AH397" s="182"/>
      <c r="AI397" s="182"/>
      <c r="AJ397" s="182"/>
      <c r="AK397" s="182"/>
      <c r="AL397" s="182"/>
      <c r="AM397" s="182"/>
    </row>
    <row r="398" spans="4:39" s="193" customFormat="1" x14ac:dyDescent="0.25">
      <c r="D398" s="750"/>
      <c r="H398" s="197"/>
      <c r="I398" s="197"/>
      <c r="J398" s="197"/>
      <c r="K398" s="197"/>
      <c r="L398" s="197"/>
      <c r="M398" s="197"/>
      <c r="N398" s="197"/>
      <c r="O398" s="197"/>
      <c r="P398" s="197"/>
      <c r="Q398" s="197"/>
      <c r="R398" s="181"/>
      <c r="S398" s="182"/>
      <c r="T398" s="182"/>
      <c r="U398" s="182"/>
      <c r="V398" s="182"/>
      <c r="W398" s="182"/>
      <c r="X398" s="182"/>
      <c r="Y398" s="182"/>
      <c r="Z398" s="182"/>
      <c r="AA398" s="182"/>
      <c r="AB398" s="182"/>
      <c r="AC398" s="182"/>
      <c r="AD398" s="182"/>
      <c r="AE398" s="182"/>
      <c r="AF398" s="182"/>
      <c r="AG398" s="182"/>
      <c r="AH398" s="182"/>
      <c r="AI398" s="182"/>
      <c r="AJ398" s="182"/>
      <c r="AK398" s="182"/>
      <c r="AL398" s="182"/>
      <c r="AM398" s="182"/>
    </row>
    <row r="399" spans="4:39" s="193" customFormat="1" x14ac:dyDescent="0.25">
      <c r="D399" s="750"/>
      <c r="H399" s="197"/>
      <c r="I399" s="197"/>
      <c r="J399" s="197"/>
      <c r="K399" s="197"/>
      <c r="L399" s="197"/>
      <c r="M399" s="197"/>
      <c r="N399" s="197"/>
      <c r="O399" s="197"/>
      <c r="P399" s="197"/>
      <c r="Q399" s="197"/>
      <c r="R399" s="181"/>
      <c r="S399" s="182"/>
      <c r="T399" s="182"/>
      <c r="U399" s="182"/>
      <c r="V399" s="182"/>
      <c r="W399" s="182"/>
      <c r="X399" s="182"/>
      <c r="Y399" s="182"/>
      <c r="Z399" s="182"/>
      <c r="AA399" s="182"/>
      <c r="AB399" s="182"/>
      <c r="AC399" s="182"/>
      <c r="AD399" s="182"/>
      <c r="AE399" s="182"/>
      <c r="AF399" s="182"/>
      <c r="AG399" s="182"/>
      <c r="AH399" s="182"/>
      <c r="AI399" s="182"/>
      <c r="AJ399" s="182"/>
      <c r="AK399" s="182"/>
      <c r="AL399" s="182"/>
      <c r="AM399" s="182"/>
    </row>
    <row r="400" spans="4:39" s="193" customFormat="1" x14ac:dyDescent="0.25">
      <c r="D400" s="750"/>
      <c r="H400" s="197"/>
      <c r="I400" s="197"/>
      <c r="J400" s="197"/>
      <c r="K400" s="197"/>
      <c r="L400" s="197"/>
      <c r="M400" s="197"/>
      <c r="N400" s="197"/>
      <c r="O400" s="197"/>
      <c r="P400" s="197"/>
      <c r="Q400" s="197"/>
      <c r="R400" s="181"/>
      <c r="S400" s="182"/>
      <c r="T400" s="182"/>
      <c r="U400" s="182"/>
      <c r="V400" s="182"/>
      <c r="W400" s="182"/>
      <c r="X400" s="182"/>
      <c r="Y400" s="182"/>
      <c r="Z400" s="182"/>
      <c r="AA400" s="182"/>
      <c r="AB400" s="182"/>
      <c r="AC400" s="182"/>
      <c r="AD400" s="182"/>
      <c r="AE400" s="182"/>
      <c r="AF400" s="182"/>
      <c r="AG400" s="182"/>
      <c r="AH400" s="182"/>
      <c r="AI400" s="182"/>
      <c r="AJ400" s="182"/>
      <c r="AK400" s="182"/>
      <c r="AL400" s="182"/>
      <c r="AM400" s="182"/>
    </row>
    <row r="401" spans="4:39" s="193" customFormat="1" x14ac:dyDescent="0.25">
      <c r="D401" s="750"/>
      <c r="H401" s="197"/>
      <c r="I401" s="197"/>
      <c r="J401" s="197"/>
      <c r="K401" s="197"/>
      <c r="L401" s="197"/>
      <c r="M401" s="197"/>
      <c r="N401" s="197"/>
      <c r="O401" s="197"/>
      <c r="P401" s="197"/>
      <c r="Q401" s="197"/>
      <c r="R401" s="181"/>
      <c r="S401" s="182"/>
      <c r="T401" s="182"/>
      <c r="U401" s="182"/>
      <c r="V401" s="182"/>
      <c r="W401" s="182"/>
      <c r="X401" s="182"/>
      <c r="Y401" s="182"/>
      <c r="Z401" s="182"/>
      <c r="AA401" s="182"/>
      <c r="AB401" s="182"/>
      <c r="AC401" s="182"/>
      <c r="AD401" s="182"/>
      <c r="AE401" s="182"/>
      <c r="AF401" s="182"/>
      <c r="AG401" s="182"/>
      <c r="AH401" s="182"/>
      <c r="AI401" s="182"/>
      <c r="AJ401" s="182"/>
      <c r="AK401" s="182"/>
      <c r="AL401" s="182"/>
      <c r="AM401" s="182"/>
    </row>
    <row r="402" spans="4:39" s="193" customFormat="1" x14ac:dyDescent="0.25">
      <c r="D402" s="750"/>
      <c r="H402" s="197"/>
      <c r="I402" s="197"/>
      <c r="J402" s="197"/>
      <c r="K402" s="197"/>
      <c r="L402" s="197"/>
      <c r="M402" s="197"/>
      <c r="N402" s="197"/>
      <c r="O402" s="197"/>
      <c r="P402" s="197"/>
      <c r="Q402" s="197"/>
      <c r="R402" s="181"/>
      <c r="S402" s="182"/>
      <c r="T402" s="182"/>
      <c r="U402" s="182"/>
      <c r="V402" s="182"/>
      <c r="W402" s="182"/>
      <c r="X402" s="182"/>
      <c r="Y402" s="182"/>
      <c r="Z402" s="182"/>
      <c r="AA402" s="182"/>
      <c r="AB402" s="182"/>
      <c r="AC402" s="182"/>
      <c r="AD402" s="182"/>
      <c r="AE402" s="182"/>
      <c r="AF402" s="182"/>
      <c r="AG402" s="182"/>
      <c r="AH402" s="182"/>
      <c r="AI402" s="182"/>
      <c r="AJ402" s="182"/>
      <c r="AK402" s="182"/>
      <c r="AL402" s="182"/>
      <c r="AM402" s="182"/>
    </row>
    <row r="403" spans="4:39" s="193" customFormat="1" x14ac:dyDescent="0.25">
      <c r="D403" s="750"/>
      <c r="H403" s="197"/>
      <c r="I403" s="197"/>
      <c r="J403" s="197"/>
      <c r="K403" s="197"/>
      <c r="L403" s="197"/>
      <c r="M403" s="197"/>
      <c r="N403" s="197"/>
      <c r="O403" s="197"/>
      <c r="P403" s="197"/>
      <c r="Q403" s="197"/>
      <c r="R403" s="181"/>
      <c r="S403" s="182"/>
      <c r="T403" s="182"/>
      <c r="U403" s="182"/>
      <c r="V403" s="182"/>
      <c r="W403" s="182"/>
      <c r="X403" s="182"/>
      <c r="Y403" s="182"/>
      <c r="Z403" s="182"/>
      <c r="AA403" s="182"/>
      <c r="AB403" s="182"/>
      <c r="AC403" s="182"/>
      <c r="AD403" s="182"/>
      <c r="AE403" s="182"/>
      <c r="AF403" s="182"/>
      <c r="AG403" s="182"/>
      <c r="AH403" s="182"/>
      <c r="AI403" s="182"/>
      <c r="AJ403" s="182"/>
      <c r="AK403" s="182"/>
      <c r="AL403" s="182"/>
      <c r="AM403" s="182"/>
    </row>
    <row r="404" spans="4:39" s="193" customFormat="1" x14ac:dyDescent="0.25">
      <c r="D404" s="750"/>
      <c r="H404" s="197"/>
      <c r="I404" s="197"/>
      <c r="J404" s="197"/>
      <c r="K404" s="197"/>
      <c r="L404" s="197"/>
      <c r="M404" s="197"/>
      <c r="N404" s="197"/>
      <c r="O404" s="197"/>
      <c r="P404" s="197"/>
      <c r="Q404" s="197"/>
      <c r="R404" s="181"/>
      <c r="S404" s="182"/>
      <c r="T404" s="182"/>
      <c r="U404" s="182"/>
      <c r="V404" s="182"/>
      <c r="W404" s="182"/>
      <c r="X404" s="182"/>
      <c r="Y404" s="182"/>
      <c r="Z404" s="182"/>
      <c r="AA404" s="182"/>
      <c r="AB404" s="182"/>
      <c r="AC404" s="182"/>
      <c r="AD404" s="182"/>
      <c r="AE404" s="182"/>
      <c r="AF404" s="182"/>
      <c r="AG404" s="182"/>
      <c r="AH404" s="182"/>
      <c r="AI404" s="182"/>
      <c r="AJ404" s="182"/>
      <c r="AK404" s="182"/>
      <c r="AL404" s="182"/>
      <c r="AM404" s="182"/>
    </row>
    <row r="405" spans="4:39" s="193" customFormat="1" x14ac:dyDescent="0.25">
      <c r="D405" s="750"/>
      <c r="H405" s="197"/>
      <c r="I405" s="197"/>
      <c r="J405" s="197"/>
      <c r="K405" s="197"/>
      <c r="L405" s="197"/>
      <c r="M405" s="197"/>
      <c r="N405" s="197"/>
      <c r="O405" s="197"/>
      <c r="P405" s="197"/>
      <c r="Q405" s="197"/>
      <c r="R405" s="181"/>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row>
    <row r="406" spans="4:39" s="193" customFormat="1" x14ac:dyDescent="0.25">
      <c r="D406" s="750"/>
      <c r="H406" s="197"/>
      <c r="I406" s="197"/>
      <c r="J406" s="197"/>
      <c r="K406" s="197"/>
      <c r="L406" s="197"/>
      <c r="M406" s="197"/>
      <c r="N406" s="197"/>
      <c r="O406" s="197"/>
      <c r="P406" s="197"/>
      <c r="Q406" s="197"/>
      <c r="R406" s="181"/>
      <c r="S406" s="182"/>
      <c r="T406" s="182"/>
      <c r="U406" s="182"/>
      <c r="V406" s="182"/>
      <c r="W406" s="182"/>
      <c r="X406" s="182"/>
      <c r="Y406" s="182"/>
      <c r="Z406" s="182"/>
      <c r="AA406" s="182"/>
      <c r="AB406" s="182"/>
      <c r="AC406" s="182"/>
      <c r="AD406" s="182"/>
      <c r="AE406" s="182"/>
      <c r="AF406" s="182"/>
      <c r="AG406" s="182"/>
      <c r="AH406" s="182"/>
      <c r="AI406" s="182"/>
      <c r="AJ406" s="182"/>
      <c r="AK406" s="182"/>
      <c r="AL406" s="182"/>
      <c r="AM406" s="182"/>
    </row>
    <row r="407" spans="4:39" s="193" customFormat="1" x14ac:dyDescent="0.25">
      <c r="D407" s="750"/>
      <c r="H407" s="197"/>
      <c r="I407" s="197"/>
      <c r="J407" s="197"/>
      <c r="K407" s="197"/>
      <c r="L407" s="197"/>
      <c r="M407" s="197"/>
      <c r="N407" s="197"/>
      <c r="O407" s="197"/>
      <c r="P407" s="197"/>
      <c r="Q407" s="197"/>
      <c r="R407" s="181"/>
      <c r="S407" s="182"/>
      <c r="T407" s="182"/>
      <c r="U407" s="182"/>
      <c r="V407" s="182"/>
      <c r="W407" s="182"/>
      <c r="X407" s="182"/>
      <c r="Y407" s="182"/>
      <c r="Z407" s="182"/>
      <c r="AA407" s="182"/>
      <c r="AB407" s="182"/>
      <c r="AC407" s="182"/>
      <c r="AD407" s="182"/>
      <c r="AE407" s="182"/>
      <c r="AF407" s="182"/>
      <c r="AG407" s="182"/>
      <c r="AH407" s="182"/>
      <c r="AI407" s="182"/>
      <c r="AJ407" s="182"/>
      <c r="AK407" s="182"/>
      <c r="AL407" s="182"/>
      <c r="AM407" s="182"/>
    </row>
    <row r="408" spans="4:39" s="193" customFormat="1" x14ac:dyDescent="0.25">
      <c r="D408" s="750"/>
      <c r="H408" s="197"/>
      <c r="I408" s="197"/>
      <c r="J408" s="197"/>
      <c r="K408" s="197"/>
      <c r="L408" s="197"/>
      <c r="M408" s="197"/>
      <c r="N408" s="197"/>
      <c r="O408" s="197"/>
      <c r="P408" s="197"/>
      <c r="Q408" s="197"/>
      <c r="R408" s="181"/>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row>
    <row r="409" spans="4:39" s="193" customFormat="1" x14ac:dyDescent="0.25">
      <c r="D409" s="750"/>
      <c r="H409" s="197"/>
      <c r="I409" s="197"/>
      <c r="J409" s="197"/>
      <c r="K409" s="197"/>
      <c r="L409" s="197"/>
      <c r="M409" s="197"/>
      <c r="N409" s="197"/>
      <c r="O409" s="197"/>
      <c r="P409" s="197"/>
      <c r="Q409" s="197"/>
      <c r="R409" s="181"/>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row>
    <row r="410" spans="4:39" s="193" customFormat="1" x14ac:dyDescent="0.25">
      <c r="D410" s="750"/>
      <c r="H410" s="197"/>
      <c r="I410" s="197"/>
      <c r="J410" s="197"/>
      <c r="K410" s="197"/>
      <c r="L410" s="197"/>
      <c r="M410" s="197"/>
      <c r="N410" s="197"/>
      <c r="O410" s="197"/>
      <c r="P410" s="197"/>
      <c r="Q410" s="197"/>
      <c r="R410" s="181"/>
      <c r="S410" s="182"/>
      <c r="T410" s="182"/>
      <c r="U410" s="182"/>
      <c r="V410" s="182"/>
      <c r="W410" s="182"/>
      <c r="X410" s="182"/>
      <c r="Y410" s="182"/>
      <c r="Z410" s="182"/>
      <c r="AA410" s="182"/>
      <c r="AB410" s="182"/>
      <c r="AC410" s="182"/>
      <c r="AD410" s="182"/>
      <c r="AE410" s="182"/>
      <c r="AF410" s="182"/>
      <c r="AG410" s="182"/>
      <c r="AH410" s="182"/>
      <c r="AI410" s="182"/>
      <c r="AJ410" s="182"/>
      <c r="AK410" s="182"/>
      <c r="AL410" s="182"/>
      <c r="AM410" s="182"/>
    </row>
    <row r="411" spans="4:39" s="193" customFormat="1" x14ac:dyDescent="0.25">
      <c r="D411" s="750"/>
      <c r="H411" s="197"/>
      <c r="I411" s="197"/>
      <c r="J411" s="197"/>
      <c r="K411" s="197"/>
      <c r="L411" s="197"/>
      <c r="M411" s="197"/>
      <c r="N411" s="197"/>
      <c r="O411" s="197"/>
      <c r="P411" s="197"/>
      <c r="Q411" s="197"/>
      <c r="R411" s="181"/>
      <c r="S411" s="182"/>
      <c r="T411" s="182"/>
      <c r="U411" s="182"/>
      <c r="V411" s="182"/>
      <c r="W411" s="182"/>
      <c r="X411" s="182"/>
      <c r="Y411" s="182"/>
      <c r="Z411" s="182"/>
      <c r="AA411" s="182"/>
      <c r="AB411" s="182"/>
      <c r="AC411" s="182"/>
      <c r="AD411" s="182"/>
      <c r="AE411" s="182"/>
      <c r="AF411" s="182"/>
      <c r="AG411" s="182"/>
      <c r="AH411" s="182"/>
      <c r="AI411" s="182"/>
      <c r="AJ411" s="182"/>
      <c r="AK411" s="182"/>
      <c r="AL411" s="182"/>
      <c r="AM411" s="182"/>
    </row>
    <row r="412" spans="4:39" s="193" customFormat="1" x14ac:dyDescent="0.25">
      <c r="D412" s="750"/>
      <c r="H412" s="197"/>
      <c r="I412" s="197"/>
      <c r="J412" s="197"/>
      <c r="K412" s="197"/>
      <c r="L412" s="197"/>
      <c r="M412" s="197"/>
      <c r="N412" s="197"/>
      <c r="O412" s="197"/>
      <c r="P412" s="197"/>
      <c r="Q412" s="197"/>
      <c r="R412" s="181"/>
      <c r="S412" s="182"/>
      <c r="T412" s="182"/>
      <c r="U412" s="182"/>
      <c r="V412" s="182"/>
      <c r="W412" s="182"/>
      <c r="X412" s="182"/>
      <c r="Y412" s="182"/>
      <c r="Z412" s="182"/>
      <c r="AA412" s="182"/>
      <c r="AB412" s="182"/>
      <c r="AC412" s="182"/>
      <c r="AD412" s="182"/>
      <c r="AE412" s="182"/>
      <c r="AF412" s="182"/>
      <c r="AG412" s="182"/>
      <c r="AH412" s="182"/>
      <c r="AI412" s="182"/>
      <c r="AJ412" s="182"/>
      <c r="AK412" s="182"/>
      <c r="AL412" s="182"/>
      <c r="AM412" s="182"/>
    </row>
    <row r="413" spans="4:39" s="193" customFormat="1" x14ac:dyDescent="0.25">
      <c r="D413" s="750"/>
      <c r="H413" s="197"/>
      <c r="I413" s="197"/>
      <c r="J413" s="197"/>
      <c r="K413" s="197"/>
      <c r="L413" s="197"/>
      <c r="M413" s="197"/>
      <c r="N413" s="197"/>
      <c r="O413" s="197"/>
      <c r="P413" s="197"/>
      <c r="Q413" s="197"/>
      <c r="R413" s="181"/>
      <c r="S413" s="182"/>
      <c r="T413" s="182"/>
      <c r="U413" s="182"/>
      <c r="V413" s="182"/>
      <c r="W413" s="182"/>
      <c r="X413" s="182"/>
      <c r="Y413" s="182"/>
      <c r="Z413" s="182"/>
      <c r="AA413" s="182"/>
      <c r="AB413" s="182"/>
      <c r="AC413" s="182"/>
      <c r="AD413" s="182"/>
      <c r="AE413" s="182"/>
      <c r="AF413" s="182"/>
      <c r="AG413" s="182"/>
      <c r="AH413" s="182"/>
      <c r="AI413" s="182"/>
      <c r="AJ413" s="182"/>
      <c r="AK413" s="182"/>
      <c r="AL413" s="182"/>
      <c r="AM413" s="182"/>
    </row>
    <row r="414" spans="4:39" s="193" customFormat="1" x14ac:dyDescent="0.25">
      <c r="D414" s="750"/>
      <c r="H414" s="197"/>
      <c r="I414" s="197"/>
      <c r="J414" s="197"/>
      <c r="K414" s="197"/>
      <c r="L414" s="197"/>
      <c r="M414" s="197"/>
      <c r="N414" s="197"/>
      <c r="O414" s="197"/>
      <c r="P414" s="197"/>
      <c r="Q414" s="197"/>
      <c r="R414" s="181"/>
      <c r="S414" s="182"/>
      <c r="T414" s="182"/>
      <c r="U414" s="182"/>
      <c r="V414" s="182"/>
      <c r="W414" s="182"/>
      <c r="X414" s="182"/>
      <c r="Y414" s="182"/>
      <c r="Z414" s="182"/>
      <c r="AA414" s="182"/>
      <c r="AB414" s="182"/>
      <c r="AC414" s="182"/>
      <c r="AD414" s="182"/>
      <c r="AE414" s="182"/>
      <c r="AF414" s="182"/>
      <c r="AG414" s="182"/>
      <c r="AH414" s="182"/>
      <c r="AI414" s="182"/>
      <c r="AJ414" s="182"/>
      <c r="AK414" s="182"/>
      <c r="AL414" s="182"/>
      <c r="AM414" s="182"/>
    </row>
    <row r="415" spans="4:39" s="193" customFormat="1" x14ac:dyDescent="0.25">
      <c r="D415" s="750"/>
      <c r="H415" s="197"/>
      <c r="I415" s="197"/>
      <c r="J415" s="197"/>
      <c r="K415" s="197"/>
      <c r="L415" s="197"/>
      <c r="M415" s="197"/>
      <c r="N415" s="197"/>
      <c r="O415" s="197"/>
      <c r="P415" s="197"/>
      <c r="Q415" s="197"/>
      <c r="R415" s="181"/>
      <c r="S415" s="182"/>
      <c r="T415" s="182"/>
      <c r="U415" s="182"/>
      <c r="V415" s="182"/>
      <c r="W415" s="182"/>
      <c r="X415" s="182"/>
      <c r="Y415" s="182"/>
      <c r="Z415" s="182"/>
      <c r="AA415" s="182"/>
      <c r="AB415" s="182"/>
      <c r="AC415" s="182"/>
      <c r="AD415" s="182"/>
      <c r="AE415" s="182"/>
      <c r="AF415" s="182"/>
      <c r="AG415" s="182"/>
      <c r="AH415" s="182"/>
      <c r="AI415" s="182"/>
      <c r="AJ415" s="182"/>
      <c r="AK415" s="182"/>
      <c r="AL415" s="182"/>
      <c r="AM415" s="182"/>
    </row>
    <row r="416" spans="4:39" s="193" customFormat="1" x14ac:dyDescent="0.25">
      <c r="D416" s="750"/>
      <c r="H416" s="197"/>
      <c r="I416" s="197"/>
      <c r="J416" s="197"/>
      <c r="K416" s="197"/>
      <c r="L416" s="197"/>
      <c r="M416" s="197"/>
      <c r="N416" s="197"/>
      <c r="O416" s="197"/>
      <c r="P416" s="197"/>
      <c r="Q416" s="197"/>
      <c r="R416" s="181"/>
      <c r="S416" s="182"/>
      <c r="T416" s="182"/>
      <c r="U416" s="182"/>
      <c r="V416" s="182"/>
      <c r="W416" s="182"/>
      <c r="X416" s="182"/>
      <c r="Y416" s="182"/>
      <c r="Z416" s="182"/>
      <c r="AA416" s="182"/>
      <c r="AB416" s="182"/>
      <c r="AC416" s="182"/>
      <c r="AD416" s="182"/>
      <c r="AE416" s="182"/>
      <c r="AF416" s="182"/>
      <c r="AG416" s="182"/>
      <c r="AH416" s="182"/>
      <c r="AI416" s="182"/>
      <c r="AJ416" s="182"/>
      <c r="AK416" s="182"/>
      <c r="AL416" s="182"/>
      <c r="AM416" s="182"/>
    </row>
    <row r="417" spans="4:39" s="193" customFormat="1" x14ac:dyDescent="0.25">
      <c r="D417" s="750"/>
      <c r="H417" s="197"/>
      <c r="I417" s="197"/>
      <c r="J417" s="197"/>
      <c r="K417" s="197"/>
      <c r="L417" s="197"/>
      <c r="M417" s="197"/>
      <c r="N417" s="197"/>
      <c r="O417" s="197"/>
      <c r="P417" s="197"/>
      <c r="Q417" s="197"/>
      <c r="R417" s="181"/>
      <c r="S417" s="182"/>
      <c r="T417" s="182"/>
      <c r="U417" s="182"/>
      <c r="V417" s="182"/>
      <c r="W417" s="182"/>
      <c r="X417" s="182"/>
      <c r="Y417" s="182"/>
      <c r="Z417" s="182"/>
      <c r="AA417" s="182"/>
      <c r="AB417" s="182"/>
      <c r="AC417" s="182"/>
      <c r="AD417" s="182"/>
      <c r="AE417" s="182"/>
      <c r="AF417" s="182"/>
      <c r="AG417" s="182"/>
      <c r="AH417" s="182"/>
      <c r="AI417" s="182"/>
      <c r="AJ417" s="182"/>
      <c r="AK417" s="182"/>
      <c r="AL417" s="182"/>
      <c r="AM417" s="182"/>
    </row>
    <row r="418" spans="4:39" s="193" customFormat="1" x14ac:dyDescent="0.25">
      <c r="D418" s="750"/>
      <c r="H418" s="197"/>
      <c r="I418" s="197"/>
      <c r="J418" s="197"/>
      <c r="K418" s="197"/>
      <c r="L418" s="197"/>
      <c r="M418" s="197"/>
      <c r="N418" s="197"/>
      <c r="O418" s="197"/>
      <c r="P418" s="197"/>
      <c r="Q418" s="197"/>
      <c r="R418" s="181"/>
      <c r="S418" s="182"/>
      <c r="T418" s="182"/>
      <c r="U418" s="182"/>
      <c r="V418" s="182"/>
      <c r="W418" s="182"/>
      <c r="X418" s="182"/>
      <c r="Y418" s="182"/>
      <c r="Z418" s="182"/>
      <c r="AA418" s="182"/>
      <c r="AB418" s="182"/>
      <c r="AC418" s="182"/>
      <c r="AD418" s="182"/>
      <c r="AE418" s="182"/>
      <c r="AF418" s="182"/>
      <c r="AG418" s="182"/>
      <c r="AH418" s="182"/>
      <c r="AI418" s="182"/>
      <c r="AJ418" s="182"/>
      <c r="AK418" s="182"/>
      <c r="AL418" s="182"/>
      <c r="AM418" s="182"/>
    </row>
    <row r="419" spans="4:39" s="193" customFormat="1" x14ac:dyDescent="0.25">
      <c r="D419" s="750"/>
      <c r="H419" s="197"/>
      <c r="I419" s="197"/>
      <c r="J419" s="197"/>
      <c r="K419" s="197"/>
      <c r="L419" s="197"/>
      <c r="M419" s="197"/>
      <c r="N419" s="197"/>
      <c r="O419" s="197"/>
      <c r="P419" s="197"/>
      <c r="Q419" s="197"/>
      <c r="R419" s="181"/>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row>
    <row r="420" spans="4:39" s="193" customFormat="1" x14ac:dyDescent="0.25">
      <c r="D420" s="750"/>
      <c r="H420" s="197"/>
      <c r="I420" s="197"/>
      <c r="J420" s="197"/>
      <c r="K420" s="197"/>
      <c r="L420" s="197"/>
      <c r="M420" s="197"/>
      <c r="N420" s="197"/>
      <c r="O420" s="197"/>
      <c r="P420" s="197"/>
      <c r="Q420" s="197"/>
      <c r="R420" s="181"/>
      <c r="S420" s="182"/>
      <c r="T420" s="182"/>
      <c r="U420" s="182"/>
      <c r="V420" s="182"/>
      <c r="W420" s="182"/>
      <c r="X420" s="182"/>
      <c r="Y420" s="182"/>
      <c r="Z420" s="182"/>
      <c r="AA420" s="182"/>
      <c r="AB420" s="182"/>
      <c r="AC420" s="182"/>
      <c r="AD420" s="182"/>
      <c r="AE420" s="182"/>
      <c r="AF420" s="182"/>
      <c r="AG420" s="182"/>
      <c r="AH420" s="182"/>
      <c r="AI420" s="182"/>
      <c r="AJ420" s="182"/>
      <c r="AK420" s="182"/>
      <c r="AL420" s="182"/>
      <c r="AM420" s="182"/>
    </row>
    <row r="421" spans="4:39" s="193" customFormat="1" x14ac:dyDescent="0.25">
      <c r="D421" s="750"/>
      <c r="H421" s="197"/>
      <c r="I421" s="197"/>
      <c r="J421" s="197"/>
      <c r="K421" s="197"/>
      <c r="L421" s="197"/>
      <c r="M421" s="197"/>
      <c r="N421" s="197"/>
      <c r="O421" s="197"/>
      <c r="P421" s="197"/>
      <c r="Q421" s="197"/>
      <c r="R421" s="181"/>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row>
    <row r="422" spans="4:39" s="193" customFormat="1" x14ac:dyDescent="0.25">
      <c r="D422" s="750"/>
      <c r="H422" s="197"/>
      <c r="I422" s="197"/>
      <c r="J422" s="197"/>
      <c r="K422" s="197"/>
      <c r="L422" s="197"/>
      <c r="M422" s="197"/>
      <c r="N422" s="197"/>
      <c r="O422" s="197"/>
      <c r="P422" s="197"/>
      <c r="Q422" s="197"/>
      <c r="R422" s="181"/>
      <c r="S422" s="182"/>
      <c r="T422" s="182"/>
      <c r="U422" s="182"/>
      <c r="V422" s="182"/>
      <c r="W422" s="182"/>
      <c r="X422" s="182"/>
      <c r="Y422" s="182"/>
      <c r="Z422" s="182"/>
      <c r="AA422" s="182"/>
      <c r="AB422" s="182"/>
      <c r="AC422" s="182"/>
      <c r="AD422" s="182"/>
      <c r="AE422" s="182"/>
      <c r="AF422" s="182"/>
      <c r="AG422" s="182"/>
      <c r="AH422" s="182"/>
      <c r="AI422" s="182"/>
      <c r="AJ422" s="182"/>
      <c r="AK422" s="182"/>
      <c r="AL422" s="182"/>
      <c r="AM422" s="182"/>
    </row>
    <row r="423" spans="4:39" s="193" customFormat="1" x14ac:dyDescent="0.25">
      <c r="D423" s="750"/>
      <c r="H423" s="197"/>
      <c r="I423" s="197"/>
      <c r="J423" s="197"/>
      <c r="K423" s="197"/>
      <c r="L423" s="197"/>
      <c r="M423" s="197"/>
      <c r="N423" s="197"/>
      <c r="O423" s="197"/>
      <c r="P423" s="197"/>
      <c r="Q423" s="197"/>
      <c r="R423" s="181"/>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row>
    <row r="424" spans="4:39" s="193" customFormat="1" x14ac:dyDescent="0.25">
      <c r="D424" s="750"/>
      <c r="H424" s="197"/>
      <c r="I424" s="197"/>
      <c r="J424" s="197"/>
      <c r="K424" s="197"/>
      <c r="L424" s="197"/>
      <c r="M424" s="197"/>
      <c r="N424" s="197"/>
      <c r="O424" s="197"/>
      <c r="P424" s="197"/>
      <c r="Q424" s="197"/>
      <c r="R424" s="181"/>
      <c r="S424" s="182"/>
      <c r="T424" s="182"/>
      <c r="U424" s="182"/>
      <c r="V424" s="182"/>
      <c r="W424" s="182"/>
      <c r="X424" s="182"/>
      <c r="Y424" s="182"/>
      <c r="Z424" s="182"/>
      <c r="AA424" s="182"/>
      <c r="AB424" s="182"/>
      <c r="AC424" s="182"/>
      <c r="AD424" s="182"/>
      <c r="AE424" s="182"/>
      <c r="AF424" s="182"/>
      <c r="AG424" s="182"/>
      <c r="AH424" s="182"/>
      <c r="AI424" s="182"/>
      <c r="AJ424" s="182"/>
      <c r="AK424" s="182"/>
      <c r="AL424" s="182"/>
      <c r="AM424" s="182"/>
    </row>
    <row r="425" spans="4:39" s="193" customFormat="1" x14ac:dyDescent="0.25">
      <c r="D425" s="750"/>
      <c r="H425" s="197"/>
      <c r="I425" s="197"/>
      <c r="J425" s="197"/>
      <c r="K425" s="197"/>
      <c r="L425" s="197"/>
      <c r="M425" s="197"/>
      <c r="N425" s="197"/>
      <c r="O425" s="197"/>
      <c r="P425" s="197"/>
      <c r="Q425" s="197"/>
      <c r="R425" s="181"/>
      <c r="S425" s="182"/>
      <c r="T425" s="182"/>
      <c r="U425" s="182"/>
      <c r="V425" s="182"/>
      <c r="W425" s="182"/>
      <c r="X425" s="182"/>
      <c r="Y425" s="182"/>
      <c r="Z425" s="182"/>
      <c r="AA425" s="182"/>
      <c r="AB425" s="182"/>
      <c r="AC425" s="182"/>
      <c r="AD425" s="182"/>
      <c r="AE425" s="182"/>
      <c r="AF425" s="182"/>
      <c r="AG425" s="182"/>
      <c r="AH425" s="182"/>
      <c r="AI425" s="182"/>
      <c r="AJ425" s="182"/>
      <c r="AK425" s="182"/>
      <c r="AL425" s="182"/>
      <c r="AM425" s="182"/>
    </row>
    <row r="426" spans="4:39" s="193" customFormat="1" x14ac:dyDescent="0.25">
      <c r="D426" s="750"/>
      <c r="H426" s="197"/>
      <c r="I426" s="197"/>
      <c r="J426" s="197"/>
      <c r="K426" s="197"/>
      <c r="L426" s="197"/>
      <c r="M426" s="197"/>
      <c r="N426" s="197"/>
      <c r="O426" s="197"/>
      <c r="P426" s="197"/>
      <c r="Q426" s="197"/>
      <c r="R426" s="181"/>
      <c r="S426" s="182"/>
      <c r="T426" s="182"/>
      <c r="U426" s="182"/>
      <c r="V426" s="182"/>
      <c r="W426" s="182"/>
      <c r="X426" s="182"/>
      <c r="Y426" s="182"/>
      <c r="Z426" s="182"/>
      <c r="AA426" s="182"/>
      <c r="AB426" s="182"/>
      <c r="AC426" s="182"/>
      <c r="AD426" s="182"/>
      <c r="AE426" s="182"/>
      <c r="AF426" s="182"/>
      <c r="AG426" s="182"/>
      <c r="AH426" s="182"/>
      <c r="AI426" s="182"/>
      <c r="AJ426" s="182"/>
      <c r="AK426" s="182"/>
      <c r="AL426" s="182"/>
      <c r="AM426" s="182"/>
    </row>
    <row r="427" spans="4:39" s="193" customFormat="1" x14ac:dyDescent="0.25">
      <c r="D427" s="750"/>
      <c r="H427" s="197"/>
      <c r="I427" s="197"/>
      <c r="J427" s="197"/>
      <c r="K427" s="197"/>
      <c r="L427" s="197"/>
      <c r="M427" s="197"/>
      <c r="N427" s="197"/>
      <c r="O427" s="197"/>
      <c r="P427" s="197"/>
      <c r="Q427" s="197"/>
      <c r="R427" s="181"/>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row>
    <row r="428" spans="4:39" s="193" customFormat="1" x14ac:dyDescent="0.25">
      <c r="D428" s="750"/>
      <c r="H428" s="197"/>
      <c r="I428" s="197"/>
      <c r="J428" s="197"/>
      <c r="K428" s="197"/>
      <c r="L428" s="197"/>
      <c r="M428" s="197"/>
      <c r="N428" s="197"/>
      <c r="O428" s="197"/>
      <c r="P428" s="197"/>
      <c r="Q428" s="197"/>
      <c r="R428" s="181"/>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row>
    <row r="429" spans="4:39" s="193" customFormat="1" x14ac:dyDescent="0.25">
      <c r="D429" s="750"/>
      <c r="H429" s="197"/>
      <c r="I429" s="197"/>
      <c r="J429" s="197"/>
      <c r="K429" s="197"/>
      <c r="L429" s="197"/>
      <c r="M429" s="197"/>
      <c r="N429" s="197"/>
      <c r="O429" s="197"/>
      <c r="P429" s="197"/>
      <c r="Q429" s="197"/>
      <c r="R429" s="181"/>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row>
    <row r="430" spans="4:39" s="193" customFormat="1" x14ac:dyDescent="0.25">
      <c r="D430" s="750"/>
      <c r="H430" s="197"/>
      <c r="I430" s="197"/>
      <c r="J430" s="197"/>
      <c r="K430" s="197"/>
      <c r="L430" s="197"/>
      <c r="M430" s="197"/>
      <c r="N430" s="197"/>
      <c r="O430" s="197"/>
      <c r="P430" s="197"/>
      <c r="Q430" s="197"/>
      <c r="R430" s="181"/>
      <c r="S430" s="182"/>
      <c r="T430" s="182"/>
      <c r="U430" s="182"/>
      <c r="V430" s="182"/>
      <c r="W430" s="182"/>
      <c r="X430" s="182"/>
      <c r="Y430" s="182"/>
      <c r="Z430" s="182"/>
      <c r="AA430" s="182"/>
      <c r="AB430" s="182"/>
      <c r="AC430" s="182"/>
      <c r="AD430" s="182"/>
      <c r="AE430" s="182"/>
      <c r="AF430" s="182"/>
      <c r="AG430" s="182"/>
      <c r="AH430" s="182"/>
      <c r="AI430" s="182"/>
      <c r="AJ430" s="182"/>
      <c r="AK430" s="182"/>
      <c r="AL430" s="182"/>
      <c r="AM430" s="182"/>
    </row>
    <row r="431" spans="4:39" s="193" customFormat="1" x14ac:dyDescent="0.25">
      <c r="D431" s="750"/>
      <c r="H431" s="197"/>
      <c r="I431" s="197"/>
      <c r="J431" s="197"/>
      <c r="K431" s="197"/>
      <c r="L431" s="197"/>
      <c r="M431" s="197"/>
      <c r="N431" s="197"/>
      <c r="O431" s="197"/>
      <c r="P431" s="197"/>
      <c r="Q431" s="197"/>
      <c r="R431" s="181"/>
      <c r="S431" s="182"/>
      <c r="T431" s="182"/>
      <c r="U431" s="182"/>
      <c r="V431" s="182"/>
      <c r="W431" s="182"/>
      <c r="X431" s="182"/>
      <c r="Y431" s="182"/>
      <c r="Z431" s="182"/>
      <c r="AA431" s="182"/>
      <c r="AB431" s="182"/>
      <c r="AC431" s="182"/>
      <c r="AD431" s="182"/>
      <c r="AE431" s="182"/>
      <c r="AF431" s="182"/>
      <c r="AG431" s="182"/>
      <c r="AH431" s="182"/>
      <c r="AI431" s="182"/>
      <c r="AJ431" s="182"/>
      <c r="AK431" s="182"/>
      <c r="AL431" s="182"/>
      <c r="AM431" s="182"/>
    </row>
    <row r="432" spans="4:39" s="193" customFormat="1" x14ac:dyDescent="0.25">
      <c r="D432" s="750"/>
      <c r="H432" s="197"/>
      <c r="I432" s="197"/>
      <c r="J432" s="197"/>
      <c r="K432" s="197"/>
      <c r="L432" s="197"/>
      <c r="M432" s="197"/>
      <c r="N432" s="197"/>
      <c r="O432" s="197"/>
      <c r="P432" s="197"/>
      <c r="Q432" s="197"/>
      <c r="R432" s="181"/>
      <c r="S432" s="182"/>
      <c r="T432" s="182"/>
      <c r="U432" s="182"/>
      <c r="V432" s="182"/>
      <c r="W432" s="182"/>
      <c r="X432" s="182"/>
      <c r="Y432" s="182"/>
      <c r="Z432" s="182"/>
      <c r="AA432" s="182"/>
      <c r="AB432" s="182"/>
      <c r="AC432" s="182"/>
      <c r="AD432" s="182"/>
      <c r="AE432" s="182"/>
      <c r="AF432" s="182"/>
      <c r="AG432" s="182"/>
      <c r="AH432" s="182"/>
      <c r="AI432" s="182"/>
      <c r="AJ432" s="182"/>
      <c r="AK432" s="182"/>
      <c r="AL432" s="182"/>
      <c r="AM432" s="182"/>
    </row>
    <row r="433" spans="4:39" s="193" customFormat="1" x14ac:dyDescent="0.25">
      <c r="D433" s="750"/>
      <c r="H433" s="197"/>
      <c r="I433" s="197"/>
      <c r="J433" s="197"/>
      <c r="K433" s="197"/>
      <c r="L433" s="197"/>
      <c r="M433" s="197"/>
      <c r="N433" s="197"/>
      <c r="O433" s="197"/>
      <c r="P433" s="197"/>
      <c r="Q433" s="197"/>
      <c r="R433" s="181"/>
      <c r="S433" s="182"/>
      <c r="T433" s="182"/>
      <c r="U433" s="182"/>
      <c r="V433" s="182"/>
      <c r="W433" s="182"/>
      <c r="X433" s="182"/>
      <c r="Y433" s="182"/>
      <c r="Z433" s="182"/>
      <c r="AA433" s="182"/>
      <c r="AB433" s="182"/>
      <c r="AC433" s="182"/>
      <c r="AD433" s="182"/>
      <c r="AE433" s="182"/>
      <c r="AF433" s="182"/>
      <c r="AG433" s="182"/>
      <c r="AH433" s="182"/>
      <c r="AI433" s="182"/>
      <c r="AJ433" s="182"/>
      <c r="AK433" s="182"/>
      <c r="AL433" s="182"/>
      <c r="AM433" s="182"/>
    </row>
    <row r="434" spans="4:39" s="193" customFormat="1" x14ac:dyDescent="0.25">
      <c r="D434" s="750"/>
      <c r="H434" s="197"/>
      <c r="I434" s="197"/>
      <c r="J434" s="197"/>
      <c r="K434" s="197"/>
      <c r="L434" s="197"/>
      <c r="M434" s="197"/>
      <c r="N434" s="197"/>
      <c r="O434" s="197"/>
      <c r="P434" s="197"/>
      <c r="Q434" s="197"/>
      <c r="R434" s="181"/>
      <c r="S434" s="182"/>
      <c r="T434" s="182"/>
      <c r="U434" s="182"/>
      <c r="V434" s="182"/>
      <c r="W434" s="182"/>
      <c r="X434" s="182"/>
      <c r="Y434" s="182"/>
      <c r="Z434" s="182"/>
      <c r="AA434" s="182"/>
      <c r="AB434" s="182"/>
      <c r="AC434" s="182"/>
      <c r="AD434" s="182"/>
      <c r="AE434" s="182"/>
      <c r="AF434" s="182"/>
      <c r="AG434" s="182"/>
      <c r="AH434" s="182"/>
      <c r="AI434" s="182"/>
      <c r="AJ434" s="182"/>
      <c r="AK434" s="182"/>
      <c r="AL434" s="182"/>
      <c r="AM434" s="182"/>
    </row>
    <row r="435" spans="4:39" s="193" customFormat="1" x14ac:dyDescent="0.25">
      <c r="D435" s="750"/>
      <c r="H435" s="197"/>
      <c r="I435" s="197"/>
      <c r="J435" s="197"/>
      <c r="K435" s="197"/>
      <c r="L435" s="197"/>
      <c r="M435" s="197"/>
      <c r="N435" s="197"/>
      <c r="O435" s="197"/>
      <c r="P435" s="197"/>
      <c r="Q435" s="197"/>
      <c r="R435" s="181"/>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row>
    <row r="436" spans="4:39" s="193" customFormat="1" x14ac:dyDescent="0.25">
      <c r="D436" s="750"/>
      <c r="H436" s="197"/>
      <c r="I436" s="197"/>
      <c r="J436" s="197"/>
      <c r="K436" s="197"/>
      <c r="L436" s="197"/>
      <c r="M436" s="197"/>
      <c r="N436" s="197"/>
      <c r="O436" s="197"/>
      <c r="P436" s="197"/>
      <c r="Q436" s="197"/>
      <c r="R436" s="181"/>
      <c r="S436" s="182"/>
      <c r="T436" s="182"/>
      <c r="U436" s="182"/>
      <c r="V436" s="182"/>
      <c r="W436" s="182"/>
      <c r="X436" s="182"/>
      <c r="Y436" s="182"/>
      <c r="Z436" s="182"/>
      <c r="AA436" s="182"/>
      <c r="AB436" s="182"/>
      <c r="AC436" s="182"/>
      <c r="AD436" s="182"/>
      <c r="AE436" s="182"/>
      <c r="AF436" s="182"/>
      <c r="AG436" s="182"/>
      <c r="AH436" s="182"/>
      <c r="AI436" s="182"/>
      <c r="AJ436" s="182"/>
      <c r="AK436" s="182"/>
      <c r="AL436" s="182"/>
      <c r="AM436" s="182"/>
    </row>
    <row r="437" spans="4:39" s="193" customFormat="1" x14ac:dyDescent="0.25">
      <c r="D437" s="750"/>
      <c r="H437" s="197"/>
      <c r="I437" s="197"/>
      <c r="J437" s="197"/>
      <c r="K437" s="197"/>
      <c r="L437" s="197"/>
      <c r="M437" s="197"/>
      <c r="N437" s="197"/>
      <c r="O437" s="197"/>
      <c r="P437" s="197"/>
      <c r="Q437" s="197"/>
      <c r="R437" s="181"/>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182"/>
    </row>
    <row r="438" spans="4:39" s="193" customFormat="1" x14ac:dyDescent="0.25">
      <c r="D438" s="750"/>
      <c r="H438" s="197"/>
      <c r="I438" s="197"/>
      <c r="J438" s="197"/>
      <c r="K438" s="197"/>
      <c r="L438" s="197"/>
      <c r="M438" s="197"/>
      <c r="N438" s="197"/>
      <c r="O438" s="197"/>
      <c r="P438" s="197"/>
      <c r="Q438" s="197"/>
      <c r="R438" s="181"/>
      <c r="S438" s="182"/>
      <c r="T438" s="182"/>
      <c r="U438" s="182"/>
      <c r="V438" s="182"/>
      <c r="W438" s="182"/>
      <c r="X438" s="182"/>
      <c r="Y438" s="182"/>
      <c r="Z438" s="182"/>
      <c r="AA438" s="182"/>
      <c r="AB438" s="182"/>
      <c r="AC438" s="182"/>
      <c r="AD438" s="182"/>
      <c r="AE438" s="182"/>
      <c r="AF438" s="182"/>
      <c r="AG438" s="182"/>
      <c r="AH438" s="182"/>
      <c r="AI438" s="182"/>
      <c r="AJ438" s="182"/>
      <c r="AK438" s="182"/>
      <c r="AL438" s="182"/>
      <c r="AM438" s="182"/>
    </row>
    <row r="439" spans="4:39" s="193" customFormat="1" x14ac:dyDescent="0.25">
      <c r="D439" s="750"/>
      <c r="H439" s="197"/>
      <c r="I439" s="197"/>
      <c r="J439" s="197"/>
      <c r="K439" s="197"/>
      <c r="L439" s="197"/>
      <c r="M439" s="197"/>
      <c r="N439" s="197"/>
      <c r="O439" s="197"/>
      <c r="P439" s="197"/>
      <c r="Q439" s="197"/>
      <c r="R439" s="181"/>
      <c r="S439" s="182"/>
      <c r="T439" s="182"/>
      <c r="U439" s="182"/>
      <c r="V439" s="182"/>
      <c r="W439" s="182"/>
      <c r="X439" s="182"/>
      <c r="Y439" s="182"/>
      <c r="Z439" s="182"/>
      <c r="AA439" s="182"/>
      <c r="AB439" s="182"/>
      <c r="AC439" s="182"/>
      <c r="AD439" s="182"/>
      <c r="AE439" s="182"/>
      <c r="AF439" s="182"/>
      <c r="AG439" s="182"/>
      <c r="AH439" s="182"/>
      <c r="AI439" s="182"/>
      <c r="AJ439" s="182"/>
      <c r="AK439" s="182"/>
      <c r="AL439" s="182"/>
      <c r="AM439" s="182"/>
    </row>
    <row r="440" spans="4:39" s="193" customFormat="1" x14ac:dyDescent="0.25">
      <c r="D440" s="750"/>
      <c r="H440" s="197"/>
      <c r="I440" s="197"/>
      <c r="J440" s="197"/>
      <c r="K440" s="197"/>
      <c r="L440" s="197"/>
      <c r="M440" s="197"/>
      <c r="N440" s="197"/>
      <c r="O440" s="197"/>
      <c r="P440" s="197"/>
      <c r="Q440" s="197"/>
      <c r="R440" s="181"/>
      <c r="S440" s="182"/>
      <c r="T440" s="182"/>
      <c r="U440" s="182"/>
      <c r="V440" s="182"/>
      <c r="W440" s="182"/>
      <c r="X440" s="182"/>
      <c r="Y440" s="182"/>
      <c r="Z440" s="182"/>
      <c r="AA440" s="182"/>
      <c r="AB440" s="182"/>
      <c r="AC440" s="182"/>
      <c r="AD440" s="182"/>
      <c r="AE440" s="182"/>
      <c r="AF440" s="182"/>
      <c r="AG440" s="182"/>
      <c r="AH440" s="182"/>
      <c r="AI440" s="182"/>
      <c r="AJ440" s="182"/>
      <c r="AK440" s="182"/>
      <c r="AL440" s="182"/>
      <c r="AM440" s="182"/>
    </row>
    <row r="441" spans="4:39" s="193" customFormat="1" x14ac:dyDescent="0.25">
      <c r="D441" s="750"/>
      <c r="H441" s="197"/>
      <c r="I441" s="197"/>
      <c r="J441" s="197"/>
      <c r="K441" s="197"/>
      <c r="L441" s="197"/>
      <c r="M441" s="197"/>
      <c r="N441" s="197"/>
      <c r="O441" s="197"/>
      <c r="P441" s="197"/>
      <c r="Q441" s="197"/>
      <c r="R441" s="181"/>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row>
    <row r="442" spans="4:39" s="193" customFormat="1" x14ac:dyDescent="0.25">
      <c r="D442" s="750"/>
      <c r="H442" s="197"/>
      <c r="I442" s="197"/>
      <c r="J442" s="197"/>
      <c r="K442" s="197"/>
      <c r="L442" s="197"/>
      <c r="M442" s="197"/>
      <c r="N442" s="197"/>
      <c r="O442" s="197"/>
      <c r="P442" s="197"/>
      <c r="Q442" s="197"/>
      <c r="R442" s="181"/>
      <c r="S442" s="182"/>
      <c r="T442" s="182"/>
      <c r="U442" s="182"/>
      <c r="V442" s="182"/>
      <c r="W442" s="182"/>
      <c r="X442" s="182"/>
      <c r="Y442" s="182"/>
      <c r="Z442" s="182"/>
      <c r="AA442" s="182"/>
      <c r="AB442" s="182"/>
      <c r="AC442" s="182"/>
      <c r="AD442" s="182"/>
      <c r="AE442" s="182"/>
      <c r="AF442" s="182"/>
      <c r="AG442" s="182"/>
      <c r="AH442" s="182"/>
      <c r="AI442" s="182"/>
      <c r="AJ442" s="182"/>
      <c r="AK442" s="182"/>
      <c r="AL442" s="182"/>
      <c r="AM442" s="182"/>
    </row>
    <row r="443" spans="4:39" s="193" customFormat="1" x14ac:dyDescent="0.25">
      <c r="D443" s="750"/>
      <c r="H443" s="197"/>
      <c r="I443" s="197"/>
      <c r="J443" s="197"/>
      <c r="K443" s="197"/>
      <c r="L443" s="197"/>
      <c r="M443" s="197"/>
      <c r="N443" s="197"/>
      <c r="O443" s="197"/>
      <c r="P443" s="197"/>
      <c r="Q443" s="197"/>
      <c r="R443" s="181"/>
      <c r="S443" s="182"/>
      <c r="T443" s="182"/>
      <c r="U443" s="182"/>
      <c r="V443" s="182"/>
      <c r="W443" s="182"/>
      <c r="X443" s="182"/>
      <c r="Y443" s="182"/>
      <c r="Z443" s="182"/>
      <c r="AA443" s="182"/>
      <c r="AB443" s="182"/>
      <c r="AC443" s="182"/>
      <c r="AD443" s="182"/>
      <c r="AE443" s="182"/>
      <c r="AF443" s="182"/>
      <c r="AG443" s="182"/>
      <c r="AH443" s="182"/>
      <c r="AI443" s="182"/>
      <c r="AJ443" s="182"/>
      <c r="AK443" s="182"/>
      <c r="AL443" s="182"/>
      <c r="AM443" s="182"/>
    </row>
    <row r="444" spans="4:39" s="193" customFormat="1" x14ac:dyDescent="0.25">
      <c r="D444" s="750"/>
      <c r="H444" s="197"/>
      <c r="I444" s="197"/>
      <c r="J444" s="197"/>
      <c r="K444" s="197"/>
      <c r="L444" s="197"/>
      <c r="M444" s="197"/>
      <c r="N444" s="197"/>
      <c r="O444" s="197"/>
      <c r="P444" s="197"/>
      <c r="Q444" s="197"/>
      <c r="R444" s="181"/>
      <c r="S444" s="182"/>
      <c r="T444" s="182"/>
      <c r="U444" s="182"/>
      <c r="V444" s="182"/>
      <c r="W444" s="182"/>
      <c r="X444" s="182"/>
      <c r="Y444" s="182"/>
      <c r="Z444" s="182"/>
      <c r="AA444" s="182"/>
      <c r="AB444" s="182"/>
      <c r="AC444" s="182"/>
      <c r="AD444" s="182"/>
      <c r="AE444" s="182"/>
      <c r="AF444" s="182"/>
      <c r="AG444" s="182"/>
      <c r="AH444" s="182"/>
      <c r="AI444" s="182"/>
      <c r="AJ444" s="182"/>
      <c r="AK444" s="182"/>
      <c r="AL444" s="182"/>
      <c r="AM444" s="182"/>
    </row>
    <row r="445" spans="4:39" s="193" customFormat="1" x14ac:dyDescent="0.25">
      <c r="D445" s="750"/>
      <c r="H445" s="197"/>
      <c r="I445" s="197"/>
      <c r="J445" s="197"/>
      <c r="K445" s="197"/>
      <c r="L445" s="197"/>
      <c r="M445" s="197"/>
      <c r="N445" s="197"/>
      <c r="O445" s="197"/>
      <c r="P445" s="197"/>
      <c r="Q445" s="197"/>
      <c r="R445" s="181"/>
      <c r="S445" s="182"/>
      <c r="T445" s="182"/>
      <c r="U445" s="182"/>
      <c r="V445" s="182"/>
      <c r="W445" s="182"/>
      <c r="X445" s="182"/>
      <c r="Y445" s="182"/>
      <c r="Z445" s="182"/>
      <c r="AA445" s="182"/>
      <c r="AB445" s="182"/>
      <c r="AC445" s="182"/>
      <c r="AD445" s="182"/>
      <c r="AE445" s="182"/>
      <c r="AF445" s="182"/>
      <c r="AG445" s="182"/>
      <c r="AH445" s="182"/>
      <c r="AI445" s="182"/>
      <c r="AJ445" s="182"/>
      <c r="AK445" s="182"/>
      <c r="AL445" s="182"/>
      <c r="AM445" s="182"/>
    </row>
    <row r="446" spans="4:39" s="193" customFormat="1" x14ac:dyDescent="0.25">
      <c r="D446" s="750"/>
      <c r="H446" s="197"/>
      <c r="I446" s="197"/>
      <c r="J446" s="197"/>
      <c r="K446" s="197"/>
      <c r="L446" s="197"/>
      <c r="M446" s="197"/>
      <c r="N446" s="197"/>
      <c r="O446" s="197"/>
      <c r="P446" s="197"/>
      <c r="Q446" s="197"/>
      <c r="R446" s="181"/>
      <c r="S446" s="182"/>
      <c r="T446" s="182"/>
      <c r="U446" s="182"/>
      <c r="V446" s="182"/>
      <c r="W446" s="182"/>
      <c r="X446" s="182"/>
      <c r="Y446" s="182"/>
      <c r="Z446" s="182"/>
      <c r="AA446" s="182"/>
      <c r="AB446" s="182"/>
      <c r="AC446" s="182"/>
      <c r="AD446" s="182"/>
      <c r="AE446" s="182"/>
      <c r="AF446" s="182"/>
      <c r="AG446" s="182"/>
      <c r="AH446" s="182"/>
      <c r="AI446" s="182"/>
      <c r="AJ446" s="182"/>
      <c r="AK446" s="182"/>
      <c r="AL446" s="182"/>
      <c r="AM446" s="182"/>
    </row>
    <row r="447" spans="4:39" s="193" customFormat="1" x14ac:dyDescent="0.25">
      <c r="D447" s="750"/>
      <c r="H447" s="197"/>
      <c r="I447" s="197"/>
      <c r="J447" s="197"/>
      <c r="K447" s="197"/>
      <c r="L447" s="197"/>
      <c r="M447" s="197"/>
      <c r="N447" s="197"/>
      <c r="O447" s="197"/>
      <c r="P447" s="197"/>
      <c r="Q447" s="197"/>
      <c r="R447" s="181"/>
      <c r="S447" s="182"/>
      <c r="T447" s="182"/>
      <c r="U447" s="182"/>
      <c r="V447" s="182"/>
      <c r="W447" s="182"/>
      <c r="X447" s="182"/>
      <c r="Y447" s="182"/>
      <c r="Z447" s="182"/>
      <c r="AA447" s="182"/>
      <c r="AB447" s="182"/>
      <c r="AC447" s="182"/>
      <c r="AD447" s="182"/>
      <c r="AE447" s="182"/>
      <c r="AF447" s="182"/>
      <c r="AG447" s="182"/>
      <c r="AH447" s="182"/>
      <c r="AI447" s="182"/>
      <c r="AJ447" s="182"/>
      <c r="AK447" s="182"/>
      <c r="AL447" s="182"/>
      <c r="AM447" s="182"/>
    </row>
    <row r="448" spans="4:39" s="193" customFormat="1" x14ac:dyDescent="0.25">
      <c r="D448" s="750"/>
      <c r="H448" s="197"/>
      <c r="I448" s="197"/>
      <c r="J448" s="197"/>
      <c r="K448" s="197"/>
      <c r="L448" s="197"/>
      <c r="M448" s="197"/>
      <c r="N448" s="197"/>
      <c r="O448" s="197"/>
      <c r="P448" s="197"/>
      <c r="Q448" s="197"/>
      <c r="R448" s="181"/>
      <c r="S448" s="182"/>
      <c r="T448" s="182"/>
      <c r="U448" s="182"/>
      <c r="V448" s="182"/>
      <c r="W448" s="182"/>
      <c r="X448" s="182"/>
      <c r="Y448" s="182"/>
      <c r="Z448" s="182"/>
      <c r="AA448" s="182"/>
      <c r="AB448" s="182"/>
      <c r="AC448" s="182"/>
      <c r="AD448" s="182"/>
      <c r="AE448" s="182"/>
      <c r="AF448" s="182"/>
      <c r="AG448" s="182"/>
      <c r="AH448" s="182"/>
      <c r="AI448" s="182"/>
      <c r="AJ448" s="182"/>
      <c r="AK448" s="182"/>
      <c r="AL448" s="182"/>
      <c r="AM448" s="182"/>
    </row>
    <row r="449" spans="4:39" s="193" customFormat="1" x14ac:dyDescent="0.25">
      <c r="D449" s="750"/>
      <c r="H449" s="197"/>
      <c r="I449" s="197"/>
      <c r="J449" s="197"/>
      <c r="K449" s="197"/>
      <c r="L449" s="197"/>
      <c r="M449" s="197"/>
      <c r="N449" s="197"/>
      <c r="O449" s="197"/>
      <c r="P449" s="197"/>
      <c r="Q449" s="197"/>
      <c r="R449" s="181"/>
      <c r="S449" s="182"/>
      <c r="T449" s="182"/>
      <c r="U449" s="182"/>
      <c r="V449" s="182"/>
      <c r="W449" s="182"/>
      <c r="X449" s="182"/>
      <c r="Y449" s="182"/>
      <c r="Z449" s="182"/>
      <c r="AA449" s="182"/>
      <c r="AB449" s="182"/>
      <c r="AC449" s="182"/>
      <c r="AD449" s="182"/>
      <c r="AE449" s="182"/>
      <c r="AF449" s="182"/>
      <c r="AG449" s="182"/>
      <c r="AH449" s="182"/>
      <c r="AI449" s="182"/>
      <c r="AJ449" s="182"/>
      <c r="AK449" s="182"/>
      <c r="AL449" s="182"/>
      <c r="AM449" s="182"/>
    </row>
    <row r="450" spans="4:39" s="193" customFormat="1" x14ac:dyDescent="0.25">
      <c r="D450" s="750"/>
      <c r="H450" s="197"/>
      <c r="I450" s="197"/>
      <c r="J450" s="197"/>
      <c r="K450" s="197"/>
      <c r="L450" s="197"/>
      <c r="M450" s="197"/>
      <c r="N450" s="197"/>
      <c r="O450" s="197"/>
      <c r="P450" s="197"/>
      <c r="Q450" s="197"/>
      <c r="R450" s="181"/>
      <c r="S450" s="182"/>
      <c r="T450" s="182"/>
      <c r="U450" s="182"/>
      <c r="V450" s="182"/>
      <c r="W450" s="182"/>
      <c r="X450" s="182"/>
      <c r="Y450" s="182"/>
      <c r="Z450" s="182"/>
      <c r="AA450" s="182"/>
      <c r="AB450" s="182"/>
      <c r="AC450" s="182"/>
      <c r="AD450" s="182"/>
      <c r="AE450" s="182"/>
      <c r="AF450" s="182"/>
      <c r="AG450" s="182"/>
      <c r="AH450" s="182"/>
      <c r="AI450" s="182"/>
      <c r="AJ450" s="182"/>
      <c r="AK450" s="182"/>
      <c r="AL450" s="182"/>
      <c r="AM450" s="182"/>
    </row>
    <row r="451" spans="4:39" s="193" customFormat="1" x14ac:dyDescent="0.25">
      <c r="D451" s="750"/>
      <c r="H451" s="197"/>
      <c r="I451" s="197"/>
      <c r="J451" s="197"/>
      <c r="K451" s="197"/>
      <c r="L451" s="197"/>
      <c r="M451" s="197"/>
      <c r="N451" s="197"/>
      <c r="O451" s="197"/>
      <c r="P451" s="197"/>
      <c r="Q451" s="197"/>
      <c r="R451" s="181"/>
      <c r="S451" s="182"/>
      <c r="T451" s="182"/>
      <c r="U451" s="182"/>
      <c r="V451" s="182"/>
      <c r="W451" s="182"/>
      <c r="X451" s="182"/>
      <c r="Y451" s="182"/>
      <c r="Z451" s="182"/>
      <c r="AA451" s="182"/>
      <c r="AB451" s="182"/>
      <c r="AC451" s="182"/>
      <c r="AD451" s="182"/>
      <c r="AE451" s="182"/>
      <c r="AF451" s="182"/>
      <c r="AG451" s="182"/>
      <c r="AH451" s="182"/>
      <c r="AI451" s="182"/>
      <c r="AJ451" s="182"/>
      <c r="AK451" s="182"/>
      <c r="AL451" s="182"/>
      <c r="AM451" s="182"/>
    </row>
    <row r="452" spans="4:39" s="193" customFormat="1" x14ac:dyDescent="0.25">
      <c r="D452" s="750"/>
      <c r="H452" s="197"/>
      <c r="I452" s="197"/>
      <c r="J452" s="197"/>
      <c r="K452" s="197"/>
      <c r="L452" s="197"/>
      <c r="M452" s="197"/>
      <c r="N452" s="197"/>
      <c r="O452" s="197"/>
      <c r="P452" s="197"/>
      <c r="Q452" s="197"/>
      <c r="R452" s="181"/>
      <c r="S452" s="182"/>
      <c r="T452" s="182"/>
      <c r="U452" s="182"/>
      <c r="V452" s="182"/>
      <c r="W452" s="182"/>
      <c r="X452" s="182"/>
      <c r="Y452" s="182"/>
      <c r="Z452" s="182"/>
      <c r="AA452" s="182"/>
      <c r="AB452" s="182"/>
      <c r="AC452" s="182"/>
      <c r="AD452" s="182"/>
      <c r="AE452" s="182"/>
      <c r="AF452" s="182"/>
      <c r="AG452" s="182"/>
      <c r="AH452" s="182"/>
      <c r="AI452" s="182"/>
      <c r="AJ452" s="182"/>
      <c r="AK452" s="182"/>
      <c r="AL452" s="182"/>
      <c r="AM452" s="182"/>
    </row>
    <row r="453" spans="4:39" s="193" customFormat="1" x14ac:dyDescent="0.25">
      <c r="D453" s="750"/>
      <c r="H453" s="197"/>
      <c r="I453" s="197"/>
      <c r="J453" s="197"/>
      <c r="K453" s="197"/>
      <c r="L453" s="197"/>
      <c r="M453" s="197"/>
      <c r="N453" s="197"/>
      <c r="O453" s="197"/>
      <c r="P453" s="197"/>
      <c r="Q453" s="197"/>
      <c r="R453" s="181"/>
      <c r="S453" s="182"/>
      <c r="T453" s="182"/>
      <c r="U453" s="182"/>
      <c r="V453" s="182"/>
      <c r="W453" s="182"/>
      <c r="X453" s="182"/>
      <c r="Y453" s="182"/>
      <c r="Z453" s="182"/>
      <c r="AA453" s="182"/>
      <c r="AB453" s="182"/>
      <c r="AC453" s="182"/>
      <c r="AD453" s="182"/>
      <c r="AE453" s="182"/>
      <c r="AF453" s="182"/>
      <c r="AG453" s="182"/>
      <c r="AH453" s="182"/>
      <c r="AI453" s="182"/>
      <c r="AJ453" s="182"/>
      <c r="AK453" s="182"/>
      <c r="AL453" s="182"/>
      <c r="AM453" s="182"/>
    </row>
    <row r="454" spans="4:39" s="193" customFormat="1" x14ac:dyDescent="0.25">
      <c r="D454" s="750"/>
      <c r="H454" s="197"/>
      <c r="I454" s="197"/>
      <c r="J454" s="197"/>
      <c r="K454" s="197"/>
      <c r="L454" s="197"/>
      <c r="M454" s="197"/>
      <c r="N454" s="197"/>
      <c r="O454" s="197"/>
      <c r="P454" s="197"/>
      <c r="Q454" s="197"/>
      <c r="R454" s="181"/>
      <c r="S454" s="182"/>
      <c r="T454" s="182"/>
      <c r="U454" s="182"/>
      <c r="V454" s="182"/>
      <c r="W454" s="182"/>
      <c r="X454" s="182"/>
      <c r="Y454" s="182"/>
      <c r="Z454" s="182"/>
      <c r="AA454" s="182"/>
      <c r="AB454" s="182"/>
      <c r="AC454" s="182"/>
      <c r="AD454" s="182"/>
      <c r="AE454" s="182"/>
      <c r="AF454" s="182"/>
      <c r="AG454" s="182"/>
      <c r="AH454" s="182"/>
      <c r="AI454" s="182"/>
      <c r="AJ454" s="182"/>
      <c r="AK454" s="182"/>
      <c r="AL454" s="182"/>
      <c r="AM454" s="182"/>
    </row>
    <row r="455" spans="4:39" s="193" customFormat="1" x14ac:dyDescent="0.25">
      <c r="D455" s="750"/>
      <c r="H455" s="197"/>
      <c r="I455" s="197"/>
      <c r="J455" s="197"/>
      <c r="K455" s="197"/>
      <c r="L455" s="197"/>
      <c r="M455" s="197"/>
      <c r="N455" s="197"/>
      <c r="O455" s="197"/>
      <c r="P455" s="197"/>
      <c r="Q455" s="197"/>
      <c r="R455" s="181"/>
      <c r="S455" s="182"/>
      <c r="T455" s="182"/>
      <c r="U455" s="182"/>
      <c r="V455" s="182"/>
      <c r="W455" s="182"/>
      <c r="X455" s="182"/>
      <c r="Y455" s="182"/>
      <c r="Z455" s="182"/>
      <c r="AA455" s="182"/>
      <c r="AB455" s="182"/>
      <c r="AC455" s="182"/>
      <c r="AD455" s="182"/>
      <c r="AE455" s="182"/>
      <c r="AF455" s="182"/>
      <c r="AG455" s="182"/>
      <c r="AH455" s="182"/>
      <c r="AI455" s="182"/>
      <c r="AJ455" s="182"/>
      <c r="AK455" s="182"/>
      <c r="AL455" s="182"/>
      <c r="AM455" s="182"/>
    </row>
    <row r="456" spans="4:39" s="193" customFormat="1" x14ac:dyDescent="0.25">
      <c r="D456" s="750"/>
      <c r="H456" s="197"/>
      <c r="I456" s="197"/>
      <c r="J456" s="197"/>
      <c r="K456" s="197"/>
      <c r="L456" s="197"/>
      <c r="M456" s="197"/>
      <c r="N456" s="197"/>
      <c r="O456" s="197"/>
      <c r="P456" s="197"/>
      <c r="Q456" s="197"/>
      <c r="R456" s="181"/>
      <c r="S456" s="182"/>
      <c r="T456" s="182"/>
      <c r="U456" s="182"/>
      <c r="V456" s="182"/>
      <c r="W456" s="182"/>
      <c r="X456" s="182"/>
      <c r="Y456" s="182"/>
      <c r="Z456" s="182"/>
      <c r="AA456" s="182"/>
      <c r="AB456" s="182"/>
      <c r="AC456" s="182"/>
      <c r="AD456" s="182"/>
      <c r="AE456" s="182"/>
      <c r="AF456" s="182"/>
      <c r="AG456" s="182"/>
      <c r="AH456" s="182"/>
      <c r="AI456" s="182"/>
      <c r="AJ456" s="182"/>
      <c r="AK456" s="182"/>
      <c r="AL456" s="182"/>
      <c r="AM456" s="182"/>
    </row>
    <row r="457" spans="4:39" s="193" customFormat="1" x14ac:dyDescent="0.25">
      <c r="D457" s="750"/>
      <c r="H457" s="197"/>
      <c r="I457" s="197"/>
      <c r="J457" s="197"/>
      <c r="K457" s="197"/>
      <c r="L457" s="197"/>
      <c r="M457" s="197"/>
      <c r="N457" s="197"/>
      <c r="O457" s="197"/>
      <c r="P457" s="197"/>
      <c r="Q457" s="197"/>
      <c r="R457" s="181"/>
      <c r="S457" s="182"/>
      <c r="T457" s="182"/>
      <c r="U457" s="182"/>
      <c r="V457" s="182"/>
      <c r="W457" s="182"/>
      <c r="X457" s="182"/>
      <c r="Y457" s="182"/>
      <c r="Z457" s="182"/>
      <c r="AA457" s="182"/>
      <c r="AB457" s="182"/>
      <c r="AC457" s="182"/>
      <c r="AD457" s="182"/>
      <c r="AE457" s="182"/>
      <c r="AF457" s="182"/>
      <c r="AG457" s="182"/>
      <c r="AH457" s="182"/>
      <c r="AI457" s="182"/>
      <c r="AJ457" s="182"/>
      <c r="AK457" s="182"/>
      <c r="AL457" s="182"/>
      <c r="AM457" s="182"/>
    </row>
    <row r="458" spans="4:39" s="193" customFormat="1" x14ac:dyDescent="0.25">
      <c r="D458" s="750"/>
      <c r="H458" s="197"/>
      <c r="I458" s="197"/>
      <c r="J458" s="197"/>
      <c r="K458" s="197"/>
      <c r="L458" s="197"/>
      <c r="M458" s="197"/>
      <c r="N458" s="197"/>
      <c r="O458" s="197"/>
      <c r="P458" s="197"/>
      <c r="Q458" s="197"/>
      <c r="R458" s="181"/>
      <c r="S458" s="182"/>
      <c r="T458" s="182"/>
      <c r="U458" s="182"/>
      <c r="V458" s="182"/>
      <c r="W458" s="182"/>
      <c r="X458" s="182"/>
      <c r="Y458" s="182"/>
      <c r="Z458" s="182"/>
      <c r="AA458" s="182"/>
      <c r="AB458" s="182"/>
      <c r="AC458" s="182"/>
      <c r="AD458" s="182"/>
      <c r="AE458" s="182"/>
      <c r="AF458" s="182"/>
      <c r="AG458" s="182"/>
      <c r="AH458" s="182"/>
      <c r="AI458" s="182"/>
      <c r="AJ458" s="182"/>
      <c r="AK458" s="182"/>
      <c r="AL458" s="182"/>
      <c r="AM458" s="182"/>
    </row>
    <row r="459" spans="4:39" s="193" customFormat="1" x14ac:dyDescent="0.25">
      <c r="D459" s="750"/>
      <c r="H459" s="197"/>
      <c r="I459" s="197"/>
      <c r="J459" s="197"/>
      <c r="K459" s="197"/>
      <c r="L459" s="197"/>
      <c r="M459" s="197"/>
      <c r="N459" s="197"/>
      <c r="O459" s="197"/>
      <c r="P459" s="197"/>
      <c r="Q459" s="197"/>
      <c r="R459" s="181"/>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row>
    <row r="460" spans="4:39" s="193" customFormat="1" x14ac:dyDescent="0.25">
      <c r="D460" s="750"/>
      <c r="H460" s="197"/>
      <c r="I460" s="197"/>
      <c r="J460" s="197"/>
      <c r="K460" s="197"/>
      <c r="L460" s="197"/>
      <c r="M460" s="197"/>
      <c r="N460" s="197"/>
      <c r="O460" s="197"/>
      <c r="P460" s="197"/>
      <c r="Q460" s="197"/>
      <c r="R460" s="181"/>
      <c r="S460" s="182"/>
      <c r="T460" s="182"/>
      <c r="U460" s="182"/>
      <c r="V460" s="182"/>
      <c r="W460" s="182"/>
      <c r="X460" s="182"/>
      <c r="Y460" s="182"/>
      <c r="Z460" s="182"/>
      <c r="AA460" s="182"/>
      <c r="AB460" s="182"/>
      <c r="AC460" s="182"/>
      <c r="AD460" s="182"/>
      <c r="AE460" s="182"/>
      <c r="AF460" s="182"/>
      <c r="AG460" s="182"/>
      <c r="AH460" s="182"/>
      <c r="AI460" s="182"/>
      <c r="AJ460" s="182"/>
      <c r="AK460" s="182"/>
      <c r="AL460" s="182"/>
      <c r="AM460" s="182"/>
    </row>
    <row r="461" spans="4:39" s="193" customFormat="1" x14ac:dyDescent="0.25">
      <c r="D461" s="750"/>
      <c r="H461" s="197"/>
      <c r="I461" s="197"/>
      <c r="J461" s="197"/>
      <c r="K461" s="197"/>
      <c r="L461" s="197"/>
      <c r="M461" s="197"/>
      <c r="N461" s="197"/>
      <c r="O461" s="197"/>
      <c r="P461" s="197"/>
      <c r="Q461" s="197"/>
      <c r="R461" s="181"/>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row>
    <row r="462" spans="4:39" s="193" customFormat="1" x14ac:dyDescent="0.25">
      <c r="D462" s="750"/>
      <c r="H462" s="197"/>
      <c r="I462" s="197"/>
      <c r="J462" s="197"/>
      <c r="K462" s="197"/>
      <c r="L462" s="197"/>
      <c r="M462" s="197"/>
      <c r="N462" s="197"/>
      <c r="O462" s="197"/>
      <c r="P462" s="197"/>
      <c r="Q462" s="197"/>
      <c r="R462" s="181"/>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row>
    <row r="463" spans="4:39" s="193" customFormat="1" x14ac:dyDescent="0.25">
      <c r="D463" s="750"/>
      <c r="H463" s="197"/>
      <c r="I463" s="197"/>
      <c r="J463" s="197"/>
      <c r="K463" s="197"/>
      <c r="L463" s="197"/>
      <c r="M463" s="197"/>
      <c r="N463" s="197"/>
      <c r="O463" s="197"/>
      <c r="P463" s="197"/>
      <c r="Q463" s="197"/>
      <c r="R463" s="181"/>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row>
    <row r="464" spans="4:39" s="193" customFormat="1" x14ac:dyDescent="0.25">
      <c r="D464" s="750"/>
      <c r="H464" s="197"/>
      <c r="I464" s="197"/>
      <c r="J464" s="197"/>
      <c r="K464" s="197"/>
      <c r="L464" s="197"/>
      <c r="M464" s="197"/>
      <c r="N464" s="197"/>
      <c r="O464" s="197"/>
      <c r="P464" s="197"/>
      <c r="Q464" s="197"/>
      <c r="R464" s="181"/>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row>
    <row r="465" spans="4:39" s="193" customFormat="1" x14ac:dyDescent="0.25">
      <c r="D465" s="750"/>
      <c r="H465" s="197"/>
      <c r="I465" s="197"/>
      <c r="J465" s="197"/>
      <c r="K465" s="197"/>
      <c r="L465" s="197"/>
      <c r="M465" s="197"/>
      <c r="N465" s="197"/>
      <c r="O465" s="197"/>
      <c r="P465" s="197"/>
      <c r="Q465" s="197"/>
      <c r="R465" s="181"/>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row>
    <row r="466" spans="4:39" s="193" customFormat="1" x14ac:dyDescent="0.25">
      <c r="D466" s="750"/>
      <c r="H466" s="197"/>
      <c r="I466" s="197"/>
      <c r="J466" s="197"/>
      <c r="K466" s="197"/>
      <c r="L466" s="197"/>
      <c r="M466" s="197"/>
      <c r="N466" s="197"/>
      <c r="O466" s="197"/>
      <c r="P466" s="197"/>
      <c r="Q466" s="197"/>
      <c r="R466" s="181"/>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row>
    <row r="467" spans="4:39" s="193" customFormat="1" x14ac:dyDescent="0.25">
      <c r="D467" s="750"/>
      <c r="H467" s="197"/>
      <c r="I467" s="197"/>
      <c r="J467" s="197"/>
      <c r="K467" s="197"/>
      <c r="L467" s="197"/>
      <c r="M467" s="197"/>
      <c r="N467" s="197"/>
      <c r="O467" s="197"/>
      <c r="P467" s="197"/>
      <c r="Q467" s="197"/>
      <c r="R467" s="181"/>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row>
    <row r="468" spans="4:39" s="193" customFormat="1" x14ac:dyDescent="0.25">
      <c r="D468" s="750"/>
      <c r="H468" s="197"/>
      <c r="I468" s="197"/>
      <c r="J468" s="197"/>
      <c r="K468" s="197"/>
      <c r="L468" s="197"/>
      <c r="M468" s="197"/>
      <c r="N468" s="197"/>
      <c r="O468" s="197"/>
      <c r="P468" s="197"/>
      <c r="Q468" s="197"/>
      <c r="R468" s="181"/>
      <c r="S468" s="182"/>
      <c r="T468" s="182"/>
      <c r="U468" s="182"/>
      <c r="V468" s="182"/>
      <c r="W468" s="182"/>
      <c r="X468" s="182"/>
      <c r="Y468" s="182"/>
      <c r="Z468" s="182"/>
      <c r="AA468" s="182"/>
      <c r="AB468" s="182"/>
      <c r="AC468" s="182"/>
      <c r="AD468" s="182"/>
      <c r="AE468" s="182"/>
      <c r="AF468" s="182"/>
      <c r="AG468" s="182"/>
      <c r="AH468" s="182"/>
      <c r="AI468" s="182"/>
      <c r="AJ468" s="182"/>
      <c r="AK468" s="182"/>
      <c r="AL468" s="182"/>
      <c r="AM468" s="182"/>
    </row>
    <row r="469" spans="4:39" s="193" customFormat="1" x14ac:dyDescent="0.25">
      <c r="D469" s="750"/>
      <c r="H469" s="197"/>
      <c r="I469" s="197"/>
      <c r="J469" s="197"/>
      <c r="K469" s="197"/>
      <c r="L469" s="197"/>
      <c r="M469" s="197"/>
      <c r="N469" s="197"/>
      <c r="O469" s="197"/>
      <c r="P469" s="197"/>
      <c r="Q469" s="197"/>
      <c r="R469" s="181"/>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row>
    <row r="470" spans="4:39" s="193" customFormat="1" x14ac:dyDescent="0.25">
      <c r="D470" s="750"/>
      <c r="H470" s="197"/>
      <c r="I470" s="197"/>
      <c r="J470" s="197"/>
      <c r="K470" s="197"/>
      <c r="L470" s="197"/>
      <c r="M470" s="197"/>
      <c r="N470" s="197"/>
      <c r="O470" s="197"/>
      <c r="P470" s="197"/>
      <c r="Q470" s="197"/>
      <c r="R470" s="181"/>
      <c r="S470" s="182"/>
      <c r="T470" s="182"/>
      <c r="U470" s="182"/>
      <c r="V470" s="182"/>
      <c r="W470" s="182"/>
      <c r="X470" s="182"/>
      <c r="Y470" s="182"/>
      <c r="Z470" s="182"/>
      <c r="AA470" s="182"/>
      <c r="AB470" s="182"/>
      <c r="AC470" s="182"/>
      <c r="AD470" s="182"/>
      <c r="AE470" s="182"/>
      <c r="AF470" s="182"/>
      <c r="AG470" s="182"/>
      <c r="AH470" s="182"/>
      <c r="AI470" s="182"/>
      <c r="AJ470" s="182"/>
      <c r="AK470" s="182"/>
      <c r="AL470" s="182"/>
      <c r="AM470" s="182"/>
    </row>
    <row r="471" spans="4:39" s="193" customFormat="1" x14ac:dyDescent="0.25">
      <c r="D471" s="750"/>
      <c r="H471" s="197"/>
      <c r="I471" s="197"/>
      <c r="J471" s="197"/>
      <c r="K471" s="197"/>
      <c r="L471" s="197"/>
      <c r="M471" s="197"/>
      <c r="N471" s="197"/>
      <c r="O471" s="197"/>
      <c r="P471" s="197"/>
      <c r="Q471" s="197"/>
      <c r="R471" s="181"/>
      <c r="S471" s="182"/>
      <c r="T471" s="182"/>
      <c r="U471" s="182"/>
      <c r="V471" s="182"/>
      <c r="W471" s="182"/>
      <c r="X471" s="182"/>
      <c r="Y471" s="182"/>
      <c r="Z471" s="182"/>
      <c r="AA471" s="182"/>
      <c r="AB471" s="182"/>
      <c r="AC471" s="182"/>
      <c r="AD471" s="182"/>
      <c r="AE471" s="182"/>
      <c r="AF471" s="182"/>
      <c r="AG471" s="182"/>
      <c r="AH471" s="182"/>
      <c r="AI471" s="182"/>
      <c r="AJ471" s="182"/>
      <c r="AK471" s="182"/>
      <c r="AL471" s="182"/>
      <c r="AM471" s="182"/>
    </row>
    <row r="472" spans="4:39" s="193" customFormat="1" x14ac:dyDescent="0.25">
      <c r="D472" s="750"/>
      <c r="H472" s="197"/>
      <c r="I472" s="197"/>
      <c r="J472" s="197"/>
      <c r="K472" s="197"/>
      <c r="L472" s="197"/>
      <c r="M472" s="197"/>
      <c r="N472" s="197"/>
      <c r="O472" s="197"/>
      <c r="P472" s="197"/>
      <c r="Q472" s="197"/>
      <c r="R472" s="181"/>
      <c r="S472" s="182"/>
      <c r="T472" s="182"/>
      <c r="U472" s="182"/>
      <c r="V472" s="182"/>
      <c r="W472" s="182"/>
      <c r="X472" s="182"/>
      <c r="Y472" s="182"/>
      <c r="Z472" s="182"/>
      <c r="AA472" s="182"/>
      <c r="AB472" s="182"/>
      <c r="AC472" s="182"/>
      <c r="AD472" s="182"/>
      <c r="AE472" s="182"/>
      <c r="AF472" s="182"/>
      <c r="AG472" s="182"/>
      <c r="AH472" s="182"/>
      <c r="AI472" s="182"/>
      <c r="AJ472" s="182"/>
      <c r="AK472" s="182"/>
      <c r="AL472" s="182"/>
      <c r="AM472" s="182"/>
    </row>
    <row r="473" spans="4:39" s="193" customFormat="1" x14ac:dyDescent="0.25">
      <c r="D473" s="750"/>
      <c r="H473" s="197"/>
      <c r="I473" s="197"/>
      <c r="J473" s="197"/>
      <c r="K473" s="197"/>
      <c r="L473" s="197"/>
      <c r="M473" s="197"/>
      <c r="N473" s="197"/>
      <c r="O473" s="197"/>
      <c r="P473" s="197"/>
      <c r="Q473" s="197"/>
      <c r="R473" s="181"/>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row>
    <row r="474" spans="4:39" s="193" customFormat="1" x14ac:dyDescent="0.25">
      <c r="D474" s="750"/>
      <c r="H474" s="197"/>
      <c r="I474" s="197"/>
      <c r="J474" s="197"/>
      <c r="K474" s="197"/>
      <c r="L474" s="197"/>
      <c r="M474" s="197"/>
      <c r="N474" s="197"/>
      <c r="O474" s="197"/>
      <c r="P474" s="197"/>
      <c r="Q474" s="197"/>
      <c r="R474" s="181"/>
      <c r="S474" s="182"/>
      <c r="T474" s="182"/>
      <c r="U474" s="182"/>
      <c r="V474" s="182"/>
      <c r="W474" s="182"/>
      <c r="X474" s="182"/>
      <c r="Y474" s="182"/>
      <c r="Z474" s="182"/>
      <c r="AA474" s="182"/>
      <c r="AB474" s="182"/>
      <c r="AC474" s="182"/>
      <c r="AD474" s="182"/>
      <c r="AE474" s="182"/>
      <c r="AF474" s="182"/>
      <c r="AG474" s="182"/>
      <c r="AH474" s="182"/>
      <c r="AI474" s="182"/>
      <c r="AJ474" s="182"/>
      <c r="AK474" s="182"/>
      <c r="AL474" s="182"/>
      <c r="AM474" s="182"/>
    </row>
    <row r="475" spans="4:39" s="193" customFormat="1" x14ac:dyDescent="0.25">
      <c r="D475" s="750"/>
      <c r="H475" s="197"/>
      <c r="I475" s="197"/>
      <c r="J475" s="197"/>
      <c r="K475" s="197"/>
      <c r="L475" s="197"/>
      <c r="M475" s="197"/>
      <c r="N475" s="197"/>
      <c r="O475" s="197"/>
      <c r="P475" s="197"/>
      <c r="Q475" s="197"/>
      <c r="R475" s="181"/>
      <c r="S475" s="182"/>
      <c r="T475" s="182"/>
      <c r="U475" s="182"/>
      <c r="V475" s="182"/>
      <c r="W475" s="182"/>
      <c r="X475" s="182"/>
      <c r="Y475" s="182"/>
      <c r="Z475" s="182"/>
      <c r="AA475" s="182"/>
      <c r="AB475" s="182"/>
      <c r="AC475" s="182"/>
      <c r="AD475" s="182"/>
      <c r="AE475" s="182"/>
      <c r="AF475" s="182"/>
      <c r="AG475" s="182"/>
      <c r="AH475" s="182"/>
      <c r="AI475" s="182"/>
      <c r="AJ475" s="182"/>
      <c r="AK475" s="182"/>
      <c r="AL475" s="182"/>
      <c r="AM475" s="182"/>
    </row>
    <row r="476" spans="4:39" s="193" customFormat="1" x14ac:dyDescent="0.25">
      <c r="D476" s="750"/>
      <c r="H476" s="197"/>
      <c r="I476" s="197"/>
      <c r="J476" s="197"/>
      <c r="K476" s="197"/>
      <c r="L476" s="197"/>
      <c r="M476" s="197"/>
      <c r="N476" s="197"/>
      <c r="O476" s="197"/>
      <c r="P476" s="197"/>
      <c r="Q476" s="197"/>
      <c r="R476" s="181"/>
      <c r="S476" s="182"/>
      <c r="T476" s="182"/>
      <c r="U476" s="182"/>
      <c r="V476" s="182"/>
      <c r="W476" s="182"/>
      <c r="X476" s="182"/>
      <c r="Y476" s="182"/>
      <c r="Z476" s="182"/>
      <c r="AA476" s="182"/>
      <c r="AB476" s="182"/>
      <c r="AC476" s="182"/>
      <c r="AD476" s="182"/>
      <c r="AE476" s="182"/>
      <c r="AF476" s="182"/>
      <c r="AG476" s="182"/>
      <c r="AH476" s="182"/>
      <c r="AI476" s="182"/>
      <c r="AJ476" s="182"/>
      <c r="AK476" s="182"/>
      <c r="AL476" s="182"/>
      <c r="AM476" s="182"/>
    </row>
    <row r="477" spans="4:39" s="193" customFormat="1" x14ac:dyDescent="0.25">
      <c r="D477" s="750"/>
      <c r="H477" s="197"/>
      <c r="I477" s="197"/>
      <c r="J477" s="197"/>
      <c r="K477" s="197"/>
      <c r="L477" s="197"/>
      <c r="M477" s="197"/>
      <c r="N477" s="197"/>
      <c r="O477" s="197"/>
      <c r="P477" s="197"/>
      <c r="Q477" s="197"/>
      <c r="R477" s="181"/>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row>
    <row r="478" spans="4:39" s="193" customFormat="1" x14ac:dyDescent="0.25">
      <c r="D478" s="750"/>
      <c r="H478" s="197"/>
      <c r="I478" s="197"/>
      <c r="J478" s="197"/>
      <c r="K478" s="197"/>
      <c r="L478" s="197"/>
      <c r="M478" s="197"/>
      <c r="N478" s="197"/>
      <c r="O478" s="197"/>
      <c r="P478" s="197"/>
      <c r="Q478" s="197"/>
      <c r="R478" s="181"/>
      <c r="S478" s="182"/>
      <c r="T478" s="182"/>
      <c r="U478" s="182"/>
      <c r="V478" s="182"/>
      <c r="W478" s="182"/>
      <c r="X478" s="182"/>
      <c r="Y478" s="182"/>
      <c r="Z478" s="182"/>
      <c r="AA478" s="182"/>
      <c r="AB478" s="182"/>
      <c r="AC478" s="182"/>
      <c r="AD478" s="182"/>
      <c r="AE478" s="182"/>
      <c r="AF478" s="182"/>
      <c r="AG478" s="182"/>
      <c r="AH478" s="182"/>
      <c r="AI478" s="182"/>
      <c r="AJ478" s="182"/>
      <c r="AK478" s="182"/>
      <c r="AL478" s="182"/>
      <c r="AM478" s="182"/>
    </row>
    <row r="479" spans="4:39" s="193" customFormat="1" x14ac:dyDescent="0.25">
      <c r="D479" s="750"/>
      <c r="H479" s="197"/>
      <c r="I479" s="197"/>
      <c r="J479" s="197"/>
      <c r="K479" s="197"/>
      <c r="L479" s="197"/>
      <c r="M479" s="197"/>
      <c r="N479" s="197"/>
      <c r="O479" s="197"/>
      <c r="P479" s="197"/>
      <c r="Q479" s="197"/>
      <c r="R479" s="181"/>
      <c r="S479" s="182"/>
      <c r="T479" s="182"/>
      <c r="U479" s="182"/>
      <c r="V479" s="182"/>
      <c r="W479" s="182"/>
      <c r="X479" s="182"/>
      <c r="Y479" s="182"/>
      <c r="Z479" s="182"/>
      <c r="AA479" s="182"/>
      <c r="AB479" s="182"/>
      <c r="AC479" s="182"/>
      <c r="AD479" s="182"/>
      <c r="AE479" s="182"/>
      <c r="AF479" s="182"/>
      <c r="AG479" s="182"/>
      <c r="AH479" s="182"/>
      <c r="AI479" s="182"/>
      <c r="AJ479" s="182"/>
      <c r="AK479" s="182"/>
      <c r="AL479" s="182"/>
      <c r="AM479" s="182"/>
    </row>
    <row r="480" spans="4:39" s="193" customFormat="1" x14ac:dyDescent="0.25">
      <c r="D480" s="750"/>
      <c r="H480" s="197"/>
      <c r="I480" s="197"/>
      <c r="J480" s="197"/>
      <c r="K480" s="197"/>
      <c r="L480" s="197"/>
      <c r="M480" s="197"/>
      <c r="N480" s="197"/>
      <c r="O480" s="197"/>
      <c r="P480" s="197"/>
      <c r="Q480" s="197"/>
      <c r="R480" s="181"/>
      <c r="S480" s="182"/>
      <c r="T480" s="182"/>
      <c r="U480" s="182"/>
      <c r="V480" s="182"/>
      <c r="W480" s="182"/>
      <c r="X480" s="182"/>
      <c r="Y480" s="182"/>
      <c r="Z480" s="182"/>
      <c r="AA480" s="182"/>
      <c r="AB480" s="182"/>
      <c r="AC480" s="182"/>
      <c r="AD480" s="182"/>
      <c r="AE480" s="182"/>
      <c r="AF480" s="182"/>
      <c r="AG480" s="182"/>
      <c r="AH480" s="182"/>
      <c r="AI480" s="182"/>
      <c r="AJ480" s="182"/>
      <c r="AK480" s="182"/>
      <c r="AL480" s="182"/>
      <c r="AM480" s="182"/>
    </row>
    <row r="481" spans="4:39" s="193" customFormat="1" x14ac:dyDescent="0.25">
      <c r="D481" s="750"/>
      <c r="H481" s="197"/>
      <c r="I481" s="197"/>
      <c r="J481" s="197"/>
      <c r="K481" s="197"/>
      <c r="L481" s="197"/>
      <c r="M481" s="197"/>
      <c r="N481" s="197"/>
      <c r="O481" s="197"/>
      <c r="P481" s="197"/>
      <c r="Q481" s="197"/>
      <c r="R481" s="181"/>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row>
    <row r="482" spans="4:39" s="193" customFormat="1" x14ac:dyDescent="0.25">
      <c r="D482" s="750"/>
      <c r="H482" s="197"/>
      <c r="I482" s="197"/>
      <c r="J482" s="197"/>
      <c r="K482" s="197"/>
      <c r="L482" s="197"/>
      <c r="M482" s="197"/>
      <c r="N482" s="197"/>
      <c r="O482" s="197"/>
      <c r="P482" s="197"/>
      <c r="Q482" s="197"/>
      <c r="R482" s="181"/>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row>
    <row r="483" spans="4:39" s="193" customFormat="1" x14ac:dyDescent="0.25">
      <c r="D483" s="750"/>
      <c r="H483" s="197"/>
      <c r="I483" s="197"/>
      <c r="J483" s="197"/>
      <c r="K483" s="197"/>
      <c r="L483" s="197"/>
      <c r="M483" s="197"/>
      <c r="N483" s="197"/>
      <c r="O483" s="197"/>
      <c r="P483" s="197"/>
      <c r="Q483" s="197"/>
      <c r="R483" s="181"/>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row>
    <row r="484" spans="4:39" s="193" customFormat="1" x14ac:dyDescent="0.25">
      <c r="D484" s="750"/>
      <c r="H484" s="197"/>
      <c r="I484" s="197"/>
      <c r="J484" s="197"/>
      <c r="K484" s="197"/>
      <c r="L484" s="197"/>
      <c r="M484" s="197"/>
      <c r="N484" s="197"/>
      <c r="O484" s="197"/>
      <c r="P484" s="197"/>
      <c r="Q484" s="197"/>
      <c r="R484" s="181"/>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row>
    <row r="485" spans="4:39" s="193" customFormat="1" x14ac:dyDescent="0.25">
      <c r="D485" s="750"/>
      <c r="H485" s="197"/>
      <c r="I485" s="197"/>
      <c r="J485" s="197"/>
      <c r="K485" s="197"/>
      <c r="L485" s="197"/>
      <c r="M485" s="197"/>
      <c r="N485" s="197"/>
      <c r="O485" s="197"/>
      <c r="P485" s="197"/>
      <c r="Q485" s="197"/>
      <c r="R485" s="181"/>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row>
    <row r="486" spans="4:39" s="193" customFormat="1" x14ac:dyDescent="0.25">
      <c r="D486" s="750"/>
      <c r="H486" s="197"/>
      <c r="I486" s="197"/>
      <c r="J486" s="197"/>
      <c r="K486" s="197"/>
      <c r="L486" s="197"/>
      <c r="M486" s="197"/>
      <c r="N486" s="197"/>
      <c r="O486" s="197"/>
      <c r="P486" s="197"/>
      <c r="Q486" s="197"/>
      <c r="R486" s="181"/>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row>
    <row r="487" spans="4:39" s="193" customFormat="1" x14ac:dyDescent="0.25">
      <c r="D487" s="750"/>
      <c r="H487" s="197"/>
      <c r="I487" s="197"/>
      <c r="J487" s="197"/>
      <c r="K487" s="197"/>
      <c r="L487" s="197"/>
      <c r="M487" s="197"/>
      <c r="N487" s="197"/>
      <c r="O487" s="197"/>
      <c r="P487" s="197"/>
      <c r="Q487" s="197"/>
      <c r="R487" s="181"/>
      <c r="S487" s="182"/>
      <c r="T487" s="182"/>
      <c r="U487" s="182"/>
      <c r="V487" s="182"/>
      <c r="W487" s="182"/>
      <c r="X487" s="182"/>
      <c r="Y487" s="182"/>
      <c r="Z487" s="182"/>
      <c r="AA487" s="182"/>
      <c r="AB487" s="182"/>
      <c r="AC487" s="182"/>
      <c r="AD487" s="182"/>
      <c r="AE487" s="182"/>
      <c r="AF487" s="182"/>
      <c r="AG487" s="182"/>
      <c r="AH487" s="182"/>
      <c r="AI487" s="182"/>
      <c r="AJ487" s="182"/>
      <c r="AK487" s="182"/>
      <c r="AL487" s="182"/>
      <c r="AM487" s="182"/>
    </row>
    <row r="488" spans="4:39" s="193" customFormat="1" x14ac:dyDescent="0.25">
      <c r="D488" s="750"/>
      <c r="H488" s="197"/>
      <c r="I488" s="197"/>
      <c r="J488" s="197"/>
      <c r="K488" s="197"/>
      <c r="L488" s="197"/>
      <c r="M488" s="197"/>
      <c r="N488" s="197"/>
      <c r="O488" s="197"/>
      <c r="P488" s="197"/>
      <c r="Q488" s="197"/>
      <c r="R488" s="181"/>
      <c r="S488" s="182"/>
      <c r="T488" s="182"/>
      <c r="U488" s="182"/>
      <c r="V488" s="182"/>
      <c r="W488" s="182"/>
      <c r="X488" s="182"/>
      <c r="Y488" s="182"/>
      <c r="Z488" s="182"/>
      <c r="AA488" s="182"/>
      <c r="AB488" s="182"/>
      <c r="AC488" s="182"/>
      <c r="AD488" s="182"/>
      <c r="AE488" s="182"/>
      <c r="AF488" s="182"/>
      <c r="AG488" s="182"/>
      <c r="AH488" s="182"/>
      <c r="AI488" s="182"/>
      <c r="AJ488" s="182"/>
      <c r="AK488" s="182"/>
      <c r="AL488" s="182"/>
      <c r="AM488" s="182"/>
    </row>
    <row r="489" spans="4:39" s="193" customFormat="1" x14ac:dyDescent="0.25">
      <c r="D489" s="750"/>
      <c r="H489" s="197"/>
      <c r="I489" s="197"/>
      <c r="J489" s="197"/>
      <c r="K489" s="197"/>
      <c r="L489" s="197"/>
      <c r="M489" s="197"/>
      <c r="N489" s="197"/>
      <c r="O489" s="197"/>
      <c r="P489" s="197"/>
      <c r="Q489" s="197"/>
      <c r="R489" s="181"/>
      <c r="S489" s="182"/>
      <c r="T489" s="182"/>
      <c r="U489" s="182"/>
      <c r="V489" s="182"/>
      <c r="W489" s="182"/>
      <c r="X489" s="182"/>
      <c r="Y489" s="182"/>
      <c r="Z489" s="182"/>
      <c r="AA489" s="182"/>
      <c r="AB489" s="182"/>
      <c r="AC489" s="182"/>
      <c r="AD489" s="182"/>
      <c r="AE489" s="182"/>
      <c r="AF489" s="182"/>
      <c r="AG489" s="182"/>
      <c r="AH489" s="182"/>
      <c r="AI489" s="182"/>
      <c r="AJ489" s="182"/>
      <c r="AK489" s="182"/>
      <c r="AL489" s="182"/>
      <c r="AM489" s="182"/>
    </row>
    <row r="490" spans="4:39" s="193" customFormat="1" x14ac:dyDescent="0.25">
      <c r="D490" s="750"/>
      <c r="H490" s="197"/>
      <c r="I490" s="197"/>
      <c r="J490" s="197"/>
      <c r="K490" s="197"/>
      <c r="L490" s="197"/>
      <c r="M490" s="197"/>
      <c r="N490" s="197"/>
      <c r="O490" s="197"/>
      <c r="P490" s="197"/>
      <c r="Q490" s="197"/>
      <c r="R490" s="181"/>
      <c r="S490" s="182"/>
      <c r="T490" s="182"/>
      <c r="U490" s="182"/>
      <c r="V490" s="182"/>
      <c r="W490" s="182"/>
      <c r="X490" s="182"/>
      <c r="Y490" s="182"/>
      <c r="Z490" s="182"/>
      <c r="AA490" s="182"/>
      <c r="AB490" s="182"/>
      <c r="AC490" s="182"/>
      <c r="AD490" s="182"/>
      <c r="AE490" s="182"/>
      <c r="AF490" s="182"/>
      <c r="AG490" s="182"/>
      <c r="AH490" s="182"/>
      <c r="AI490" s="182"/>
      <c r="AJ490" s="182"/>
      <c r="AK490" s="182"/>
      <c r="AL490" s="182"/>
      <c r="AM490" s="182"/>
    </row>
    <row r="491" spans="4:39" s="193" customFormat="1" x14ac:dyDescent="0.25">
      <c r="D491" s="750"/>
      <c r="H491" s="197"/>
      <c r="I491" s="197"/>
      <c r="J491" s="197"/>
      <c r="K491" s="197"/>
      <c r="L491" s="197"/>
      <c r="M491" s="197"/>
      <c r="N491" s="197"/>
      <c r="O491" s="197"/>
      <c r="P491" s="197"/>
      <c r="Q491" s="197"/>
      <c r="R491" s="181"/>
      <c r="S491" s="182"/>
      <c r="T491" s="182"/>
      <c r="U491" s="182"/>
      <c r="V491" s="182"/>
      <c r="W491" s="182"/>
      <c r="X491" s="182"/>
      <c r="Y491" s="182"/>
      <c r="Z491" s="182"/>
      <c r="AA491" s="182"/>
      <c r="AB491" s="182"/>
      <c r="AC491" s="182"/>
      <c r="AD491" s="182"/>
      <c r="AE491" s="182"/>
      <c r="AF491" s="182"/>
      <c r="AG491" s="182"/>
      <c r="AH491" s="182"/>
      <c r="AI491" s="182"/>
      <c r="AJ491" s="182"/>
      <c r="AK491" s="182"/>
      <c r="AL491" s="182"/>
      <c r="AM491" s="182"/>
    </row>
    <row r="492" spans="4:39" s="193" customFormat="1" x14ac:dyDescent="0.25">
      <c r="D492" s="750"/>
      <c r="H492" s="197"/>
      <c r="I492" s="197"/>
      <c r="J492" s="197"/>
      <c r="K492" s="197"/>
      <c r="L492" s="197"/>
      <c r="M492" s="197"/>
      <c r="N492" s="197"/>
      <c r="O492" s="197"/>
      <c r="P492" s="197"/>
      <c r="Q492" s="197"/>
      <c r="R492" s="181"/>
      <c r="S492" s="182"/>
      <c r="T492" s="182"/>
      <c r="U492" s="182"/>
      <c r="V492" s="182"/>
      <c r="W492" s="182"/>
      <c r="X492" s="182"/>
      <c r="Y492" s="182"/>
      <c r="Z492" s="182"/>
      <c r="AA492" s="182"/>
      <c r="AB492" s="182"/>
      <c r="AC492" s="182"/>
      <c r="AD492" s="182"/>
      <c r="AE492" s="182"/>
      <c r="AF492" s="182"/>
      <c r="AG492" s="182"/>
      <c r="AH492" s="182"/>
      <c r="AI492" s="182"/>
      <c r="AJ492" s="182"/>
      <c r="AK492" s="182"/>
      <c r="AL492" s="182"/>
      <c r="AM492" s="182"/>
    </row>
    <row r="493" spans="4:39" s="193" customFormat="1" x14ac:dyDescent="0.25">
      <c r="D493" s="750"/>
      <c r="H493" s="197"/>
      <c r="I493" s="197"/>
      <c r="J493" s="197"/>
      <c r="K493" s="197"/>
      <c r="L493" s="197"/>
      <c r="M493" s="197"/>
      <c r="N493" s="197"/>
      <c r="O493" s="197"/>
      <c r="P493" s="197"/>
      <c r="Q493" s="197"/>
      <c r="R493" s="181"/>
      <c r="S493" s="182"/>
      <c r="T493" s="182"/>
      <c r="U493" s="182"/>
      <c r="V493" s="182"/>
      <c r="W493" s="182"/>
      <c r="X493" s="182"/>
      <c r="Y493" s="182"/>
      <c r="Z493" s="182"/>
      <c r="AA493" s="182"/>
      <c r="AB493" s="182"/>
      <c r="AC493" s="182"/>
      <c r="AD493" s="182"/>
      <c r="AE493" s="182"/>
      <c r="AF493" s="182"/>
      <c r="AG493" s="182"/>
      <c r="AH493" s="182"/>
      <c r="AI493" s="182"/>
      <c r="AJ493" s="182"/>
      <c r="AK493" s="182"/>
      <c r="AL493" s="182"/>
      <c r="AM493" s="182"/>
    </row>
    <row r="494" spans="4:39" s="193" customFormat="1" x14ac:dyDescent="0.25">
      <c r="D494" s="750"/>
      <c r="H494" s="197"/>
      <c r="I494" s="197"/>
      <c r="J494" s="197"/>
      <c r="K494" s="197"/>
      <c r="L494" s="197"/>
      <c r="M494" s="197"/>
      <c r="N494" s="197"/>
      <c r="O494" s="197"/>
      <c r="P494" s="197"/>
      <c r="Q494" s="197"/>
      <c r="R494" s="181"/>
      <c r="S494" s="182"/>
      <c r="T494" s="182"/>
      <c r="U494" s="182"/>
      <c r="V494" s="182"/>
      <c r="W494" s="182"/>
      <c r="X494" s="182"/>
      <c r="Y494" s="182"/>
      <c r="Z494" s="182"/>
      <c r="AA494" s="182"/>
      <c r="AB494" s="182"/>
      <c r="AC494" s="182"/>
      <c r="AD494" s="182"/>
      <c r="AE494" s="182"/>
      <c r="AF494" s="182"/>
      <c r="AG494" s="182"/>
      <c r="AH494" s="182"/>
      <c r="AI494" s="182"/>
      <c r="AJ494" s="182"/>
      <c r="AK494" s="182"/>
      <c r="AL494" s="182"/>
      <c r="AM494" s="182"/>
    </row>
    <row r="495" spans="4:39" s="193" customFormat="1" x14ac:dyDescent="0.25">
      <c r="D495" s="750"/>
      <c r="H495" s="197"/>
      <c r="I495" s="197"/>
      <c r="J495" s="197"/>
      <c r="K495" s="197"/>
      <c r="L495" s="197"/>
      <c r="M495" s="197"/>
      <c r="N495" s="197"/>
      <c r="O495" s="197"/>
      <c r="P495" s="197"/>
      <c r="Q495" s="197"/>
      <c r="R495" s="181"/>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row>
    <row r="496" spans="4:39" s="193" customFormat="1" x14ac:dyDescent="0.25">
      <c r="D496" s="750"/>
      <c r="H496" s="197"/>
      <c r="I496" s="197"/>
      <c r="J496" s="197"/>
      <c r="K496" s="197"/>
      <c r="L496" s="197"/>
      <c r="M496" s="197"/>
      <c r="N496" s="197"/>
      <c r="O496" s="197"/>
      <c r="P496" s="197"/>
      <c r="Q496" s="197"/>
      <c r="R496" s="181"/>
      <c r="S496" s="182"/>
      <c r="T496" s="182"/>
      <c r="U496" s="182"/>
      <c r="V496" s="182"/>
      <c r="W496" s="182"/>
      <c r="X496" s="182"/>
      <c r="Y496" s="182"/>
      <c r="Z496" s="182"/>
      <c r="AA496" s="182"/>
      <c r="AB496" s="182"/>
      <c r="AC496" s="182"/>
      <c r="AD496" s="182"/>
      <c r="AE496" s="182"/>
      <c r="AF496" s="182"/>
      <c r="AG496" s="182"/>
      <c r="AH496" s="182"/>
      <c r="AI496" s="182"/>
      <c r="AJ496" s="182"/>
      <c r="AK496" s="182"/>
      <c r="AL496" s="182"/>
      <c r="AM496" s="182"/>
    </row>
    <row r="497" spans="4:39" s="193" customFormat="1" x14ac:dyDescent="0.25">
      <c r="D497" s="750"/>
      <c r="H497" s="197"/>
      <c r="I497" s="197"/>
      <c r="J497" s="197"/>
      <c r="K497" s="197"/>
      <c r="L497" s="197"/>
      <c r="M497" s="197"/>
      <c r="N497" s="197"/>
      <c r="O497" s="197"/>
      <c r="P497" s="197"/>
      <c r="Q497" s="197"/>
      <c r="R497" s="181"/>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row>
    <row r="498" spans="4:39" s="193" customFormat="1" x14ac:dyDescent="0.25">
      <c r="D498" s="750"/>
      <c r="H498" s="197"/>
      <c r="I498" s="197"/>
      <c r="J498" s="197"/>
      <c r="K498" s="197"/>
      <c r="L498" s="197"/>
      <c r="M498" s="197"/>
      <c r="N498" s="197"/>
      <c r="O498" s="197"/>
      <c r="P498" s="197"/>
      <c r="Q498" s="197"/>
      <c r="R498" s="181"/>
      <c r="S498" s="182"/>
      <c r="T498" s="182"/>
      <c r="U498" s="182"/>
      <c r="V498" s="182"/>
      <c r="W498" s="182"/>
      <c r="X498" s="182"/>
      <c r="Y498" s="182"/>
      <c r="Z498" s="182"/>
      <c r="AA498" s="182"/>
      <c r="AB498" s="182"/>
      <c r="AC498" s="182"/>
      <c r="AD498" s="182"/>
      <c r="AE498" s="182"/>
      <c r="AF498" s="182"/>
      <c r="AG498" s="182"/>
      <c r="AH498" s="182"/>
      <c r="AI498" s="182"/>
      <c r="AJ498" s="182"/>
      <c r="AK498" s="182"/>
      <c r="AL498" s="182"/>
      <c r="AM498" s="182"/>
    </row>
    <row r="499" spans="4:39" s="193" customFormat="1" x14ac:dyDescent="0.25">
      <c r="D499" s="750"/>
      <c r="H499" s="197"/>
      <c r="I499" s="197"/>
      <c r="J499" s="197"/>
      <c r="K499" s="197"/>
      <c r="L499" s="197"/>
      <c r="M499" s="197"/>
      <c r="N499" s="197"/>
      <c r="O499" s="197"/>
      <c r="P499" s="197"/>
      <c r="Q499" s="197"/>
      <c r="R499" s="181"/>
      <c r="S499" s="182"/>
      <c r="T499" s="182"/>
      <c r="U499" s="182"/>
      <c r="V499" s="182"/>
      <c r="W499" s="182"/>
      <c r="X499" s="182"/>
      <c r="Y499" s="182"/>
      <c r="Z499" s="182"/>
      <c r="AA499" s="182"/>
      <c r="AB499" s="182"/>
      <c r="AC499" s="182"/>
      <c r="AD499" s="182"/>
      <c r="AE499" s="182"/>
      <c r="AF499" s="182"/>
      <c r="AG499" s="182"/>
      <c r="AH499" s="182"/>
      <c r="AI499" s="182"/>
      <c r="AJ499" s="182"/>
      <c r="AK499" s="182"/>
      <c r="AL499" s="182"/>
      <c r="AM499" s="182"/>
    </row>
    <row r="500" spans="4:39" s="193" customFormat="1" x14ac:dyDescent="0.25">
      <c r="D500" s="750"/>
      <c r="H500" s="197"/>
      <c r="I500" s="197"/>
      <c r="J500" s="197"/>
      <c r="K500" s="197"/>
      <c r="L500" s="197"/>
      <c r="M500" s="197"/>
      <c r="N500" s="197"/>
      <c r="O500" s="197"/>
      <c r="P500" s="197"/>
      <c r="Q500" s="197"/>
      <c r="R500" s="181"/>
      <c r="S500" s="182"/>
      <c r="T500" s="182"/>
      <c r="U500" s="182"/>
      <c r="V500" s="182"/>
      <c r="W500" s="182"/>
      <c r="X500" s="182"/>
      <c r="Y500" s="182"/>
      <c r="Z500" s="182"/>
      <c r="AA500" s="182"/>
      <c r="AB500" s="182"/>
      <c r="AC500" s="182"/>
      <c r="AD500" s="182"/>
      <c r="AE500" s="182"/>
      <c r="AF500" s="182"/>
      <c r="AG500" s="182"/>
      <c r="AH500" s="182"/>
      <c r="AI500" s="182"/>
      <c r="AJ500" s="182"/>
      <c r="AK500" s="182"/>
      <c r="AL500" s="182"/>
      <c r="AM500" s="182"/>
    </row>
    <row r="501" spans="4:39" s="193" customFormat="1" x14ac:dyDescent="0.25">
      <c r="D501" s="750"/>
      <c r="H501" s="197"/>
      <c r="I501" s="197"/>
      <c r="J501" s="197"/>
      <c r="K501" s="197"/>
      <c r="L501" s="197"/>
      <c r="M501" s="197"/>
      <c r="N501" s="197"/>
      <c r="O501" s="197"/>
      <c r="P501" s="197"/>
      <c r="Q501" s="197"/>
      <c r="R501" s="181"/>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row>
    <row r="502" spans="4:39" s="193" customFormat="1" x14ac:dyDescent="0.25">
      <c r="D502" s="750"/>
      <c r="H502" s="197"/>
      <c r="I502" s="197"/>
      <c r="J502" s="197"/>
      <c r="K502" s="197"/>
      <c r="L502" s="197"/>
      <c r="M502" s="197"/>
      <c r="N502" s="197"/>
      <c r="O502" s="197"/>
      <c r="P502" s="197"/>
      <c r="Q502" s="197"/>
      <c r="R502" s="181"/>
      <c r="S502" s="182"/>
      <c r="T502" s="182"/>
      <c r="U502" s="182"/>
      <c r="V502" s="182"/>
      <c r="W502" s="182"/>
      <c r="X502" s="182"/>
      <c r="Y502" s="182"/>
      <c r="Z502" s="182"/>
      <c r="AA502" s="182"/>
      <c r="AB502" s="182"/>
      <c r="AC502" s="182"/>
      <c r="AD502" s="182"/>
      <c r="AE502" s="182"/>
      <c r="AF502" s="182"/>
      <c r="AG502" s="182"/>
      <c r="AH502" s="182"/>
      <c r="AI502" s="182"/>
      <c r="AJ502" s="182"/>
      <c r="AK502" s="182"/>
      <c r="AL502" s="182"/>
      <c r="AM502" s="182"/>
    </row>
    <row r="503" spans="4:39" s="193" customFormat="1" x14ac:dyDescent="0.25">
      <c r="D503" s="750"/>
      <c r="H503" s="197"/>
      <c r="I503" s="197"/>
      <c r="J503" s="197"/>
      <c r="K503" s="197"/>
      <c r="L503" s="197"/>
      <c r="M503" s="197"/>
      <c r="N503" s="197"/>
      <c r="O503" s="197"/>
      <c r="P503" s="197"/>
      <c r="Q503" s="197"/>
      <c r="R503" s="181"/>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row>
    <row r="504" spans="4:39" s="193" customFormat="1" x14ac:dyDescent="0.25">
      <c r="D504" s="750"/>
      <c r="H504" s="197"/>
      <c r="I504" s="197"/>
      <c r="J504" s="197"/>
      <c r="K504" s="197"/>
      <c r="L504" s="197"/>
      <c r="M504" s="197"/>
      <c r="N504" s="197"/>
      <c r="O504" s="197"/>
      <c r="P504" s="197"/>
      <c r="Q504" s="197"/>
      <c r="R504" s="181"/>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row>
    <row r="505" spans="4:39" s="193" customFormat="1" x14ac:dyDescent="0.25">
      <c r="D505" s="750"/>
      <c r="H505" s="197"/>
      <c r="I505" s="197"/>
      <c r="J505" s="197"/>
      <c r="K505" s="197"/>
      <c r="L505" s="197"/>
      <c r="M505" s="197"/>
      <c r="N505" s="197"/>
      <c r="O505" s="197"/>
      <c r="P505" s="197"/>
      <c r="Q505" s="197"/>
      <c r="R505" s="181"/>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row>
    <row r="506" spans="4:39" s="193" customFormat="1" x14ac:dyDescent="0.25">
      <c r="D506" s="750"/>
      <c r="H506" s="197"/>
      <c r="I506" s="197"/>
      <c r="J506" s="197"/>
      <c r="K506" s="197"/>
      <c r="L506" s="197"/>
      <c r="M506" s="197"/>
      <c r="N506" s="197"/>
      <c r="O506" s="197"/>
      <c r="P506" s="197"/>
      <c r="Q506" s="197"/>
      <c r="R506" s="181"/>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row>
    <row r="507" spans="4:39" s="193" customFormat="1" x14ac:dyDescent="0.25">
      <c r="D507" s="750"/>
      <c r="H507" s="197"/>
      <c r="I507" s="197"/>
      <c r="J507" s="197"/>
      <c r="K507" s="197"/>
      <c r="L507" s="197"/>
      <c r="M507" s="197"/>
      <c r="N507" s="197"/>
      <c r="O507" s="197"/>
      <c r="P507" s="197"/>
      <c r="Q507" s="197"/>
      <c r="R507" s="181"/>
      <c r="S507" s="182"/>
      <c r="T507" s="182"/>
      <c r="U507" s="182"/>
      <c r="V507" s="182"/>
      <c r="W507" s="182"/>
      <c r="X507" s="182"/>
      <c r="Y507" s="182"/>
      <c r="Z507" s="182"/>
      <c r="AA507" s="182"/>
      <c r="AB507" s="182"/>
      <c r="AC507" s="182"/>
      <c r="AD507" s="182"/>
      <c r="AE507" s="182"/>
      <c r="AF507" s="182"/>
      <c r="AG507" s="182"/>
      <c r="AH507" s="182"/>
      <c r="AI507" s="182"/>
      <c r="AJ507" s="182"/>
      <c r="AK507" s="182"/>
      <c r="AL507" s="182"/>
      <c r="AM507" s="182"/>
    </row>
    <row r="508" spans="4:39" s="193" customFormat="1" x14ac:dyDescent="0.25">
      <c r="D508" s="750"/>
      <c r="H508" s="197"/>
      <c r="I508" s="197"/>
      <c r="J508" s="197"/>
      <c r="K508" s="197"/>
      <c r="L508" s="197"/>
      <c r="M508" s="197"/>
      <c r="N508" s="197"/>
      <c r="O508" s="197"/>
      <c r="P508" s="197"/>
      <c r="Q508" s="197"/>
      <c r="R508" s="181"/>
      <c r="S508" s="182"/>
      <c r="T508" s="182"/>
      <c r="U508" s="182"/>
      <c r="V508" s="182"/>
      <c r="W508" s="182"/>
      <c r="X508" s="182"/>
      <c r="Y508" s="182"/>
      <c r="Z508" s="182"/>
      <c r="AA508" s="182"/>
      <c r="AB508" s="182"/>
      <c r="AC508" s="182"/>
      <c r="AD508" s="182"/>
      <c r="AE508" s="182"/>
      <c r="AF508" s="182"/>
      <c r="AG508" s="182"/>
      <c r="AH508" s="182"/>
      <c r="AI508" s="182"/>
      <c r="AJ508" s="182"/>
      <c r="AK508" s="182"/>
      <c r="AL508" s="182"/>
      <c r="AM508" s="182"/>
    </row>
    <row r="509" spans="4:39" s="193" customFormat="1" x14ac:dyDescent="0.25">
      <c r="D509" s="750"/>
      <c r="H509" s="197"/>
      <c r="I509" s="197"/>
      <c r="J509" s="197"/>
      <c r="K509" s="197"/>
      <c r="L509" s="197"/>
      <c r="M509" s="197"/>
      <c r="N509" s="197"/>
      <c r="O509" s="197"/>
      <c r="P509" s="197"/>
      <c r="Q509" s="197"/>
      <c r="R509" s="181"/>
      <c r="S509" s="182"/>
      <c r="T509" s="182"/>
      <c r="U509" s="182"/>
      <c r="V509" s="182"/>
      <c r="W509" s="182"/>
      <c r="X509" s="182"/>
      <c r="Y509" s="182"/>
      <c r="Z509" s="182"/>
      <c r="AA509" s="182"/>
      <c r="AB509" s="182"/>
      <c r="AC509" s="182"/>
      <c r="AD509" s="182"/>
      <c r="AE509" s="182"/>
      <c r="AF509" s="182"/>
      <c r="AG509" s="182"/>
      <c r="AH509" s="182"/>
      <c r="AI509" s="182"/>
      <c r="AJ509" s="182"/>
      <c r="AK509" s="182"/>
      <c r="AL509" s="182"/>
      <c r="AM509" s="182"/>
    </row>
    <row r="510" spans="4:39" s="193" customFormat="1" x14ac:dyDescent="0.25">
      <c r="D510" s="750"/>
      <c r="H510" s="197"/>
      <c r="I510" s="197"/>
      <c r="J510" s="197"/>
      <c r="K510" s="197"/>
      <c r="L510" s="197"/>
      <c r="M510" s="197"/>
      <c r="N510" s="197"/>
      <c r="O510" s="197"/>
      <c r="P510" s="197"/>
      <c r="Q510" s="197"/>
      <c r="R510" s="181"/>
      <c r="S510" s="182"/>
      <c r="T510" s="182"/>
      <c r="U510" s="182"/>
      <c r="V510" s="182"/>
      <c r="W510" s="182"/>
      <c r="X510" s="182"/>
      <c r="Y510" s="182"/>
      <c r="Z510" s="182"/>
      <c r="AA510" s="182"/>
      <c r="AB510" s="182"/>
      <c r="AC510" s="182"/>
      <c r="AD510" s="182"/>
      <c r="AE510" s="182"/>
      <c r="AF510" s="182"/>
      <c r="AG510" s="182"/>
      <c r="AH510" s="182"/>
      <c r="AI510" s="182"/>
      <c r="AJ510" s="182"/>
      <c r="AK510" s="182"/>
      <c r="AL510" s="182"/>
      <c r="AM510" s="182"/>
    </row>
    <row r="511" spans="4:39" s="193" customFormat="1" x14ac:dyDescent="0.25">
      <c r="D511" s="750"/>
      <c r="H511" s="197"/>
      <c r="I511" s="197"/>
      <c r="J511" s="197"/>
      <c r="K511" s="197"/>
      <c r="L511" s="197"/>
      <c r="M511" s="197"/>
      <c r="N511" s="197"/>
      <c r="O511" s="197"/>
      <c r="P511" s="197"/>
      <c r="Q511" s="197"/>
      <c r="R511" s="181"/>
      <c r="S511" s="182"/>
      <c r="T511" s="182"/>
      <c r="U511" s="182"/>
      <c r="V511" s="182"/>
      <c r="W511" s="182"/>
      <c r="X511" s="182"/>
      <c r="Y511" s="182"/>
      <c r="Z511" s="182"/>
      <c r="AA511" s="182"/>
      <c r="AB511" s="182"/>
      <c r="AC511" s="182"/>
      <c r="AD511" s="182"/>
      <c r="AE511" s="182"/>
      <c r="AF511" s="182"/>
      <c r="AG511" s="182"/>
      <c r="AH511" s="182"/>
      <c r="AI511" s="182"/>
      <c r="AJ511" s="182"/>
      <c r="AK511" s="182"/>
      <c r="AL511" s="182"/>
      <c r="AM511" s="182"/>
    </row>
    <row r="512" spans="4:39" s="193" customFormat="1" x14ac:dyDescent="0.25">
      <c r="D512" s="750"/>
      <c r="H512" s="197"/>
      <c r="I512" s="197"/>
      <c r="J512" s="197"/>
      <c r="K512" s="197"/>
      <c r="L512" s="197"/>
      <c r="M512" s="197"/>
      <c r="N512" s="197"/>
      <c r="O512" s="197"/>
      <c r="P512" s="197"/>
      <c r="Q512" s="197"/>
      <c r="R512" s="181"/>
      <c r="S512" s="182"/>
      <c r="T512" s="182"/>
      <c r="U512" s="182"/>
      <c r="V512" s="182"/>
      <c r="W512" s="182"/>
      <c r="X512" s="182"/>
      <c r="Y512" s="182"/>
      <c r="Z512" s="182"/>
      <c r="AA512" s="182"/>
      <c r="AB512" s="182"/>
      <c r="AC512" s="182"/>
      <c r="AD512" s="182"/>
      <c r="AE512" s="182"/>
      <c r="AF512" s="182"/>
      <c r="AG512" s="182"/>
      <c r="AH512" s="182"/>
      <c r="AI512" s="182"/>
      <c r="AJ512" s="182"/>
      <c r="AK512" s="182"/>
      <c r="AL512" s="182"/>
      <c r="AM512" s="182"/>
    </row>
    <row r="513" spans="4:39" s="193" customFormat="1" x14ac:dyDescent="0.25">
      <c r="D513" s="750"/>
      <c r="H513" s="197"/>
      <c r="I513" s="197"/>
      <c r="J513" s="197"/>
      <c r="K513" s="197"/>
      <c r="L513" s="197"/>
      <c r="M513" s="197"/>
      <c r="N513" s="197"/>
      <c r="O513" s="197"/>
      <c r="P513" s="197"/>
      <c r="Q513" s="197"/>
      <c r="R513" s="181"/>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row>
    <row r="514" spans="4:39" s="193" customFormat="1" x14ac:dyDescent="0.25">
      <c r="D514" s="750"/>
      <c r="H514" s="197"/>
      <c r="I514" s="197"/>
      <c r="J514" s="197"/>
      <c r="K514" s="197"/>
      <c r="L514" s="197"/>
      <c r="M514" s="197"/>
      <c r="N514" s="197"/>
      <c r="O514" s="197"/>
      <c r="P514" s="197"/>
      <c r="Q514" s="197"/>
      <c r="R514" s="181"/>
      <c r="S514" s="182"/>
      <c r="T514" s="182"/>
      <c r="U514" s="182"/>
      <c r="V514" s="182"/>
      <c r="W514" s="182"/>
      <c r="X514" s="182"/>
      <c r="Y514" s="182"/>
      <c r="Z514" s="182"/>
      <c r="AA514" s="182"/>
      <c r="AB514" s="182"/>
      <c r="AC514" s="182"/>
      <c r="AD514" s="182"/>
      <c r="AE514" s="182"/>
      <c r="AF514" s="182"/>
      <c r="AG514" s="182"/>
      <c r="AH514" s="182"/>
      <c r="AI514" s="182"/>
      <c r="AJ514" s="182"/>
      <c r="AK514" s="182"/>
      <c r="AL514" s="182"/>
      <c r="AM514" s="182"/>
    </row>
    <row r="515" spans="4:39" s="193" customFormat="1" x14ac:dyDescent="0.25">
      <c r="D515" s="750"/>
      <c r="H515" s="197"/>
      <c r="I515" s="197"/>
      <c r="J515" s="197"/>
      <c r="K515" s="197"/>
      <c r="L515" s="197"/>
      <c r="M515" s="197"/>
      <c r="N515" s="197"/>
      <c r="O515" s="197"/>
      <c r="P515" s="197"/>
      <c r="Q515" s="197"/>
      <c r="R515" s="181"/>
      <c r="S515" s="182"/>
      <c r="T515" s="182"/>
      <c r="U515" s="182"/>
      <c r="V515" s="182"/>
      <c r="W515" s="182"/>
      <c r="X515" s="182"/>
      <c r="Y515" s="182"/>
      <c r="Z515" s="182"/>
      <c r="AA515" s="182"/>
      <c r="AB515" s="182"/>
      <c r="AC515" s="182"/>
      <c r="AD515" s="182"/>
      <c r="AE515" s="182"/>
      <c r="AF515" s="182"/>
      <c r="AG515" s="182"/>
      <c r="AH515" s="182"/>
      <c r="AI515" s="182"/>
      <c r="AJ515" s="182"/>
      <c r="AK515" s="182"/>
      <c r="AL515" s="182"/>
      <c r="AM515" s="182"/>
    </row>
    <row r="516" spans="4:39" s="193" customFormat="1" x14ac:dyDescent="0.25">
      <c r="D516" s="750"/>
      <c r="H516" s="197"/>
      <c r="I516" s="197"/>
      <c r="J516" s="197"/>
      <c r="K516" s="197"/>
      <c r="L516" s="197"/>
      <c r="M516" s="197"/>
      <c r="N516" s="197"/>
      <c r="O516" s="197"/>
      <c r="P516" s="197"/>
      <c r="Q516" s="197"/>
      <c r="R516" s="181"/>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row>
    <row r="517" spans="4:39" s="193" customFormat="1" x14ac:dyDescent="0.25">
      <c r="D517" s="750"/>
      <c r="H517" s="197"/>
      <c r="I517" s="197"/>
      <c r="J517" s="197"/>
      <c r="K517" s="197"/>
      <c r="L517" s="197"/>
      <c r="M517" s="197"/>
      <c r="N517" s="197"/>
      <c r="O517" s="197"/>
      <c r="P517" s="197"/>
      <c r="Q517" s="197"/>
      <c r="R517" s="181"/>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row>
    <row r="518" spans="4:39" s="193" customFormat="1" x14ac:dyDescent="0.25">
      <c r="D518" s="750"/>
      <c r="H518" s="197"/>
      <c r="I518" s="197"/>
      <c r="J518" s="197"/>
      <c r="K518" s="197"/>
      <c r="L518" s="197"/>
      <c r="M518" s="197"/>
      <c r="N518" s="197"/>
      <c r="O518" s="197"/>
      <c r="P518" s="197"/>
      <c r="Q518" s="197"/>
      <c r="R518" s="181"/>
      <c r="S518" s="182"/>
      <c r="T518" s="182"/>
      <c r="U518" s="182"/>
      <c r="V518" s="182"/>
      <c r="W518" s="182"/>
      <c r="X518" s="182"/>
      <c r="Y518" s="182"/>
      <c r="Z518" s="182"/>
      <c r="AA518" s="182"/>
      <c r="AB518" s="182"/>
      <c r="AC518" s="182"/>
      <c r="AD518" s="182"/>
      <c r="AE518" s="182"/>
      <c r="AF518" s="182"/>
      <c r="AG518" s="182"/>
      <c r="AH518" s="182"/>
      <c r="AI518" s="182"/>
      <c r="AJ518" s="182"/>
      <c r="AK518" s="182"/>
      <c r="AL518" s="182"/>
      <c r="AM518" s="182"/>
    </row>
    <row r="519" spans="4:39" s="193" customFormat="1" x14ac:dyDescent="0.25">
      <c r="D519" s="750"/>
      <c r="H519" s="197"/>
      <c r="I519" s="197"/>
      <c r="J519" s="197"/>
      <c r="K519" s="197"/>
      <c r="L519" s="197"/>
      <c r="M519" s="197"/>
      <c r="N519" s="197"/>
      <c r="O519" s="197"/>
      <c r="P519" s="197"/>
      <c r="Q519" s="197"/>
      <c r="R519" s="181"/>
      <c r="S519" s="182"/>
      <c r="T519" s="182"/>
      <c r="U519" s="182"/>
      <c r="V519" s="182"/>
      <c r="W519" s="182"/>
      <c r="X519" s="182"/>
      <c r="Y519" s="182"/>
      <c r="Z519" s="182"/>
      <c r="AA519" s="182"/>
      <c r="AB519" s="182"/>
      <c r="AC519" s="182"/>
      <c r="AD519" s="182"/>
      <c r="AE519" s="182"/>
      <c r="AF519" s="182"/>
      <c r="AG519" s="182"/>
      <c r="AH519" s="182"/>
      <c r="AI519" s="182"/>
      <c r="AJ519" s="182"/>
      <c r="AK519" s="182"/>
      <c r="AL519" s="182"/>
      <c r="AM519" s="182"/>
    </row>
    <row r="520" spans="4:39" s="193" customFormat="1" x14ac:dyDescent="0.25">
      <c r="D520" s="750"/>
      <c r="H520" s="197"/>
      <c r="I520" s="197"/>
      <c r="J520" s="197"/>
      <c r="K520" s="197"/>
      <c r="L520" s="197"/>
      <c r="M520" s="197"/>
      <c r="N520" s="197"/>
      <c r="O520" s="197"/>
      <c r="P520" s="197"/>
      <c r="Q520" s="197"/>
      <c r="R520" s="181"/>
      <c r="S520" s="182"/>
      <c r="T520" s="182"/>
      <c r="U520" s="182"/>
      <c r="V520" s="182"/>
      <c r="W520" s="182"/>
      <c r="X520" s="182"/>
      <c r="Y520" s="182"/>
      <c r="Z520" s="182"/>
      <c r="AA520" s="182"/>
      <c r="AB520" s="182"/>
      <c r="AC520" s="182"/>
      <c r="AD520" s="182"/>
      <c r="AE520" s="182"/>
      <c r="AF520" s="182"/>
      <c r="AG520" s="182"/>
      <c r="AH520" s="182"/>
      <c r="AI520" s="182"/>
      <c r="AJ520" s="182"/>
      <c r="AK520" s="182"/>
      <c r="AL520" s="182"/>
      <c r="AM520" s="182"/>
    </row>
    <row r="521" spans="4:39" s="193" customFormat="1" x14ac:dyDescent="0.25">
      <c r="D521" s="750"/>
      <c r="H521" s="197"/>
      <c r="I521" s="197"/>
      <c r="J521" s="197"/>
      <c r="K521" s="197"/>
      <c r="L521" s="197"/>
      <c r="M521" s="197"/>
      <c r="N521" s="197"/>
      <c r="O521" s="197"/>
      <c r="P521" s="197"/>
      <c r="Q521" s="197"/>
      <c r="R521" s="181"/>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row>
    <row r="522" spans="4:39" s="193" customFormat="1" x14ac:dyDescent="0.25">
      <c r="D522" s="750"/>
      <c r="H522" s="197"/>
      <c r="I522" s="197"/>
      <c r="J522" s="197"/>
      <c r="K522" s="197"/>
      <c r="L522" s="197"/>
      <c r="M522" s="197"/>
      <c r="N522" s="197"/>
      <c r="O522" s="197"/>
      <c r="P522" s="197"/>
      <c r="Q522" s="197"/>
      <c r="R522" s="181"/>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row>
    <row r="523" spans="4:39" s="193" customFormat="1" x14ac:dyDescent="0.25">
      <c r="D523" s="750"/>
      <c r="H523" s="197"/>
      <c r="I523" s="197"/>
      <c r="J523" s="197"/>
      <c r="K523" s="197"/>
      <c r="L523" s="197"/>
      <c r="M523" s="197"/>
      <c r="N523" s="197"/>
      <c r="O523" s="197"/>
      <c r="P523" s="197"/>
      <c r="Q523" s="197"/>
      <c r="R523" s="181"/>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row>
    <row r="524" spans="4:39" s="193" customFormat="1" x14ac:dyDescent="0.25">
      <c r="D524" s="750"/>
      <c r="H524" s="197"/>
      <c r="I524" s="197"/>
      <c r="J524" s="197"/>
      <c r="K524" s="197"/>
      <c r="L524" s="197"/>
      <c r="M524" s="197"/>
      <c r="N524" s="197"/>
      <c r="O524" s="197"/>
      <c r="P524" s="197"/>
      <c r="Q524" s="197"/>
      <c r="R524" s="181"/>
      <c r="S524" s="182"/>
      <c r="T524" s="182"/>
      <c r="U524" s="182"/>
      <c r="V524" s="182"/>
      <c r="W524" s="182"/>
      <c r="X524" s="182"/>
      <c r="Y524" s="182"/>
      <c r="Z524" s="182"/>
      <c r="AA524" s="182"/>
      <c r="AB524" s="182"/>
      <c r="AC524" s="182"/>
      <c r="AD524" s="182"/>
      <c r="AE524" s="182"/>
      <c r="AF524" s="182"/>
      <c r="AG524" s="182"/>
      <c r="AH524" s="182"/>
      <c r="AI524" s="182"/>
      <c r="AJ524" s="182"/>
      <c r="AK524" s="182"/>
      <c r="AL524" s="182"/>
      <c r="AM524" s="182"/>
    </row>
    <row r="525" spans="4:39" s="193" customFormat="1" x14ac:dyDescent="0.25">
      <c r="D525" s="750"/>
      <c r="H525" s="197"/>
      <c r="I525" s="197"/>
      <c r="J525" s="197"/>
      <c r="K525" s="197"/>
      <c r="L525" s="197"/>
      <c r="M525" s="197"/>
      <c r="N525" s="197"/>
      <c r="O525" s="197"/>
      <c r="P525" s="197"/>
      <c r="Q525" s="197"/>
      <c r="R525" s="181"/>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row>
    <row r="526" spans="4:39" s="193" customFormat="1" x14ac:dyDescent="0.25">
      <c r="D526" s="750"/>
      <c r="H526" s="197"/>
      <c r="I526" s="197"/>
      <c r="J526" s="197"/>
      <c r="K526" s="197"/>
      <c r="L526" s="197"/>
      <c r="M526" s="197"/>
      <c r="N526" s="197"/>
      <c r="O526" s="197"/>
      <c r="P526" s="197"/>
      <c r="Q526" s="197"/>
      <c r="R526" s="181"/>
      <c r="S526" s="182"/>
      <c r="T526" s="182"/>
      <c r="U526" s="182"/>
      <c r="V526" s="182"/>
      <c r="W526" s="182"/>
      <c r="X526" s="182"/>
      <c r="Y526" s="182"/>
      <c r="Z526" s="182"/>
      <c r="AA526" s="182"/>
      <c r="AB526" s="182"/>
      <c r="AC526" s="182"/>
      <c r="AD526" s="182"/>
      <c r="AE526" s="182"/>
      <c r="AF526" s="182"/>
      <c r="AG526" s="182"/>
      <c r="AH526" s="182"/>
      <c r="AI526" s="182"/>
      <c r="AJ526" s="182"/>
      <c r="AK526" s="182"/>
      <c r="AL526" s="182"/>
      <c r="AM526" s="182"/>
    </row>
    <row r="527" spans="4:39" s="193" customFormat="1" x14ac:dyDescent="0.25">
      <c r="D527" s="750"/>
      <c r="H527" s="197"/>
      <c r="I527" s="197"/>
      <c r="J527" s="197"/>
      <c r="K527" s="197"/>
      <c r="L527" s="197"/>
      <c r="M527" s="197"/>
      <c r="N527" s="197"/>
      <c r="O527" s="197"/>
      <c r="P527" s="197"/>
      <c r="Q527" s="197"/>
      <c r="R527" s="181"/>
      <c r="S527" s="182"/>
      <c r="T527" s="182"/>
      <c r="U527" s="182"/>
      <c r="V527" s="182"/>
      <c r="W527" s="182"/>
      <c r="X527" s="182"/>
      <c r="Y527" s="182"/>
      <c r="Z527" s="182"/>
      <c r="AA527" s="182"/>
      <c r="AB527" s="182"/>
      <c r="AC527" s="182"/>
      <c r="AD527" s="182"/>
      <c r="AE527" s="182"/>
      <c r="AF527" s="182"/>
      <c r="AG527" s="182"/>
      <c r="AH527" s="182"/>
      <c r="AI527" s="182"/>
      <c r="AJ527" s="182"/>
      <c r="AK527" s="182"/>
      <c r="AL527" s="182"/>
      <c r="AM527" s="182"/>
    </row>
    <row r="528" spans="4:39" s="193" customFormat="1" x14ac:dyDescent="0.25">
      <c r="D528" s="750"/>
      <c r="H528" s="197"/>
      <c r="I528" s="197"/>
      <c r="J528" s="197"/>
      <c r="K528" s="197"/>
      <c r="L528" s="197"/>
      <c r="M528" s="197"/>
      <c r="N528" s="197"/>
      <c r="O528" s="197"/>
      <c r="P528" s="197"/>
      <c r="Q528" s="197"/>
      <c r="R528" s="181"/>
      <c r="S528" s="182"/>
      <c r="T528" s="182"/>
      <c r="U528" s="182"/>
      <c r="V528" s="182"/>
      <c r="W528" s="182"/>
      <c r="X528" s="182"/>
      <c r="Y528" s="182"/>
      <c r="Z528" s="182"/>
      <c r="AA528" s="182"/>
      <c r="AB528" s="182"/>
      <c r="AC528" s="182"/>
      <c r="AD528" s="182"/>
      <c r="AE528" s="182"/>
      <c r="AF528" s="182"/>
      <c r="AG528" s="182"/>
      <c r="AH528" s="182"/>
      <c r="AI528" s="182"/>
      <c r="AJ528" s="182"/>
      <c r="AK528" s="182"/>
      <c r="AL528" s="182"/>
      <c r="AM528" s="182"/>
    </row>
    <row r="529" spans="4:39" s="193" customFormat="1" x14ac:dyDescent="0.25">
      <c r="D529" s="750"/>
      <c r="H529" s="197"/>
      <c r="I529" s="197"/>
      <c r="J529" s="197"/>
      <c r="K529" s="197"/>
      <c r="L529" s="197"/>
      <c r="M529" s="197"/>
      <c r="N529" s="197"/>
      <c r="O529" s="197"/>
      <c r="P529" s="197"/>
      <c r="Q529" s="197"/>
      <c r="R529" s="181"/>
      <c r="S529" s="182"/>
      <c r="T529" s="182"/>
      <c r="U529" s="182"/>
      <c r="V529" s="182"/>
      <c r="W529" s="182"/>
      <c r="X529" s="182"/>
      <c r="Y529" s="182"/>
      <c r="Z529" s="182"/>
      <c r="AA529" s="182"/>
      <c r="AB529" s="182"/>
      <c r="AC529" s="182"/>
      <c r="AD529" s="182"/>
      <c r="AE529" s="182"/>
      <c r="AF529" s="182"/>
      <c r="AG529" s="182"/>
      <c r="AH529" s="182"/>
      <c r="AI529" s="182"/>
      <c r="AJ529" s="182"/>
      <c r="AK529" s="182"/>
      <c r="AL529" s="182"/>
      <c r="AM529" s="182"/>
    </row>
    <row r="530" spans="4:39" s="193" customFormat="1" x14ac:dyDescent="0.25">
      <c r="D530" s="750"/>
      <c r="H530" s="197"/>
      <c r="I530" s="197"/>
      <c r="J530" s="197"/>
      <c r="K530" s="197"/>
      <c r="L530" s="197"/>
      <c r="M530" s="197"/>
      <c r="N530" s="197"/>
      <c r="O530" s="197"/>
      <c r="P530" s="197"/>
      <c r="Q530" s="197"/>
      <c r="R530" s="181"/>
      <c r="S530" s="182"/>
      <c r="T530" s="182"/>
      <c r="U530" s="182"/>
      <c r="V530" s="182"/>
      <c r="W530" s="182"/>
      <c r="X530" s="182"/>
      <c r="Y530" s="182"/>
      <c r="Z530" s="182"/>
      <c r="AA530" s="182"/>
      <c r="AB530" s="182"/>
      <c r="AC530" s="182"/>
      <c r="AD530" s="182"/>
      <c r="AE530" s="182"/>
      <c r="AF530" s="182"/>
      <c r="AG530" s="182"/>
      <c r="AH530" s="182"/>
      <c r="AI530" s="182"/>
      <c r="AJ530" s="182"/>
      <c r="AK530" s="182"/>
      <c r="AL530" s="182"/>
      <c r="AM530" s="182"/>
    </row>
    <row r="531" spans="4:39" s="193" customFormat="1" x14ac:dyDescent="0.25">
      <c r="D531" s="750"/>
      <c r="H531" s="197"/>
      <c r="I531" s="197"/>
      <c r="J531" s="197"/>
      <c r="K531" s="197"/>
      <c r="L531" s="197"/>
      <c r="M531" s="197"/>
      <c r="N531" s="197"/>
      <c r="O531" s="197"/>
      <c r="P531" s="197"/>
      <c r="Q531" s="197"/>
      <c r="R531" s="181"/>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row>
    <row r="532" spans="4:39" s="193" customFormat="1" x14ac:dyDescent="0.25">
      <c r="D532" s="750"/>
      <c r="H532" s="197"/>
      <c r="I532" s="197"/>
      <c r="J532" s="197"/>
      <c r="K532" s="197"/>
      <c r="L532" s="197"/>
      <c r="M532" s="197"/>
      <c r="N532" s="197"/>
      <c r="O532" s="197"/>
      <c r="P532" s="197"/>
      <c r="Q532" s="197"/>
      <c r="R532" s="181"/>
      <c r="S532" s="182"/>
      <c r="T532" s="182"/>
      <c r="U532" s="182"/>
      <c r="V532" s="182"/>
      <c r="W532" s="182"/>
      <c r="X532" s="182"/>
      <c r="Y532" s="182"/>
      <c r="Z532" s="182"/>
      <c r="AA532" s="182"/>
      <c r="AB532" s="182"/>
      <c r="AC532" s="182"/>
      <c r="AD532" s="182"/>
      <c r="AE532" s="182"/>
      <c r="AF532" s="182"/>
      <c r="AG532" s="182"/>
      <c r="AH532" s="182"/>
      <c r="AI532" s="182"/>
      <c r="AJ532" s="182"/>
      <c r="AK532" s="182"/>
      <c r="AL532" s="182"/>
      <c r="AM532" s="182"/>
    </row>
    <row r="533" spans="4:39" s="193" customFormat="1" x14ac:dyDescent="0.25">
      <c r="D533" s="750"/>
      <c r="H533" s="197"/>
      <c r="I533" s="197"/>
      <c r="J533" s="197"/>
      <c r="K533" s="197"/>
      <c r="L533" s="197"/>
      <c r="M533" s="197"/>
      <c r="N533" s="197"/>
      <c r="O533" s="197"/>
      <c r="P533" s="197"/>
      <c r="Q533" s="197"/>
      <c r="R533" s="181"/>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row>
    <row r="534" spans="4:39" s="193" customFormat="1" x14ac:dyDescent="0.25">
      <c r="D534" s="750"/>
      <c r="H534" s="197"/>
      <c r="I534" s="197"/>
      <c r="J534" s="197"/>
      <c r="K534" s="197"/>
      <c r="L534" s="197"/>
      <c r="M534" s="197"/>
      <c r="N534" s="197"/>
      <c r="O534" s="197"/>
      <c r="P534" s="197"/>
      <c r="Q534" s="197"/>
      <c r="R534" s="181"/>
      <c r="S534" s="182"/>
      <c r="T534" s="182"/>
      <c r="U534" s="182"/>
      <c r="V534" s="182"/>
      <c r="W534" s="182"/>
      <c r="X534" s="182"/>
      <c r="Y534" s="182"/>
      <c r="Z534" s="182"/>
      <c r="AA534" s="182"/>
      <c r="AB534" s="182"/>
      <c r="AC534" s="182"/>
      <c r="AD534" s="182"/>
      <c r="AE534" s="182"/>
      <c r="AF534" s="182"/>
      <c r="AG534" s="182"/>
      <c r="AH534" s="182"/>
      <c r="AI534" s="182"/>
      <c r="AJ534" s="182"/>
      <c r="AK534" s="182"/>
      <c r="AL534" s="182"/>
      <c r="AM534" s="182"/>
    </row>
    <row r="535" spans="4:39" s="193" customFormat="1" x14ac:dyDescent="0.25">
      <c r="D535" s="750"/>
      <c r="H535" s="197"/>
      <c r="I535" s="197"/>
      <c r="J535" s="197"/>
      <c r="K535" s="197"/>
      <c r="L535" s="197"/>
      <c r="M535" s="197"/>
      <c r="N535" s="197"/>
      <c r="O535" s="197"/>
      <c r="P535" s="197"/>
      <c r="Q535" s="197"/>
      <c r="R535" s="181"/>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row>
    <row r="536" spans="4:39" s="193" customFormat="1" x14ac:dyDescent="0.25">
      <c r="D536" s="750"/>
      <c r="H536" s="197"/>
      <c r="I536" s="197"/>
      <c r="J536" s="197"/>
      <c r="K536" s="197"/>
      <c r="L536" s="197"/>
      <c r="M536" s="197"/>
      <c r="N536" s="197"/>
      <c r="O536" s="197"/>
      <c r="P536" s="197"/>
      <c r="Q536" s="197"/>
      <c r="R536" s="181"/>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row>
    <row r="537" spans="4:39" s="193" customFormat="1" x14ac:dyDescent="0.25">
      <c r="D537" s="750"/>
      <c r="H537" s="197"/>
      <c r="I537" s="197"/>
      <c r="J537" s="197"/>
      <c r="K537" s="197"/>
      <c r="L537" s="197"/>
      <c r="M537" s="197"/>
      <c r="N537" s="197"/>
      <c r="O537" s="197"/>
      <c r="P537" s="197"/>
      <c r="Q537" s="197"/>
      <c r="R537" s="181"/>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row>
    <row r="538" spans="4:39" s="193" customFormat="1" x14ac:dyDescent="0.25">
      <c r="D538" s="750"/>
      <c r="H538" s="197"/>
      <c r="I538" s="197"/>
      <c r="J538" s="197"/>
      <c r="K538" s="197"/>
      <c r="L538" s="197"/>
      <c r="M538" s="197"/>
      <c r="N538" s="197"/>
      <c r="O538" s="197"/>
      <c r="P538" s="197"/>
      <c r="Q538" s="197"/>
      <c r="R538" s="181"/>
      <c r="S538" s="182"/>
      <c r="T538" s="182"/>
      <c r="U538" s="182"/>
      <c r="V538" s="182"/>
      <c r="W538" s="182"/>
      <c r="X538" s="182"/>
      <c r="Y538" s="182"/>
      <c r="Z538" s="182"/>
      <c r="AA538" s="182"/>
      <c r="AB538" s="182"/>
      <c r="AC538" s="182"/>
      <c r="AD538" s="182"/>
      <c r="AE538" s="182"/>
      <c r="AF538" s="182"/>
      <c r="AG538" s="182"/>
      <c r="AH538" s="182"/>
      <c r="AI538" s="182"/>
      <c r="AJ538" s="182"/>
      <c r="AK538" s="182"/>
      <c r="AL538" s="182"/>
      <c r="AM538" s="182"/>
    </row>
    <row r="539" spans="4:39" s="193" customFormat="1" x14ac:dyDescent="0.25">
      <c r="D539" s="750"/>
      <c r="H539" s="197"/>
      <c r="I539" s="197"/>
      <c r="J539" s="197"/>
      <c r="K539" s="197"/>
      <c r="L539" s="197"/>
      <c r="M539" s="197"/>
      <c r="N539" s="197"/>
      <c r="O539" s="197"/>
      <c r="P539" s="197"/>
      <c r="Q539" s="197"/>
      <c r="R539" s="181"/>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row>
    <row r="540" spans="4:39" s="193" customFormat="1" x14ac:dyDescent="0.25">
      <c r="D540" s="750"/>
      <c r="H540" s="197"/>
      <c r="I540" s="197"/>
      <c r="J540" s="197"/>
      <c r="K540" s="197"/>
      <c r="L540" s="197"/>
      <c r="M540" s="197"/>
      <c r="N540" s="197"/>
      <c r="O540" s="197"/>
      <c r="P540" s="197"/>
      <c r="Q540" s="197"/>
      <c r="R540" s="181"/>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row>
    <row r="541" spans="4:39" s="193" customFormat="1" x14ac:dyDescent="0.25">
      <c r="D541" s="750"/>
      <c r="H541" s="197"/>
      <c r="I541" s="197"/>
      <c r="J541" s="197"/>
      <c r="K541" s="197"/>
      <c r="L541" s="197"/>
      <c r="M541" s="197"/>
      <c r="N541" s="197"/>
      <c r="O541" s="197"/>
      <c r="P541" s="197"/>
      <c r="Q541" s="197"/>
      <c r="R541" s="181"/>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row>
    <row r="542" spans="4:39" s="193" customFormat="1" x14ac:dyDescent="0.25">
      <c r="D542" s="750"/>
      <c r="H542" s="197"/>
      <c r="I542" s="197"/>
      <c r="J542" s="197"/>
      <c r="K542" s="197"/>
      <c r="L542" s="197"/>
      <c r="M542" s="197"/>
      <c r="N542" s="197"/>
      <c r="O542" s="197"/>
      <c r="P542" s="197"/>
      <c r="Q542" s="197"/>
      <c r="R542" s="181"/>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row>
    <row r="543" spans="4:39" s="193" customFormat="1" x14ac:dyDescent="0.25">
      <c r="D543" s="750"/>
      <c r="H543" s="197"/>
      <c r="I543" s="197"/>
      <c r="J543" s="197"/>
      <c r="K543" s="197"/>
      <c r="L543" s="197"/>
      <c r="M543" s="197"/>
      <c r="N543" s="197"/>
      <c r="O543" s="197"/>
      <c r="P543" s="197"/>
      <c r="Q543" s="197"/>
      <c r="R543" s="181"/>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row>
    <row r="544" spans="4:39" s="193" customFormat="1" x14ac:dyDescent="0.25">
      <c r="D544" s="750"/>
      <c r="H544" s="197"/>
      <c r="I544" s="197"/>
      <c r="J544" s="197"/>
      <c r="K544" s="197"/>
      <c r="L544" s="197"/>
      <c r="M544" s="197"/>
      <c r="N544" s="197"/>
      <c r="O544" s="197"/>
      <c r="P544" s="197"/>
      <c r="Q544" s="197"/>
      <c r="R544" s="181"/>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row>
    <row r="545" spans="4:39" s="193" customFormat="1" x14ac:dyDescent="0.25">
      <c r="D545" s="750"/>
      <c r="H545" s="197"/>
      <c r="I545" s="197"/>
      <c r="J545" s="197"/>
      <c r="K545" s="197"/>
      <c r="L545" s="197"/>
      <c r="M545" s="197"/>
      <c r="N545" s="197"/>
      <c r="O545" s="197"/>
      <c r="P545" s="197"/>
      <c r="Q545" s="197"/>
      <c r="R545" s="181"/>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row>
    <row r="546" spans="4:39" s="193" customFormat="1" x14ac:dyDescent="0.25">
      <c r="D546" s="750"/>
      <c r="H546" s="197"/>
      <c r="I546" s="197"/>
      <c r="J546" s="197"/>
      <c r="K546" s="197"/>
      <c r="L546" s="197"/>
      <c r="M546" s="197"/>
      <c r="N546" s="197"/>
      <c r="O546" s="197"/>
      <c r="P546" s="197"/>
      <c r="Q546" s="197"/>
      <c r="R546" s="181"/>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row>
    <row r="547" spans="4:39" s="193" customFormat="1" x14ac:dyDescent="0.25">
      <c r="D547" s="750"/>
      <c r="R547" s="181"/>
      <c r="S547" s="182"/>
      <c r="T547" s="182"/>
      <c r="U547" s="182"/>
      <c r="V547" s="182"/>
      <c r="W547" s="182"/>
      <c r="X547" s="182"/>
      <c r="Y547" s="182"/>
      <c r="Z547" s="182"/>
      <c r="AA547" s="182"/>
      <c r="AB547" s="182"/>
      <c r="AC547" s="182"/>
      <c r="AD547" s="182"/>
      <c r="AE547" s="182"/>
      <c r="AF547" s="182"/>
      <c r="AG547" s="182"/>
      <c r="AH547" s="182"/>
      <c r="AI547" s="182"/>
      <c r="AJ547" s="182"/>
      <c r="AK547" s="182"/>
      <c r="AL547" s="182"/>
      <c r="AM547" s="182"/>
    </row>
    <row r="548" spans="4:39" s="193" customFormat="1" x14ac:dyDescent="0.25">
      <c r="D548" s="750"/>
      <c r="R548" s="181"/>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row>
    <row r="549" spans="4:39" s="193" customFormat="1" x14ac:dyDescent="0.25">
      <c r="D549" s="750"/>
      <c r="R549" s="181"/>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row>
    <row r="550" spans="4:39" s="193" customFormat="1" x14ac:dyDescent="0.25">
      <c r="D550" s="750"/>
      <c r="R550" s="181"/>
      <c r="S550" s="182"/>
      <c r="T550" s="182"/>
      <c r="U550" s="182"/>
      <c r="V550" s="182"/>
      <c r="W550" s="182"/>
      <c r="X550" s="182"/>
      <c r="Y550" s="182"/>
      <c r="Z550" s="182"/>
      <c r="AA550" s="182"/>
      <c r="AB550" s="182"/>
      <c r="AC550" s="182"/>
      <c r="AD550" s="182"/>
      <c r="AE550" s="182"/>
      <c r="AF550" s="182"/>
      <c r="AG550" s="182"/>
      <c r="AH550" s="182"/>
      <c r="AI550" s="182"/>
      <c r="AJ550" s="182"/>
      <c r="AK550" s="182"/>
      <c r="AL550" s="182"/>
      <c r="AM550" s="182"/>
    </row>
    <row r="551" spans="4:39" s="193" customFormat="1" x14ac:dyDescent="0.25">
      <c r="D551" s="750"/>
      <c r="R551" s="181"/>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row>
    <row r="552" spans="4:39" s="193" customFormat="1" x14ac:dyDescent="0.25">
      <c r="D552" s="750"/>
      <c r="R552" s="181"/>
      <c r="S552" s="182"/>
      <c r="T552" s="182"/>
      <c r="U552" s="182"/>
      <c r="V552" s="182"/>
      <c r="W552" s="182"/>
      <c r="X552" s="182"/>
      <c r="Y552" s="182"/>
      <c r="Z552" s="182"/>
      <c r="AA552" s="182"/>
      <c r="AB552" s="182"/>
      <c r="AC552" s="182"/>
      <c r="AD552" s="182"/>
      <c r="AE552" s="182"/>
      <c r="AF552" s="182"/>
      <c r="AG552" s="182"/>
      <c r="AH552" s="182"/>
      <c r="AI552" s="182"/>
      <c r="AJ552" s="182"/>
      <c r="AK552" s="182"/>
      <c r="AL552" s="182"/>
      <c r="AM552" s="182"/>
    </row>
    <row r="553" spans="4:39" s="193" customFormat="1" x14ac:dyDescent="0.25">
      <c r="D553" s="750"/>
      <c r="R553" s="181"/>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row>
    <row r="554" spans="4:39" s="193" customFormat="1" x14ac:dyDescent="0.25">
      <c r="D554" s="750"/>
      <c r="R554" s="181"/>
      <c r="S554" s="182"/>
      <c r="T554" s="182"/>
      <c r="U554" s="182"/>
      <c r="V554" s="182"/>
      <c r="W554" s="182"/>
      <c r="X554" s="182"/>
      <c r="Y554" s="182"/>
      <c r="Z554" s="182"/>
      <c r="AA554" s="182"/>
      <c r="AB554" s="182"/>
      <c r="AC554" s="182"/>
      <c r="AD554" s="182"/>
      <c r="AE554" s="182"/>
      <c r="AF554" s="182"/>
      <c r="AG554" s="182"/>
      <c r="AH554" s="182"/>
      <c r="AI554" s="182"/>
      <c r="AJ554" s="182"/>
      <c r="AK554" s="182"/>
      <c r="AL554" s="182"/>
      <c r="AM554" s="182"/>
    </row>
    <row r="555" spans="4:39" s="193" customFormat="1" x14ac:dyDescent="0.25">
      <c r="D555" s="750"/>
      <c r="R555" s="181"/>
      <c r="S555" s="182"/>
      <c r="T555" s="182"/>
      <c r="U555" s="182"/>
      <c r="V555" s="182"/>
      <c r="W555" s="182"/>
      <c r="X555" s="182"/>
      <c r="Y555" s="182"/>
      <c r="Z555" s="182"/>
      <c r="AA555" s="182"/>
      <c r="AB555" s="182"/>
      <c r="AC555" s="182"/>
      <c r="AD555" s="182"/>
      <c r="AE555" s="182"/>
      <c r="AF555" s="182"/>
      <c r="AG555" s="182"/>
      <c r="AH555" s="182"/>
      <c r="AI555" s="182"/>
      <c r="AJ555" s="182"/>
      <c r="AK555" s="182"/>
      <c r="AL555" s="182"/>
      <c r="AM555" s="182"/>
    </row>
    <row r="556" spans="4:39" s="193" customFormat="1" x14ac:dyDescent="0.25">
      <c r="D556" s="750"/>
      <c r="R556" s="181"/>
      <c r="S556" s="182"/>
      <c r="T556" s="182"/>
      <c r="U556" s="182"/>
      <c r="V556" s="182"/>
      <c r="W556" s="182"/>
      <c r="X556" s="182"/>
      <c r="Y556" s="182"/>
      <c r="Z556" s="182"/>
      <c r="AA556" s="182"/>
      <c r="AB556" s="182"/>
      <c r="AC556" s="182"/>
      <c r="AD556" s="182"/>
      <c r="AE556" s="182"/>
      <c r="AF556" s="182"/>
      <c r="AG556" s="182"/>
      <c r="AH556" s="182"/>
      <c r="AI556" s="182"/>
      <c r="AJ556" s="182"/>
      <c r="AK556" s="182"/>
      <c r="AL556" s="182"/>
      <c r="AM556" s="182"/>
    </row>
    <row r="557" spans="4:39" s="193" customFormat="1" x14ac:dyDescent="0.25">
      <c r="D557" s="750"/>
      <c r="R557" s="181"/>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row>
    <row r="558" spans="4:39" s="193" customFormat="1" x14ac:dyDescent="0.25">
      <c r="D558" s="750"/>
      <c r="R558" s="181"/>
      <c r="S558" s="182"/>
      <c r="T558" s="182"/>
      <c r="U558" s="182"/>
      <c r="V558" s="182"/>
      <c r="W558" s="182"/>
      <c r="X558" s="182"/>
      <c r="Y558" s="182"/>
      <c r="Z558" s="182"/>
      <c r="AA558" s="182"/>
      <c r="AB558" s="182"/>
      <c r="AC558" s="182"/>
      <c r="AD558" s="182"/>
      <c r="AE558" s="182"/>
      <c r="AF558" s="182"/>
      <c r="AG558" s="182"/>
      <c r="AH558" s="182"/>
      <c r="AI558" s="182"/>
      <c r="AJ558" s="182"/>
      <c r="AK558" s="182"/>
      <c r="AL558" s="182"/>
      <c r="AM558" s="182"/>
    </row>
    <row r="559" spans="4:39" s="193" customFormat="1" x14ac:dyDescent="0.25">
      <c r="D559" s="750"/>
      <c r="R559" s="181"/>
      <c r="S559" s="182"/>
      <c r="T559" s="182"/>
      <c r="U559" s="182"/>
      <c r="V559" s="182"/>
      <c r="W559" s="182"/>
      <c r="X559" s="182"/>
      <c r="Y559" s="182"/>
      <c r="Z559" s="182"/>
      <c r="AA559" s="182"/>
      <c r="AB559" s="182"/>
      <c r="AC559" s="182"/>
      <c r="AD559" s="182"/>
      <c r="AE559" s="182"/>
      <c r="AF559" s="182"/>
      <c r="AG559" s="182"/>
      <c r="AH559" s="182"/>
      <c r="AI559" s="182"/>
      <c r="AJ559" s="182"/>
      <c r="AK559" s="182"/>
      <c r="AL559" s="182"/>
      <c r="AM559" s="182"/>
    </row>
    <row r="560" spans="4:39" s="193" customFormat="1" x14ac:dyDescent="0.25">
      <c r="D560" s="750"/>
      <c r="R560" s="181"/>
      <c r="S560" s="182"/>
      <c r="T560" s="182"/>
      <c r="U560" s="182"/>
      <c r="V560" s="182"/>
      <c r="W560" s="182"/>
      <c r="X560" s="182"/>
      <c r="Y560" s="182"/>
      <c r="Z560" s="182"/>
      <c r="AA560" s="182"/>
      <c r="AB560" s="182"/>
      <c r="AC560" s="182"/>
      <c r="AD560" s="182"/>
      <c r="AE560" s="182"/>
      <c r="AF560" s="182"/>
      <c r="AG560" s="182"/>
      <c r="AH560" s="182"/>
      <c r="AI560" s="182"/>
      <c r="AJ560" s="182"/>
      <c r="AK560" s="182"/>
      <c r="AL560" s="182"/>
      <c r="AM560" s="182"/>
    </row>
    <row r="561" spans="4:39" s="193" customFormat="1" x14ac:dyDescent="0.25">
      <c r="D561" s="750"/>
      <c r="R561" s="181"/>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row>
    <row r="562" spans="4:39" s="193" customFormat="1" x14ac:dyDescent="0.25">
      <c r="D562" s="750"/>
      <c r="R562" s="181"/>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row>
    <row r="563" spans="4:39" s="193" customFormat="1" x14ac:dyDescent="0.25">
      <c r="D563" s="750"/>
      <c r="R563" s="181"/>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row>
    <row r="564" spans="4:39" s="193" customFormat="1" x14ac:dyDescent="0.25">
      <c r="D564" s="750"/>
      <c r="R564" s="181"/>
      <c r="S564" s="182"/>
      <c r="T564" s="182"/>
      <c r="U564" s="182"/>
      <c r="V564" s="182"/>
      <c r="W564" s="182"/>
      <c r="X564" s="182"/>
      <c r="Y564" s="182"/>
      <c r="Z564" s="182"/>
      <c r="AA564" s="182"/>
      <c r="AB564" s="182"/>
      <c r="AC564" s="182"/>
      <c r="AD564" s="182"/>
      <c r="AE564" s="182"/>
      <c r="AF564" s="182"/>
      <c r="AG564" s="182"/>
      <c r="AH564" s="182"/>
      <c r="AI564" s="182"/>
      <c r="AJ564" s="182"/>
      <c r="AK564" s="182"/>
      <c r="AL564" s="182"/>
      <c r="AM564" s="182"/>
    </row>
    <row r="565" spans="4:39" s="193" customFormat="1" x14ac:dyDescent="0.25">
      <c r="D565" s="750"/>
      <c r="R565" s="181"/>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row>
    <row r="566" spans="4:39" s="193" customFormat="1" x14ac:dyDescent="0.25">
      <c r="D566" s="750"/>
      <c r="R566" s="181"/>
      <c r="S566" s="182"/>
      <c r="T566" s="182"/>
      <c r="U566" s="182"/>
      <c r="V566" s="182"/>
      <c r="W566" s="182"/>
      <c r="X566" s="182"/>
      <c r="Y566" s="182"/>
      <c r="Z566" s="182"/>
      <c r="AA566" s="182"/>
      <c r="AB566" s="182"/>
      <c r="AC566" s="182"/>
      <c r="AD566" s="182"/>
      <c r="AE566" s="182"/>
      <c r="AF566" s="182"/>
      <c r="AG566" s="182"/>
      <c r="AH566" s="182"/>
      <c r="AI566" s="182"/>
      <c r="AJ566" s="182"/>
      <c r="AK566" s="182"/>
      <c r="AL566" s="182"/>
      <c r="AM566" s="182"/>
    </row>
    <row r="567" spans="4:39" s="193" customFormat="1" x14ac:dyDescent="0.25">
      <c r="D567" s="750"/>
      <c r="R567" s="181"/>
      <c r="S567" s="182"/>
      <c r="T567" s="182"/>
      <c r="U567" s="182"/>
      <c r="V567" s="182"/>
      <c r="W567" s="182"/>
      <c r="X567" s="182"/>
      <c r="Y567" s="182"/>
      <c r="Z567" s="182"/>
      <c r="AA567" s="182"/>
      <c r="AB567" s="182"/>
      <c r="AC567" s="182"/>
      <c r="AD567" s="182"/>
      <c r="AE567" s="182"/>
      <c r="AF567" s="182"/>
      <c r="AG567" s="182"/>
      <c r="AH567" s="182"/>
      <c r="AI567" s="182"/>
      <c r="AJ567" s="182"/>
      <c r="AK567" s="182"/>
      <c r="AL567" s="182"/>
      <c r="AM567" s="182"/>
    </row>
    <row r="568" spans="4:39" s="193" customFormat="1" x14ac:dyDescent="0.25">
      <c r="D568" s="750"/>
      <c r="R568" s="181"/>
      <c r="S568" s="182"/>
      <c r="T568" s="182"/>
      <c r="U568" s="182"/>
      <c r="V568" s="182"/>
      <c r="W568" s="182"/>
      <c r="X568" s="182"/>
      <c r="Y568" s="182"/>
      <c r="Z568" s="182"/>
      <c r="AA568" s="182"/>
      <c r="AB568" s="182"/>
      <c r="AC568" s="182"/>
      <c r="AD568" s="182"/>
      <c r="AE568" s="182"/>
      <c r="AF568" s="182"/>
      <c r="AG568" s="182"/>
      <c r="AH568" s="182"/>
      <c r="AI568" s="182"/>
      <c r="AJ568" s="182"/>
      <c r="AK568" s="182"/>
      <c r="AL568" s="182"/>
      <c r="AM568" s="182"/>
    </row>
    <row r="569" spans="4:39" s="193" customFormat="1" x14ac:dyDescent="0.25">
      <c r="D569" s="750"/>
      <c r="R569" s="181"/>
      <c r="S569" s="182"/>
      <c r="T569" s="182"/>
      <c r="U569" s="182"/>
      <c r="V569" s="182"/>
      <c r="W569" s="182"/>
      <c r="X569" s="182"/>
      <c r="Y569" s="182"/>
      <c r="Z569" s="182"/>
      <c r="AA569" s="182"/>
      <c r="AB569" s="182"/>
      <c r="AC569" s="182"/>
      <c r="AD569" s="182"/>
      <c r="AE569" s="182"/>
      <c r="AF569" s="182"/>
      <c r="AG569" s="182"/>
      <c r="AH569" s="182"/>
      <c r="AI569" s="182"/>
      <c r="AJ569" s="182"/>
      <c r="AK569" s="182"/>
      <c r="AL569" s="182"/>
      <c r="AM569" s="182"/>
    </row>
    <row r="570" spans="4:39" s="193" customFormat="1" x14ac:dyDescent="0.25">
      <c r="D570" s="750"/>
      <c r="R570" s="181"/>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row>
    <row r="571" spans="4:39" s="193" customFormat="1" x14ac:dyDescent="0.25">
      <c r="D571" s="750"/>
      <c r="R571" s="181"/>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row>
    <row r="572" spans="4:39" s="193" customFormat="1" x14ac:dyDescent="0.25">
      <c r="D572" s="750"/>
      <c r="R572" s="181"/>
      <c r="S572" s="182"/>
      <c r="T572" s="182"/>
      <c r="U572" s="182"/>
      <c r="V572" s="182"/>
      <c r="W572" s="182"/>
      <c r="X572" s="182"/>
      <c r="Y572" s="182"/>
      <c r="Z572" s="182"/>
      <c r="AA572" s="182"/>
      <c r="AB572" s="182"/>
      <c r="AC572" s="182"/>
      <c r="AD572" s="182"/>
      <c r="AE572" s="182"/>
      <c r="AF572" s="182"/>
      <c r="AG572" s="182"/>
      <c r="AH572" s="182"/>
      <c r="AI572" s="182"/>
      <c r="AJ572" s="182"/>
      <c r="AK572" s="182"/>
      <c r="AL572" s="182"/>
      <c r="AM572" s="182"/>
    </row>
    <row r="573" spans="4:39" s="193" customFormat="1" x14ac:dyDescent="0.25">
      <c r="D573" s="750"/>
      <c r="R573" s="181"/>
      <c r="S573" s="182"/>
      <c r="T573" s="182"/>
      <c r="U573" s="182"/>
      <c r="V573" s="182"/>
      <c r="W573" s="182"/>
      <c r="X573" s="182"/>
      <c r="Y573" s="182"/>
      <c r="Z573" s="182"/>
      <c r="AA573" s="182"/>
      <c r="AB573" s="182"/>
      <c r="AC573" s="182"/>
      <c r="AD573" s="182"/>
      <c r="AE573" s="182"/>
      <c r="AF573" s="182"/>
      <c r="AG573" s="182"/>
      <c r="AH573" s="182"/>
      <c r="AI573" s="182"/>
      <c r="AJ573" s="182"/>
      <c r="AK573" s="182"/>
      <c r="AL573" s="182"/>
      <c r="AM573" s="182"/>
    </row>
    <row r="574" spans="4:39" s="193" customFormat="1" x14ac:dyDescent="0.25">
      <c r="D574" s="750"/>
      <c r="R574" s="181"/>
      <c r="S574" s="182"/>
      <c r="T574" s="182"/>
      <c r="U574" s="182"/>
      <c r="V574" s="182"/>
      <c r="W574" s="182"/>
      <c r="X574" s="182"/>
      <c r="Y574" s="182"/>
      <c r="Z574" s="182"/>
      <c r="AA574" s="182"/>
      <c r="AB574" s="182"/>
      <c r="AC574" s="182"/>
      <c r="AD574" s="182"/>
      <c r="AE574" s="182"/>
      <c r="AF574" s="182"/>
      <c r="AG574" s="182"/>
      <c r="AH574" s="182"/>
      <c r="AI574" s="182"/>
      <c r="AJ574" s="182"/>
      <c r="AK574" s="182"/>
      <c r="AL574" s="182"/>
      <c r="AM574" s="182"/>
    </row>
    <row r="575" spans="4:39" s="193" customFormat="1" x14ac:dyDescent="0.25">
      <c r="D575" s="750"/>
      <c r="R575" s="181"/>
      <c r="S575" s="182"/>
      <c r="T575" s="182"/>
      <c r="U575" s="182"/>
      <c r="V575" s="182"/>
      <c r="W575" s="182"/>
      <c r="X575" s="182"/>
      <c r="Y575" s="182"/>
      <c r="Z575" s="182"/>
      <c r="AA575" s="182"/>
      <c r="AB575" s="182"/>
      <c r="AC575" s="182"/>
      <c r="AD575" s="182"/>
      <c r="AE575" s="182"/>
      <c r="AF575" s="182"/>
      <c r="AG575" s="182"/>
      <c r="AH575" s="182"/>
      <c r="AI575" s="182"/>
      <c r="AJ575" s="182"/>
      <c r="AK575" s="182"/>
      <c r="AL575" s="182"/>
      <c r="AM575" s="182"/>
    </row>
    <row r="576" spans="4:39" s="193" customFormat="1" x14ac:dyDescent="0.25">
      <c r="D576" s="750"/>
      <c r="R576" s="181"/>
      <c r="S576" s="182"/>
      <c r="T576" s="182"/>
      <c r="U576" s="182"/>
      <c r="V576" s="182"/>
      <c r="W576" s="182"/>
      <c r="X576" s="182"/>
      <c r="Y576" s="182"/>
      <c r="Z576" s="182"/>
      <c r="AA576" s="182"/>
      <c r="AB576" s="182"/>
      <c r="AC576" s="182"/>
      <c r="AD576" s="182"/>
      <c r="AE576" s="182"/>
      <c r="AF576" s="182"/>
      <c r="AG576" s="182"/>
      <c r="AH576" s="182"/>
      <c r="AI576" s="182"/>
      <c r="AJ576" s="182"/>
      <c r="AK576" s="182"/>
      <c r="AL576" s="182"/>
      <c r="AM576" s="182"/>
    </row>
    <row r="577" spans="4:39" s="193" customFormat="1" x14ac:dyDescent="0.25">
      <c r="D577" s="750"/>
      <c r="R577" s="181"/>
      <c r="S577" s="182"/>
      <c r="T577" s="182"/>
      <c r="U577" s="182"/>
      <c r="V577" s="182"/>
      <c r="W577" s="182"/>
      <c r="X577" s="182"/>
      <c r="Y577" s="182"/>
      <c r="Z577" s="182"/>
      <c r="AA577" s="182"/>
      <c r="AB577" s="182"/>
      <c r="AC577" s="182"/>
      <c r="AD577" s="182"/>
      <c r="AE577" s="182"/>
      <c r="AF577" s="182"/>
      <c r="AG577" s="182"/>
      <c r="AH577" s="182"/>
      <c r="AI577" s="182"/>
      <c r="AJ577" s="182"/>
      <c r="AK577" s="182"/>
      <c r="AL577" s="182"/>
      <c r="AM577" s="182"/>
    </row>
    <row r="578" spans="4:39" s="193" customFormat="1" x14ac:dyDescent="0.25">
      <c r="D578" s="750"/>
      <c r="R578" s="181"/>
      <c r="S578" s="182"/>
      <c r="T578" s="182"/>
      <c r="U578" s="182"/>
      <c r="V578" s="182"/>
      <c r="W578" s="182"/>
      <c r="X578" s="182"/>
      <c r="Y578" s="182"/>
      <c r="Z578" s="182"/>
      <c r="AA578" s="182"/>
      <c r="AB578" s="182"/>
      <c r="AC578" s="182"/>
      <c r="AD578" s="182"/>
      <c r="AE578" s="182"/>
      <c r="AF578" s="182"/>
      <c r="AG578" s="182"/>
      <c r="AH578" s="182"/>
      <c r="AI578" s="182"/>
      <c r="AJ578" s="182"/>
      <c r="AK578" s="182"/>
      <c r="AL578" s="182"/>
      <c r="AM578" s="182"/>
    </row>
    <row r="579" spans="4:39" s="193" customFormat="1" x14ac:dyDescent="0.25">
      <c r="D579" s="750"/>
      <c r="R579" s="181"/>
      <c r="S579" s="182"/>
      <c r="T579" s="182"/>
      <c r="U579" s="182"/>
      <c r="V579" s="182"/>
      <c r="W579" s="182"/>
      <c r="X579" s="182"/>
      <c r="Y579" s="182"/>
      <c r="Z579" s="182"/>
      <c r="AA579" s="182"/>
      <c r="AB579" s="182"/>
      <c r="AC579" s="182"/>
      <c r="AD579" s="182"/>
      <c r="AE579" s="182"/>
      <c r="AF579" s="182"/>
      <c r="AG579" s="182"/>
      <c r="AH579" s="182"/>
      <c r="AI579" s="182"/>
      <c r="AJ579" s="182"/>
      <c r="AK579" s="182"/>
      <c r="AL579" s="182"/>
      <c r="AM579" s="182"/>
    </row>
    <row r="580" spans="4:39" s="193" customFormat="1" x14ac:dyDescent="0.25">
      <c r="D580" s="750"/>
      <c r="R580" s="181"/>
      <c r="S580" s="182"/>
      <c r="T580" s="182"/>
      <c r="U580" s="182"/>
      <c r="V580" s="182"/>
      <c r="W580" s="182"/>
      <c r="X580" s="182"/>
      <c r="Y580" s="182"/>
      <c r="Z580" s="182"/>
      <c r="AA580" s="182"/>
      <c r="AB580" s="182"/>
      <c r="AC580" s="182"/>
      <c r="AD580" s="182"/>
      <c r="AE580" s="182"/>
      <c r="AF580" s="182"/>
      <c r="AG580" s="182"/>
      <c r="AH580" s="182"/>
      <c r="AI580" s="182"/>
      <c r="AJ580" s="182"/>
      <c r="AK580" s="182"/>
      <c r="AL580" s="182"/>
      <c r="AM580" s="182"/>
    </row>
    <row r="581" spans="4:39" s="193" customFormat="1" x14ac:dyDescent="0.25">
      <c r="D581" s="750"/>
      <c r="R581" s="181"/>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row>
    <row r="582" spans="4:39" s="193" customFormat="1" x14ac:dyDescent="0.25">
      <c r="D582" s="750"/>
      <c r="R582" s="181"/>
      <c r="S582" s="182"/>
      <c r="T582" s="182"/>
      <c r="U582" s="182"/>
      <c r="V582" s="182"/>
      <c r="W582" s="182"/>
      <c r="X582" s="182"/>
      <c r="Y582" s="182"/>
      <c r="Z582" s="182"/>
      <c r="AA582" s="182"/>
      <c r="AB582" s="182"/>
      <c r="AC582" s="182"/>
      <c r="AD582" s="182"/>
      <c r="AE582" s="182"/>
      <c r="AF582" s="182"/>
      <c r="AG582" s="182"/>
      <c r="AH582" s="182"/>
      <c r="AI582" s="182"/>
      <c r="AJ582" s="182"/>
      <c r="AK582" s="182"/>
      <c r="AL582" s="182"/>
      <c r="AM582" s="182"/>
    </row>
    <row r="583" spans="4:39" s="193" customFormat="1" x14ac:dyDescent="0.25">
      <c r="D583" s="750"/>
      <c r="R583" s="181"/>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row>
    <row r="584" spans="4:39" s="193" customFormat="1" x14ac:dyDescent="0.25">
      <c r="D584" s="750"/>
      <c r="R584" s="181"/>
      <c r="S584" s="182"/>
      <c r="T584" s="182"/>
      <c r="U584" s="182"/>
      <c r="V584" s="182"/>
      <c r="W584" s="182"/>
      <c r="X584" s="182"/>
      <c r="Y584" s="182"/>
      <c r="Z584" s="182"/>
      <c r="AA584" s="182"/>
      <c r="AB584" s="182"/>
      <c r="AC584" s="182"/>
      <c r="AD584" s="182"/>
      <c r="AE584" s="182"/>
      <c r="AF584" s="182"/>
      <c r="AG584" s="182"/>
      <c r="AH584" s="182"/>
      <c r="AI584" s="182"/>
      <c r="AJ584" s="182"/>
      <c r="AK584" s="182"/>
      <c r="AL584" s="182"/>
      <c r="AM584" s="182"/>
    </row>
    <row r="585" spans="4:39" s="193" customFormat="1" x14ac:dyDescent="0.25">
      <c r="D585" s="750"/>
      <c r="R585" s="181"/>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row>
    <row r="586" spans="4:39" s="193" customFormat="1" x14ac:dyDescent="0.25">
      <c r="D586" s="750"/>
      <c r="R586" s="181"/>
      <c r="S586" s="182"/>
      <c r="T586" s="182"/>
      <c r="U586" s="182"/>
      <c r="V586" s="182"/>
      <c r="W586" s="182"/>
      <c r="X586" s="182"/>
      <c r="Y586" s="182"/>
      <c r="Z586" s="182"/>
      <c r="AA586" s="182"/>
      <c r="AB586" s="182"/>
      <c r="AC586" s="182"/>
      <c r="AD586" s="182"/>
      <c r="AE586" s="182"/>
      <c r="AF586" s="182"/>
      <c r="AG586" s="182"/>
      <c r="AH586" s="182"/>
      <c r="AI586" s="182"/>
      <c r="AJ586" s="182"/>
      <c r="AK586" s="182"/>
      <c r="AL586" s="182"/>
      <c r="AM586" s="182"/>
    </row>
    <row r="587" spans="4:39" s="193" customFormat="1" x14ac:dyDescent="0.25">
      <c r="D587" s="750"/>
      <c r="R587" s="181"/>
      <c r="S587" s="182"/>
      <c r="T587" s="182"/>
      <c r="U587" s="182"/>
      <c r="V587" s="182"/>
      <c r="W587" s="182"/>
      <c r="X587" s="182"/>
      <c r="Y587" s="182"/>
      <c r="Z587" s="182"/>
      <c r="AA587" s="182"/>
      <c r="AB587" s="182"/>
      <c r="AC587" s="182"/>
      <c r="AD587" s="182"/>
      <c r="AE587" s="182"/>
      <c r="AF587" s="182"/>
      <c r="AG587" s="182"/>
      <c r="AH587" s="182"/>
      <c r="AI587" s="182"/>
      <c r="AJ587" s="182"/>
      <c r="AK587" s="182"/>
      <c r="AL587" s="182"/>
      <c r="AM587" s="182"/>
    </row>
    <row r="588" spans="4:39" s="193" customFormat="1" x14ac:dyDescent="0.25">
      <c r="D588" s="750"/>
      <c r="R588" s="181"/>
      <c r="S588" s="182"/>
      <c r="T588" s="182"/>
      <c r="U588" s="182"/>
      <c r="V588" s="182"/>
      <c r="W588" s="182"/>
      <c r="X588" s="182"/>
      <c r="Y588" s="182"/>
      <c r="Z588" s="182"/>
      <c r="AA588" s="182"/>
      <c r="AB588" s="182"/>
      <c r="AC588" s="182"/>
      <c r="AD588" s="182"/>
      <c r="AE588" s="182"/>
      <c r="AF588" s="182"/>
      <c r="AG588" s="182"/>
      <c r="AH588" s="182"/>
      <c r="AI588" s="182"/>
      <c r="AJ588" s="182"/>
      <c r="AK588" s="182"/>
      <c r="AL588" s="182"/>
      <c r="AM588" s="182"/>
    </row>
    <row r="589" spans="4:39" s="193" customFormat="1" x14ac:dyDescent="0.25">
      <c r="D589" s="750"/>
      <c r="R589" s="181"/>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row>
    <row r="590" spans="4:39" s="193" customFormat="1" x14ac:dyDescent="0.25">
      <c r="D590" s="750"/>
      <c r="R590" s="181"/>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row>
    <row r="591" spans="4:39" s="193" customFormat="1" x14ac:dyDescent="0.25">
      <c r="D591" s="750"/>
      <c r="R591" s="181"/>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row>
    <row r="592" spans="4:39" s="193" customFormat="1" x14ac:dyDescent="0.25">
      <c r="D592" s="750"/>
      <c r="R592" s="181"/>
      <c r="S592" s="182"/>
      <c r="T592" s="182"/>
      <c r="U592" s="182"/>
      <c r="V592" s="182"/>
      <c r="W592" s="182"/>
      <c r="X592" s="182"/>
      <c r="Y592" s="182"/>
      <c r="Z592" s="182"/>
      <c r="AA592" s="182"/>
      <c r="AB592" s="182"/>
      <c r="AC592" s="182"/>
      <c r="AD592" s="182"/>
      <c r="AE592" s="182"/>
      <c r="AF592" s="182"/>
      <c r="AG592" s="182"/>
      <c r="AH592" s="182"/>
      <c r="AI592" s="182"/>
      <c r="AJ592" s="182"/>
      <c r="AK592" s="182"/>
      <c r="AL592" s="182"/>
      <c r="AM592" s="182"/>
    </row>
    <row r="593" spans="4:39" s="193" customFormat="1" x14ac:dyDescent="0.25">
      <c r="D593" s="750"/>
      <c r="R593" s="181"/>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row>
    <row r="594" spans="4:39" s="193" customFormat="1" x14ac:dyDescent="0.25">
      <c r="D594" s="750"/>
      <c r="R594" s="181"/>
      <c r="S594" s="182"/>
      <c r="T594" s="182"/>
      <c r="U594" s="182"/>
      <c r="V594" s="182"/>
      <c r="W594" s="182"/>
      <c r="X594" s="182"/>
      <c r="Y594" s="182"/>
      <c r="Z594" s="182"/>
      <c r="AA594" s="182"/>
      <c r="AB594" s="182"/>
      <c r="AC594" s="182"/>
      <c r="AD594" s="182"/>
      <c r="AE594" s="182"/>
      <c r="AF594" s="182"/>
      <c r="AG594" s="182"/>
      <c r="AH594" s="182"/>
      <c r="AI594" s="182"/>
      <c r="AJ594" s="182"/>
      <c r="AK594" s="182"/>
      <c r="AL594" s="182"/>
      <c r="AM594" s="182"/>
    </row>
    <row r="595" spans="4:39" s="193" customFormat="1" x14ac:dyDescent="0.25">
      <c r="D595" s="750"/>
      <c r="R595" s="181"/>
      <c r="S595" s="182"/>
      <c r="T595" s="182"/>
      <c r="U595" s="182"/>
      <c r="V595" s="182"/>
      <c r="W595" s="182"/>
      <c r="X595" s="182"/>
      <c r="Y595" s="182"/>
      <c r="Z595" s="182"/>
      <c r="AA595" s="182"/>
      <c r="AB595" s="182"/>
      <c r="AC595" s="182"/>
      <c r="AD595" s="182"/>
      <c r="AE595" s="182"/>
      <c r="AF595" s="182"/>
      <c r="AG595" s="182"/>
      <c r="AH595" s="182"/>
      <c r="AI595" s="182"/>
      <c r="AJ595" s="182"/>
      <c r="AK595" s="182"/>
      <c r="AL595" s="182"/>
      <c r="AM595" s="182"/>
    </row>
    <row r="596" spans="4:39" s="193" customFormat="1" x14ac:dyDescent="0.25">
      <c r="D596" s="750"/>
      <c r="R596" s="181"/>
      <c r="S596" s="182"/>
      <c r="T596" s="182"/>
      <c r="U596" s="182"/>
      <c r="V596" s="182"/>
      <c r="W596" s="182"/>
      <c r="X596" s="182"/>
      <c r="Y596" s="182"/>
      <c r="Z596" s="182"/>
      <c r="AA596" s="182"/>
      <c r="AB596" s="182"/>
      <c r="AC596" s="182"/>
      <c r="AD596" s="182"/>
      <c r="AE596" s="182"/>
      <c r="AF596" s="182"/>
      <c r="AG596" s="182"/>
      <c r="AH596" s="182"/>
      <c r="AI596" s="182"/>
      <c r="AJ596" s="182"/>
      <c r="AK596" s="182"/>
      <c r="AL596" s="182"/>
      <c r="AM596" s="182"/>
    </row>
    <row r="597" spans="4:39" s="193" customFormat="1" x14ac:dyDescent="0.25">
      <c r="D597" s="750"/>
      <c r="R597" s="181"/>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row>
    <row r="598" spans="4:39" s="193" customFormat="1" x14ac:dyDescent="0.25">
      <c r="D598" s="750"/>
      <c r="R598" s="181"/>
      <c r="S598" s="182"/>
      <c r="T598" s="182"/>
      <c r="U598" s="182"/>
      <c r="V598" s="182"/>
      <c r="W598" s="182"/>
      <c r="X598" s="182"/>
      <c r="Y598" s="182"/>
      <c r="Z598" s="182"/>
      <c r="AA598" s="182"/>
      <c r="AB598" s="182"/>
      <c r="AC598" s="182"/>
      <c r="AD598" s="182"/>
      <c r="AE598" s="182"/>
      <c r="AF598" s="182"/>
      <c r="AG598" s="182"/>
      <c r="AH598" s="182"/>
      <c r="AI598" s="182"/>
      <c r="AJ598" s="182"/>
      <c r="AK598" s="182"/>
      <c r="AL598" s="182"/>
      <c r="AM598" s="182"/>
    </row>
    <row r="599" spans="4:39" s="193" customFormat="1" x14ac:dyDescent="0.25">
      <c r="D599" s="750"/>
      <c r="R599" s="181"/>
      <c r="S599" s="182"/>
      <c r="T599" s="182"/>
      <c r="U599" s="182"/>
      <c r="V599" s="182"/>
      <c r="W599" s="182"/>
      <c r="X599" s="182"/>
      <c r="Y599" s="182"/>
      <c r="Z599" s="182"/>
      <c r="AA599" s="182"/>
      <c r="AB599" s="182"/>
      <c r="AC599" s="182"/>
      <c r="AD599" s="182"/>
      <c r="AE599" s="182"/>
      <c r="AF599" s="182"/>
      <c r="AG599" s="182"/>
      <c r="AH599" s="182"/>
      <c r="AI599" s="182"/>
      <c r="AJ599" s="182"/>
      <c r="AK599" s="182"/>
      <c r="AL599" s="182"/>
      <c r="AM599" s="182"/>
    </row>
    <row r="600" spans="4:39" s="193" customFormat="1" x14ac:dyDescent="0.25">
      <c r="D600" s="750"/>
      <c r="R600" s="181"/>
      <c r="S600" s="182"/>
      <c r="T600" s="182"/>
      <c r="U600" s="182"/>
      <c r="V600" s="182"/>
      <c r="W600" s="182"/>
      <c r="X600" s="182"/>
      <c r="Y600" s="182"/>
      <c r="Z600" s="182"/>
      <c r="AA600" s="182"/>
      <c r="AB600" s="182"/>
      <c r="AC600" s="182"/>
      <c r="AD600" s="182"/>
      <c r="AE600" s="182"/>
      <c r="AF600" s="182"/>
      <c r="AG600" s="182"/>
      <c r="AH600" s="182"/>
      <c r="AI600" s="182"/>
      <c r="AJ600" s="182"/>
      <c r="AK600" s="182"/>
      <c r="AL600" s="182"/>
      <c r="AM600" s="182"/>
    </row>
    <row r="601" spans="4:39" s="193" customFormat="1" x14ac:dyDescent="0.25">
      <c r="D601" s="750"/>
      <c r="R601" s="181"/>
      <c r="S601" s="182"/>
      <c r="T601" s="182"/>
      <c r="U601" s="182"/>
      <c r="V601" s="182"/>
      <c r="W601" s="182"/>
      <c r="X601" s="182"/>
      <c r="Y601" s="182"/>
      <c r="Z601" s="182"/>
      <c r="AA601" s="182"/>
      <c r="AB601" s="182"/>
      <c r="AC601" s="182"/>
      <c r="AD601" s="182"/>
      <c r="AE601" s="182"/>
      <c r="AF601" s="182"/>
      <c r="AG601" s="182"/>
      <c r="AH601" s="182"/>
      <c r="AI601" s="182"/>
      <c r="AJ601" s="182"/>
      <c r="AK601" s="182"/>
      <c r="AL601" s="182"/>
      <c r="AM601" s="182"/>
    </row>
    <row r="602" spans="4:39" s="193" customFormat="1" x14ac:dyDescent="0.25">
      <c r="D602" s="750"/>
      <c r="R602" s="181"/>
      <c r="S602" s="182"/>
      <c r="T602" s="182"/>
      <c r="U602" s="182"/>
      <c r="V602" s="182"/>
      <c r="W602" s="182"/>
      <c r="X602" s="182"/>
      <c r="Y602" s="182"/>
      <c r="Z602" s="182"/>
      <c r="AA602" s="182"/>
      <c r="AB602" s="182"/>
      <c r="AC602" s="182"/>
      <c r="AD602" s="182"/>
      <c r="AE602" s="182"/>
      <c r="AF602" s="182"/>
      <c r="AG602" s="182"/>
      <c r="AH602" s="182"/>
      <c r="AI602" s="182"/>
      <c r="AJ602" s="182"/>
      <c r="AK602" s="182"/>
      <c r="AL602" s="182"/>
      <c r="AM602" s="182"/>
    </row>
    <row r="603" spans="4:39" s="193" customFormat="1" x14ac:dyDescent="0.25">
      <c r="D603" s="750"/>
      <c r="R603" s="181"/>
      <c r="S603" s="182"/>
      <c r="T603" s="182"/>
      <c r="U603" s="182"/>
      <c r="V603" s="182"/>
      <c r="W603" s="182"/>
      <c r="X603" s="182"/>
      <c r="Y603" s="182"/>
      <c r="Z603" s="182"/>
      <c r="AA603" s="182"/>
      <c r="AB603" s="182"/>
      <c r="AC603" s="182"/>
      <c r="AD603" s="182"/>
      <c r="AE603" s="182"/>
      <c r="AF603" s="182"/>
      <c r="AG603" s="182"/>
      <c r="AH603" s="182"/>
      <c r="AI603" s="182"/>
      <c r="AJ603" s="182"/>
      <c r="AK603" s="182"/>
      <c r="AL603" s="182"/>
      <c r="AM603" s="182"/>
    </row>
    <row r="604" spans="4:39" s="193" customFormat="1" x14ac:dyDescent="0.25">
      <c r="D604" s="750"/>
      <c r="R604" s="181"/>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2"/>
    </row>
    <row r="605" spans="4:39" s="193" customFormat="1" x14ac:dyDescent="0.25">
      <c r="D605" s="750"/>
      <c r="R605" s="181"/>
      <c r="S605" s="182"/>
      <c r="T605" s="182"/>
      <c r="U605" s="182"/>
      <c r="V605" s="182"/>
      <c r="W605" s="182"/>
      <c r="X605" s="182"/>
      <c r="Y605" s="182"/>
      <c r="Z605" s="182"/>
      <c r="AA605" s="182"/>
      <c r="AB605" s="182"/>
      <c r="AC605" s="182"/>
      <c r="AD605" s="182"/>
      <c r="AE605" s="182"/>
      <c r="AF605" s="182"/>
      <c r="AG605" s="182"/>
      <c r="AH605" s="182"/>
      <c r="AI605" s="182"/>
      <c r="AJ605" s="182"/>
      <c r="AK605" s="182"/>
      <c r="AL605" s="182"/>
      <c r="AM605" s="182"/>
    </row>
    <row r="606" spans="4:39" s="193" customFormat="1" x14ac:dyDescent="0.25">
      <c r="D606" s="750"/>
      <c r="R606" s="181"/>
      <c r="S606" s="182"/>
      <c r="T606" s="182"/>
      <c r="U606" s="182"/>
      <c r="V606" s="182"/>
      <c r="W606" s="182"/>
      <c r="X606" s="182"/>
      <c r="Y606" s="182"/>
      <c r="Z606" s="182"/>
      <c r="AA606" s="182"/>
      <c r="AB606" s="182"/>
      <c r="AC606" s="182"/>
      <c r="AD606" s="182"/>
      <c r="AE606" s="182"/>
      <c r="AF606" s="182"/>
      <c r="AG606" s="182"/>
      <c r="AH606" s="182"/>
      <c r="AI606" s="182"/>
      <c r="AJ606" s="182"/>
      <c r="AK606" s="182"/>
      <c r="AL606" s="182"/>
      <c r="AM606" s="182"/>
    </row>
    <row r="607" spans="4:39" s="193" customFormat="1" x14ac:dyDescent="0.25">
      <c r="D607" s="750"/>
      <c r="R607" s="181"/>
      <c r="S607" s="182"/>
      <c r="T607" s="182"/>
      <c r="U607" s="182"/>
      <c r="V607" s="182"/>
      <c r="W607" s="182"/>
      <c r="X607" s="182"/>
      <c r="Y607" s="182"/>
      <c r="Z607" s="182"/>
      <c r="AA607" s="182"/>
      <c r="AB607" s="182"/>
      <c r="AC607" s="182"/>
      <c r="AD607" s="182"/>
      <c r="AE607" s="182"/>
      <c r="AF607" s="182"/>
      <c r="AG607" s="182"/>
      <c r="AH607" s="182"/>
      <c r="AI607" s="182"/>
      <c r="AJ607" s="182"/>
      <c r="AK607" s="182"/>
      <c r="AL607" s="182"/>
      <c r="AM607" s="182"/>
    </row>
    <row r="608" spans="4:39" s="193" customFormat="1" x14ac:dyDescent="0.25">
      <c r="D608" s="750"/>
      <c r="R608" s="181"/>
      <c r="S608" s="182"/>
      <c r="T608" s="182"/>
      <c r="U608" s="182"/>
      <c r="V608" s="182"/>
      <c r="W608" s="182"/>
      <c r="X608" s="182"/>
      <c r="Y608" s="182"/>
      <c r="Z608" s="182"/>
      <c r="AA608" s="182"/>
      <c r="AB608" s="182"/>
      <c r="AC608" s="182"/>
      <c r="AD608" s="182"/>
      <c r="AE608" s="182"/>
      <c r="AF608" s="182"/>
      <c r="AG608" s="182"/>
      <c r="AH608" s="182"/>
      <c r="AI608" s="182"/>
      <c r="AJ608" s="182"/>
      <c r="AK608" s="182"/>
      <c r="AL608" s="182"/>
      <c r="AM608" s="182"/>
    </row>
    <row r="609" spans="4:39" s="193" customFormat="1" x14ac:dyDescent="0.25">
      <c r="D609" s="750"/>
      <c r="R609" s="181"/>
      <c r="S609" s="182"/>
      <c r="T609" s="182"/>
      <c r="U609" s="182"/>
      <c r="V609" s="182"/>
      <c r="W609" s="182"/>
      <c r="X609" s="182"/>
      <c r="Y609" s="182"/>
      <c r="Z609" s="182"/>
      <c r="AA609" s="182"/>
      <c r="AB609" s="182"/>
      <c r="AC609" s="182"/>
      <c r="AD609" s="182"/>
      <c r="AE609" s="182"/>
      <c r="AF609" s="182"/>
      <c r="AG609" s="182"/>
      <c r="AH609" s="182"/>
      <c r="AI609" s="182"/>
      <c r="AJ609" s="182"/>
      <c r="AK609" s="182"/>
      <c r="AL609" s="182"/>
      <c r="AM609" s="182"/>
    </row>
    <row r="610" spans="4:39" s="193" customFormat="1" x14ac:dyDescent="0.25">
      <c r="D610" s="750"/>
      <c r="R610" s="181"/>
      <c r="S610" s="182"/>
      <c r="T610" s="182"/>
      <c r="U610" s="182"/>
      <c r="V610" s="182"/>
      <c r="W610" s="182"/>
      <c r="X610" s="182"/>
      <c r="Y610" s="182"/>
      <c r="Z610" s="182"/>
      <c r="AA610" s="182"/>
      <c r="AB610" s="182"/>
      <c r="AC610" s="182"/>
      <c r="AD610" s="182"/>
      <c r="AE610" s="182"/>
      <c r="AF610" s="182"/>
      <c r="AG610" s="182"/>
      <c r="AH610" s="182"/>
      <c r="AI610" s="182"/>
      <c r="AJ610" s="182"/>
      <c r="AK610" s="182"/>
      <c r="AL610" s="182"/>
      <c r="AM610" s="182"/>
    </row>
    <row r="611" spans="4:39" s="193" customFormat="1" x14ac:dyDescent="0.25">
      <c r="D611" s="750"/>
      <c r="R611" s="181"/>
      <c r="S611" s="182"/>
      <c r="T611" s="182"/>
      <c r="U611" s="182"/>
      <c r="V611" s="182"/>
      <c r="W611" s="182"/>
      <c r="X611" s="182"/>
      <c r="Y611" s="182"/>
      <c r="Z611" s="182"/>
      <c r="AA611" s="182"/>
      <c r="AB611" s="182"/>
      <c r="AC611" s="182"/>
      <c r="AD611" s="182"/>
      <c r="AE611" s="182"/>
      <c r="AF611" s="182"/>
      <c r="AG611" s="182"/>
      <c r="AH611" s="182"/>
      <c r="AI611" s="182"/>
      <c r="AJ611" s="182"/>
      <c r="AK611" s="182"/>
      <c r="AL611" s="182"/>
      <c r="AM611" s="182"/>
    </row>
    <row r="612" spans="4:39" s="193" customFormat="1" x14ac:dyDescent="0.25">
      <c r="D612" s="750"/>
      <c r="R612" s="181"/>
      <c r="S612" s="182"/>
      <c r="T612" s="182"/>
      <c r="U612" s="182"/>
      <c r="V612" s="182"/>
      <c r="W612" s="182"/>
      <c r="X612" s="182"/>
      <c r="Y612" s="182"/>
      <c r="Z612" s="182"/>
      <c r="AA612" s="182"/>
      <c r="AB612" s="182"/>
      <c r="AC612" s="182"/>
      <c r="AD612" s="182"/>
      <c r="AE612" s="182"/>
      <c r="AF612" s="182"/>
      <c r="AG612" s="182"/>
      <c r="AH612" s="182"/>
      <c r="AI612" s="182"/>
      <c r="AJ612" s="182"/>
      <c r="AK612" s="182"/>
      <c r="AL612" s="182"/>
      <c r="AM612" s="182"/>
    </row>
    <row r="613" spans="4:39" s="193" customFormat="1" x14ac:dyDescent="0.25">
      <c r="D613" s="750"/>
      <c r="R613" s="181"/>
      <c r="S613" s="182"/>
      <c r="T613" s="182"/>
      <c r="U613" s="182"/>
      <c r="V613" s="182"/>
      <c r="W613" s="182"/>
      <c r="X613" s="182"/>
      <c r="Y613" s="182"/>
      <c r="Z613" s="182"/>
      <c r="AA613" s="182"/>
      <c r="AB613" s="182"/>
      <c r="AC613" s="182"/>
      <c r="AD613" s="182"/>
      <c r="AE613" s="182"/>
      <c r="AF613" s="182"/>
      <c r="AG613" s="182"/>
      <c r="AH613" s="182"/>
      <c r="AI613" s="182"/>
      <c r="AJ613" s="182"/>
      <c r="AK613" s="182"/>
      <c r="AL613" s="182"/>
      <c r="AM613" s="182"/>
    </row>
    <row r="614" spans="4:39" s="193" customFormat="1" x14ac:dyDescent="0.25">
      <c r="D614" s="750"/>
      <c r="R614" s="181"/>
      <c r="S614" s="182"/>
      <c r="T614" s="182"/>
      <c r="U614" s="182"/>
      <c r="V614" s="182"/>
      <c r="W614" s="182"/>
      <c r="X614" s="182"/>
      <c r="Y614" s="182"/>
      <c r="Z614" s="182"/>
      <c r="AA614" s="182"/>
      <c r="AB614" s="182"/>
      <c r="AC614" s="182"/>
      <c r="AD614" s="182"/>
      <c r="AE614" s="182"/>
      <c r="AF614" s="182"/>
      <c r="AG614" s="182"/>
      <c r="AH614" s="182"/>
      <c r="AI614" s="182"/>
      <c r="AJ614" s="182"/>
      <c r="AK614" s="182"/>
      <c r="AL614" s="182"/>
      <c r="AM614" s="182"/>
    </row>
    <row r="615" spans="4:39" s="193" customFormat="1" x14ac:dyDescent="0.25">
      <c r="D615" s="750"/>
      <c r="R615" s="181"/>
      <c r="S615" s="182"/>
      <c r="T615" s="182"/>
      <c r="U615" s="182"/>
      <c r="V615" s="182"/>
      <c r="W615" s="182"/>
      <c r="X615" s="182"/>
      <c r="Y615" s="182"/>
      <c r="Z615" s="182"/>
      <c r="AA615" s="182"/>
      <c r="AB615" s="182"/>
      <c r="AC615" s="182"/>
      <c r="AD615" s="182"/>
      <c r="AE615" s="182"/>
      <c r="AF615" s="182"/>
      <c r="AG615" s="182"/>
      <c r="AH615" s="182"/>
      <c r="AI615" s="182"/>
      <c r="AJ615" s="182"/>
      <c r="AK615" s="182"/>
      <c r="AL615" s="182"/>
      <c r="AM615" s="182"/>
    </row>
    <row r="616" spans="4:39" s="193" customFormat="1" x14ac:dyDescent="0.25">
      <c r="D616" s="750"/>
      <c r="R616" s="181"/>
      <c r="S616" s="182"/>
      <c r="T616" s="182"/>
      <c r="U616" s="182"/>
      <c r="V616" s="182"/>
      <c r="W616" s="182"/>
      <c r="X616" s="182"/>
      <c r="Y616" s="182"/>
      <c r="Z616" s="182"/>
      <c r="AA616" s="182"/>
      <c r="AB616" s="182"/>
      <c r="AC616" s="182"/>
      <c r="AD616" s="182"/>
      <c r="AE616" s="182"/>
      <c r="AF616" s="182"/>
      <c r="AG616" s="182"/>
      <c r="AH616" s="182"/>
      <c r="AI616" s="182"/>
      <c r="AJ616" s="182"/>
      <c r="AK616" s="182"/>
      <c r="AL616" s="182"/>
      <c r="AM616" s="182"/>
    </row>
    <row r="617" spans="4:39" s="193" customFormat="1" x14ac:dyDescent="0.25">
      <c r="D617" s="750"/>
      <c r="R617" s="181"/>
      <c r="S617" s="182"/>
      <c r="T617" s="182"/>
      <c r="U617" s="182"/>
      <c r="V617" s="182"/>
      <c r="W617" s="182"/>
      <c r="X617" s="182"/>
      <c r="Y617" s="182"/>
      <c r="Z617" s="182"/>
      <c r="AA617" s="182"/>
      <c r="AB617" s="182"/>
      <c r="AC617" s="182"/>
      <c r="AD617" s="182"/>
      <c r="AE617" s="182"/>
      <c r="AF617" s="182"/>
      <c r="AG617" s="182"/>
      <c r="AH617" s="182"/>
      <c r="AI617" s="182"/>
      <c r="AJ617" s="182"/>
      <c r="AK617" s="182"/>
      <c r="AL617" s="182"/>
      <c r="AM617" s="182"/>
    </row>
    <row r="618" spans="4:39" s="193" customFormat="1" x14ac:dyDescent="0.25">
      <c r="D618" s="750"/>
      <c r="R618" s="181"/>
      <c r="S618" s="182"/>
      <c r="T618" s="182"/>
      <c r="U618" s="182"/>
      <c r="V618" s="182"/>
      <c r="W618" s="182"/>
      <c r="X618" s="182"/>
      <c r="Y618" s="182"/>
      <c r="Z618" s="182"/>
      <c r="AA618" s="182"/>
      <c r="AB618" s="182"/>
      <c r="AC618" s="182"/>
      <c r="AD618" s="182"/>
      <c r="AE618" s="182"/>
      <c r="AF618" s="182"/>
      <c r="AG618" s="182"/>
      <c r="AH618" s="182"/>
      <c r="AI618" s="182"/>
      <c r="AJ618" s="182"/>
      <c r="AK618" s="182"/>
      <c r="AL618" s="182"/>
      <c r="AM618" s="182"/>
    </row>
    <row r="619" spans="4:39" s="193" customFormat="1" x14ac:dyDescent="0.25">
      <c r="D619" s="750"/>
      <c r="R619" s="181"/>
      <c r="S619" s="182"/>
      <c r="T619" s="182"/>
      <c r="U619" s="182"/>
      <c r="V619" s="182"/>
      <c r="W619" s="182"/>
      <c r="X619" s="182"/>
      <c r="Y619" s="182"/>
      <c r="Z619" s="182"/>
      <c r="AA619" s="182"/>
      <c r="AB619" s="182"/>
      <c r="AC619" s="182"/>
      <c r="AD619" s="182"/>
      <c r="AE619" s="182"/>
      <c r="AF619" s="182"/>
      <c r="AG619" s="182"/>
      <c r="AH619" s="182"/>
      <c r="AI619" s="182"/>
      <c r="AJ619" s="182"/>
      <c r="AK619" s="182"/>
      <c r="AL619" s="182"/>
      <c r="AM619" s="182"/>
    </row>
    <row r="620" spans="4:39" s="193" customFormat="1" x14ac:dyDescent="0.25">
      <c r="D620" s="750"/>
      <c r="R620" s="181"/>
      <c r="S620" s="182"/>
      <c r="T620" s="182"/>
      <c r="U620" s="182"/>
      <c r="V620" s="182"/>
      <c r="W620" s="182"/>
      <c r="X620" s="182"/>
      <c r="Y620" s="182"/>
      <c r="Z620" s="182"/>
      <c r="AA620" s="182"/>
      <c r="AB620" s="182"/>
      <c r="AC620" s="182"/>
      <c r="AD620" s="182"/>
      <c r="AE620" s="182"/>
      <c r="AF620" s="182"/>
      <c r="AG620" s="182"/>
      <c r="AH620" s="182"/>
      <c r="AI620" s="182"/>
      <c r="AJ620" s="182"/>
      <c r="AK620" s="182"/>
      <c r="AL620" s="182"/>
      <c r="AM620" s="182"/>
    </row>
    <row r="621" spans="4:39" s="193" customFormat="1" x14ac:dyDescent="0.25">
      <c r="D621" s="750"/>
      <c r="R621" s="181"/>
      <c r="S621" s="182"/>
      <c r="T621" s="182"/>
      <c r="U621" s="182"/>
      <c r="V621" s="182"/>
      <c r="W621" s="182"/>
      <c r="X621" s="182"/>
      <c r="Y621" s="182"/>
      <c r="Z621" s="182"/>
      <c r="AA621" s="182"/>
      <c r="AB621" s="182"/>
      <c r="AC621" s="182"/>
      <c r="AD621" s="182"/>
      <c r="AE621" s="182"/>
      <c r="AF621" s="182"/>
      <c r="AG621" s="182"/>
      <c r="AH621" s="182"/>
      <c r="AI621" s="182"/>
      <c r="AJ621" s="182"/>
      <c r="AK621" s="182"/>
      <c r="AL621" s="182"/>
      <c r="AM621" s="182"/>
    </row>
    <row r="622" spans="4:39" s="193" customFormat="1" x14ac:dyDescent="0.25">
      <c r="D622" s="750"/>
      <c r="R622" s="181"/>
      <c r="S622" s="182"/>
      <c r="T622" s="182"/>
      <c r="U622" s="182"/>
      <c r="V622" s="182"/>
      <c r="W622" s="182"/>
      <c r="X622" s="182"/>
      <c r="Y622" s="182"/>
      <c r="Z622" s="182"/>
      <c r="AA622" s="182"/>
      <c r="AB622" s="182"/>
      <c r="AC622" s="182"/>
      <c r="AD622" s="182"/>
      <c r="AE622" s="182"/>
      <c r="AF622" s="182"/>
      <c r="AG622" s="182"/>
      <c r="AH622" s="182"/>
      <c r="AI622" s="182"/>
      <c r="AJ622" s="182"/>
      <c r="AK622" s="182"/>
      <c r="AL622" s="182"/>
      <c r="AM622" s="182"/>
    </row>
    <row r="623" spans="4:39" s="193" customFormat="1" x14ac:dyDescent="0.25">
      <c r="D623" s="750"/>
      <c r="R623" s="181"/>
      <c r="S623" s="182"/>
      <c r="T623" s="182"/>
      <c r="U623" s="182"/>
      <c r="V623" s="182"/>
      <c r="W623" s="182"/>
      <c r="X623" s="182"/>
      <c r="Y623" s="182"/>
      <c r="Z623" s="182"/>
      <c r="AA623" s="182"/>
      <c r="AB623" s="182"/>
      <c r="AC623" s="182"/>
      <c r="AD623" s="182"/>
      <c r="AE623" s="182"/>
      <c r="AF623" s="182"/>
      <c r="AG623" s="182"/>
      <c r="AH623" s="182"/>
      <c r="AI623" s="182"/>
      <c r="AJ623" s="182"/>
      <c r="AK623" s="182"/>
      <c r="AL623" s="182"/>
      <c r="AM623" s="182"/>
    </row>
    <row r="624" spans="4:39" s="193" customFormat="1" x14ac:dyDescent="0.25">
      <c r="D624" s="750"/>
      <c r="R624" s="181"/>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row>
    <row r="625" spans="4:39" s="193" customFormat="1" x14ac:dyDescent="0.25">
      <c r="D625" s="750"/>
      <c r="R625" s="181"/>
      <c r="S625" s="182"/>
      <c r="T625" s="182"/>
      <c r="U625" s="182"/>
      <c r="V625" s="182"/>
      <c r="W625" s="182"/>
      <c r="X625" s="182"/>
      <c r="Y625" s="182"/>
      <c r="Z625" s="182"/>
      <c r="AA625" s="182"/>
      <c r="AB625" s="182"/>
      <c r="AC625" s="182"/>
      <c r="AD625" s="182"/>
      <c r="AE625" s="182"/>
      <c r="AF625" s="182"/>
      <c r="AG625" s="182"/>
      <c r="AH625" s="182"/>
      <c r="AI625" s="182"/>
      <c r="AJ625" s="182"/>
      <c r="AK625" s="182"/>
      <c r="AL625" s="182"/>
      <c r="AM625" s="182"/>
    </row>
    <row r="626" spans="4:39" s="193" customFormat="1" x14ac:dyDescent="0.25">
      <c r="D626" s="750"/>
      <c r="R626" s="181"/>
      <c r="S626" s="182"/>
      <c r="T626" s="182"/>
      <c r="U626" s="182"/>
      <c r="V626" s="182"/>
      <c r="W626" s="182"/>
      <c r="X626" s="182"/>
      <c r="Y626" s="182"/>
      <c r="Z626" s="182"/>
      <c r="AA626" s="182"/>
      <c r="AB626" s="182"/>
      <c r="AC626" s="182"/>
      <c r="AD626" s="182"/>
      <c r="AE626" s="182"/>
      <c r="AF626" s="182"/>
      <c r="AG626" s="182"/>
      <c r="AH626" s="182"/>
      <c r="AI626" s="182"/>
      <c r="AJ626" s="182"/>
      <c r="AK626" s="182"/>
      <c r="AL626" s="182"/>
      <c r="AM626" s="182"/>
    </row>
    <row r="627" spans="4:39" s="193" customFormat="1" x14ac:dyDescent="0.25">
      <c r="D627" s="750"/>
      <c r="R627" s="181"/>
      <c r="S627" s="182"/>
      <c r="T627" s="182"/>
      <c r="U627" s="182"/>
      <c r="V627" s="182"/>
      <c r="W627" s="182"/>
      <c r="X627" s="182"/>
      <c r="Y627" s="182"/>
      <c r="Z627" s="182"/>
      <c r="AA627" s="182"/>
      <c r="AB627" s="182"/>
      <c r="AC627" s="182"/>
      <c r="AD627" s="182"/>
      <c r="AE627" s="182"/>
      <c r="AF627" s="182"/>
      <c r="AG627" s="182"/>
      <c r="AH627" s="182"/>
      <c r="AI627" s="182"/>
      <c r="AJ627" s="182"/>
      <c r="AK627" s="182"/>
      <c r="AL627" s="182"/>
      <c r="AM627" s="182"/>
    </row>
    <row r="628" spans="4:39" s="193" customFormat="1" x14ac:dyDescent="0.25">
      <c r="D628" s="750"/>
      <c r="R628" s="181"/>
      <c r="S628" s="182"/>
      <c r="T628" s="182"/>
      <c r="U628" s="182"/>
      <c r="V628" s="182"/>
      <c r="W628" s="182"/>
      <c r="X628" s="182"/>
      <c r="Y628" s="182"/>
      <c r="Z628" s="182"/>
      <c r="AA628" s="182"/>
      <c r="AB628" s="182"/>
      <c r="AC628" s="182"/>
      <c r="AD628" s="182"/>
      <c r="AE628" s="182"/>
      <c r="AF628" s="182"/>
      <c r="AG628" s="182"/>
      <c r="AH628" s="182"/>
      <c r="AI628" s="182"/>
      <c r="AJ628" s="182"/>
      <c r="AK628" s="182"/>
      <c r="AL628" s="182"/>
      <c r="AM628" s="182"/>
    </row>
    <row r="629" spans="4:39" s="193" customFormat="1" x14ac:dyDescent="0.25">
      <c r="D629" s="750"/>
      <c r="R629" s="181"/>
      <c r="S629" s="182"/>
      <c r="T629" s="182"/>
      <c r="U629" s="182"/>
      <c r="V629" s="182"/>
      <c r="W629" s="182"/>
      <c r="X629" s="182"/>
      <c r="Y629" s="182"/>
      <c r="Z629" s="182"/>
      <c r="AA629" s="182"/>
      <c r="AB629" s="182"/>
      <c r="AC629" s="182"/>
      <c r="AD629" s="182"/>
      <c r="AE629" s="182"/>
      <c r="AF629" s="182"/>
      <c r="AG629" s="182"/>
      <c r="AH629" s="182"/>
      <c r="AI629" s="182"/>
      <c r="AJ629" s="182"/>
      <c r="AK629" s="182"/>
      <c r="AL629" s="182"/>
      <c r="AM629" s="182"/>
    </row>
    <row r="630" spans="4:39" s="193" customFormat="1" x14ac:dyDescent="0.25">
      <c r="D630" s="750"/>
      <c r="R630" s="181"/>
      <c r="S630" s="182"/>
      <c r="T630" s="182"/>
      <c r="U630" s="182"/>
      <c r="V630" s="182"/>
      <c r="W630" s="182"/>
      <c r="X630" s="182"/>
      <c r="Y630" s="182"/>
      <c r="Z630" s="182"/>
      <c r="AA630" s="182"/>
      <c r="AB630" s="182"/>
      <c r="AC630" s="182"/>
      <c r="AD630" s="182"/>
      <c r="AE630" s="182"/>
      <c r="AF630" s="182"/>
      <c r="AG630" s="182"/>
      <c r="AH630" s="182"/>
      <c r="AI630" s="182"/>
      <c r="AJ630" s="182"/>
      <c r="AK630" s="182"/>
      <c r="AL630" s="182"/>
      <c r="AM630" s="182"/>
    </row>
    <row r="631" spans="4:39" s="193" customFormat="1" x14ac:dyDescent="0.25">
      <c r="D631" s="750"/>
      <c r="R631" s="181"/>
      <c r="S631" s="182"/>
      <c r="T631" s="182"/>
      <c r="U631" s="182"/>
      <c r="V631" s="182"/>
      <c r="W631" s="182"/>
      <c r="X631" s="182"/>
      <c r="Y631" s="182"/>
      <c r="Z631" s="182"/>
      <c r="AA631" s="182"/>
      <c r="AB631" s="182"/>
      <c r="AC631" s="182"/>
      <c r="AD631" s="182"/>
      <c r="AE631" s="182"/>
      <c r="AF631" s="182"/>
      <c r="AG631" s="182"/>
      <c r="AH631" s="182"/>
      <c r="AI631" s="182"/>
      <c r="AJ631" s="182"/>
      <c r="AK631" s="182"/>
      <c r="AL631" s="182"/>
      <c r="AM631" s="182"/>
    </row>
    <row r="632" spans="4:39" s="193" customFormat="1" x14ac:dyDescent="0.25">
      <c r="D632" s="750"/>
      <c r="R632" s="181"/>
      <c r="S632" s="182"/>
      <c r="T632" s="182"/>
      <c r="U632" s="182"/>
      <c r="V632" s="182"/>
      <c r="W632" s="182"/>
      <c r="X632" s="182"/>
      <c r="Y632" s="182"/>
      <c r="Z632" s="182"/>
      <c r="AA632" s="182"/>
      <c r="AB632" s="182"/>
      <c r="AC632" s="182"/>
      <c r="AD632" s="182"/>
      <c r="AE632" s="182"/>
      <c r="AF632" s="182"/>
      <c r="AG632" s="182"/>
      <c r="AH632" s="182"/>
      <c r="AI632" s="182"/>
      <c r="AJ632" s="182"/>
      <c r="AK632" s="182"/>
      <c r="AL632" s="182"/>
      <c r="AM632" s="182"/>
    </row>
    <row r="633" spans="4:39" s="193" customFormat="1" x14ac:dyDescent="0.25">
      <c r="D633" s="750"/>
      <c r="R633" s="181"/>
      <c r="S633" s="182"/>
      <c r="T633" s="182"/>
      <c r="U633" s="182"/>
      <c r="V633" s="182"/>
      <c r="W633" s="182"/>
      <c r="X633" s="182"/>
      <c r="Y633" s="182"/>
      <c r="Z633" s="182"/>
      <c r="AA633" s="182"/>
      <c r="AB633" s="182"/>
      <c r="AC633" s="182"/>
      <c r="AD633" s="182"/>
      <c r="AE633" s="182"/>
      <c r="AF633" s="182"/>
      <c r="AG633" s="182"/>
      <c r="AH633" s="182"/>
      <c r="AI633" s="182"/>
      <c r="AJ633" s="182"/>
      <c r="AK633" s="182"/>
      <c r="AL633" s="182"/>
      <c r="AM633" s="182"/>
    </row>
    <row r="634" spans="4:39" s="193" customFormat="1" x14ac:dyDescent="0.25">
      <c r="D634" s="750"/>
      <c r="R634" s="181"/>
      <c r="S634" s="182"/>
      <c r="T634" s="182"/>
      <c r="U634" s="182"/>
      <c r="V634" s="182"/>
      <c r="W634" s="182"/>
      <c r="X634" s="182"/>
      <c r="Y634" s="182"/>
      <c r="Z634" s="182"/>
      <c r="AA634" s="182"/>
      <c r="AB634" s="182"/>
      <c r="AC634" s="182"/>
      <c r="AD634" s="182"/>
      <c r="AE634" s="182"/>
      <c r="AF634" s="182"/>
      <c r="AG634" s="182"/>
      <c r="AH634" s="182"/>
      <c r="AI634" s="182"/>
      <c r="AJ634" s="182"/>
      <c r="AK634" s="182"/>
      <c r="AL634" s="182"/>
      <c r="AM634" s="182"/>
    </row>
    <row r="635" spans="4:39" s="193" customFormat="1" x14ac:dyDescent="0.25">
      <c r="D635" s="750"/>
      <c r="R635" s="181"/>
      <c r="S635" s="182"/>
      <c r="T635" s="182"/>
      <c r="U635" s="182"/>
      <c r="V635" s="182"/>
      <c r="W635" s="182"/>
      <c r="X635" s="182"/>
      <c r="Y635" s="182"/>
      <c r="Z635" s="182"/>
      <c r="AA635" s="182"/>
      <c r="AB635" s="182"/>
      <c r="AC635" s="182"/>
      <c r="AD635" s="182"/>
      <c r="AE635" s="182"/>
      <c r="AF635" s="182"/>
      <c r="AG635" s="182"/>
      <c r="AH635" s="182"/>
      <c r="AI635" s="182"/>
      <c r="AJ635" s="182"/>
      <c r="AK635" s="182"/>
      <c r="AL635" s="182"/>
      <c r="AM635" s="182"/>
    </row>
    <row r="636" spans="4:39" s="193" customFormat="1" x14ac:dyDescent="0.25">
      <c r="D636" s="750"/>
      <c r="R636" s="181"/>
      <c r="S636" s="182"/>
      <c r="T636" s="182"/>
      <c r="U636" s="182"/>
      <c r="V636" s="182"/>
      <c r="W636" s="182"/>
      <c r="X636" s="182"/>
      <c r="Y636" s="182"/>
      <c r="Z636" s="182"/>
      <c r="AA636" s="182"/>
      <c r="AB636" s="182"/>
      <c r="AC636" s="182"/>
      <c r="AD636" s="182"/>
      <c r="AE636" s="182"/>
      <c r="AF636" s="182"/>
      <c r="AG636" s="182"/>
      <c r="AH636" s="182"/>
      <c r="AI636" s="182"/>
      <c r="AJ636" s="182"/>
      <c r="AK636" s="182"/>
      <c r="AL636" s="182"/>
      <c r="AM636" s="182"/>
    </row>
    <row r="637" spans="4:39" s="193" customFormat="1" x14ac:dyDescent="0.25">
      <c r="D637" s="750"/>
      <c r="R637" s="181"/>
      <c r="S637" s="182"/>
      <c r="T637" s="182"/>
      <c r="U637" s="182"/>
      <c r="V637" s="182"/>
      <c r="W637" s="182"/>
      <c r="X637" s="182"/>
      <c r="Y637" s="182"/>
      <c r="Z637" s="182"/>
      <c r="AA637" s="182"/>
      <c r="AB637" s="182"/>
      <c r="AC637" s="182"/>
      <c r="AD637" s="182"/>
      <c r="AE637" s="182"/>
      <c r="AF637" s="182"/>
      <c r="AG637" s="182"/>
      <c r="AH637" s="182"/>
      <c r="AI637" s="182"/>
      <c r="AJ637" s="182"/>
      <c r="AK637" s="182"/>
      <c r="AL637" s="182"/>
      <c r="AM637" s="182"/>
    </row>
    <row r="638" spans="4:39" s="193" customFormat="1" x14ac:dyDescent="0.25">
      <c r="D638" s="750"/>
      <c r="R638" s="181"/>
      <c r="S638" s="182"/>
      <c r="T638" s="182"/>
      <c r="U638" s="182"/>
      <c r="V638" s="182"/>
      <c r="W638" s="182"/>
      <c r="X638" s="182"/>
      <c r="Y638" s="182"/>
      <c r="Z638" s="182"/>
      <c r="AA638" s="182"/>
      <c r="AB638" s="182"/>
      <c r="AC638" s="182"/>
      <c r="AD638" s="182"/>
      <c r="AE638" s="182"/>
      <c r="AF638" s="182"/>
      <c r="AG638" s="182"/>
      <c r="AH638" s="182"/>
      <c r="AI638" s="182"/>
      <c r="AJ638" s="182"/>
      <c r="AK638" s="182"/>
      <c r="AL638" s="182"/>
      <c r="AM638" s="182"/>
    </row>
    <row r="639" spans="4:39" s="193" customFormat="1" x14ac:dyDescent="0.25">
      <c r="D639" s="750"/>
      <c r="R639" s="181"/>
      <c r="S639" s="182"/>
      <c r="T639" s="182"/>
      <c r="U639" s="182"/>
      <c r="V639" s="182"/>
      <c r="W639" s="182"/>
      <c r="X639" s="182"/>
      <c r="Y639" s="182"/>
      <c r="Z639" s="182"/>
      <c r="AA639" s="182"/>
      <c r="AB639" s="182"/>
      <c r="AC639" s="182"/>
      <c r="AD639" s="182"/>
      <c r="AE639" s="182"/>
      <c r="AF639" s="182"/>
      <c r="AG639" s="182"/>
      <c r="AH639" s="182"/>
      <c r="AI639" s="182"/>
      <c r="AJ639" s="182"/>
      <c r="AK639" s="182"/>
      <c r="AL639" s="182"/>
      <c r="AM639" s="182"/>
    </row>
    <row r="640" spans="4:39" s="193" customFormat="1" x14ac:dyDescent="0.25">
      <c r="D640" s="750"/>
      <c r="R640" s="181"/>
      <c r="S640" s="182"/>
      <c r="T640" s="182"/>
      <c r="U640" s="182"/>
      <c r="V640" s="182"/>
      <c r="W640" s="182"/>
      <c r="X640" s="182"/>
      <c r="Y640" s="182"/>
      <c r="Z640" s="182"/>
      <c r="AA640" s="182"/>
      <c r="AB640" s="182"/>
      <c r="AC640" s="182"/>
      <c r="AD640" s="182"/>
      <c r="AE640" s="182"/>
      <c r="AF640" s="182"/>
      <c r="AG640" s="182"/>
      <c r="AH640" s="182"/>
      <c r="AI640" s="182"/>
      <c r="AJ640" s="182"/>
      <c r="AK640" s="182"/>
      <c r="AL640" s="182"/>
      <c r="AM640" s="182"/>
    </row>
    <row r="641" spans="4:39" s="193" customFormat="1" x14ac:dyDescent="0.25">
      <c r="D641" s="750"/>
      <c r="R641" s="181"/>
      <c r="S641" s="182"/>
      <c r="T641" s="182"/>
      <c r="U641" s="182"/>
      <c r="V641" s="182"/>
      <c r="W641" s="182"/>
      <c r="X641" s="182"/>
      <c r="Y641" s="182"/>
      <c r="Z641" s="182"/>
      <c r="AA641" s="182"/>
      <c r="AB641" s="182"/>
      <c r="AC641" s="182"/>
      <c r="AD641" s="182"/>
      <c r="AE641" s="182"/>
      <c r="AF641" s="182"/>
      <c r="AG641" s="182"/>
      <c r="AH641" s="182"/>
      <c r="AI641" s="182"/>
      <c r="AJ641" s="182"/>
      <c r="AK641" s="182"/>
      <c r="AL641" s="182"/>
      <c r="AM641" s="182"/>
    </row>
    <row r="642" spans="4:39" s="193" customFormat="1" x14ac:dyDescent="0.25">
      <c r="D642" s="750"/>
      <c r="R642" s="181"/>
      <c r="S642" s="182"/>
      <c r="T642" s="182"/>
      <c r="U642" s="182"/>
      <c r="V642" s="182"/>
      <c r="W642" s="182"/>
      <c r="X642" s="182"/>
      <c r="Y642" s="182"/>
      <c r="Z642" s="182"/>
      <c r="AA642" s="182"/>
      <c r="AB642" s="182"/>
      <c r="AC642" s="182"/>
      <c r="AD642" s="182"/>
      <c r="AE642" s="182"/>
      <c r="AF642" s="182"/>
      <c r="AG642" s="182"/>
      <c r="AH642" s="182"/>
      <c r="AI642" s="182"/>
      <c r="AJ642" s="182"/>
      <c r="AK642" s="182"/>
      <c r="AL642" s="182"/>
      <c r="AM642" s="182"/>
    </row>
    <row r="643" spans="4:39" s="193" customFormat="1" x14ac:dyDescent="0.25">
      <c r="D643" s="750"/>
      <c r="R643" s="181"/>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row>
    <row r="644" spans="4:39" s="193" customFormat="1" x14ac:dyDescent="0.25">
      <c r="D644" s="750"/>
      <c r="R644" s="181"/>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row>
    <row r="645" spans="4:39" s="193" customFormat="1" x14ac:dyDescent="0.25">
      <c r="D645" s="750"/>
      <c r="R645" s="181"/>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row>
    <row r="646" spans="4:39" s="193" customFormat="1" x14ac:dyDescent="0.25">
      <c r="D646" s="750"/>
      <c r="R646" s="181"/>
      <c r="S646" s="182"/>
      <c r="T646" s="182"/>
      <c r="U646" s="182"/>
      <c r="V646" s="182"/>
      <c r="W646" s="182"/>
      <c r="X646" s="182"/>
      <c r="Y646" s="182"/>
      <c r="Z646" s="182"/>
      <c r="AA646" s="182"/>
      <c r="AB646" s="182"/>
      <c r="AC646" s="182"/>
      <c r="AD646" s="182"/>
      <c r="AE646" s="182"/>
      <c r="AF646" s="182"/>
      <c r="AG646" s="182"/>
      <c r="AH646" s="182"/>
      <c r="AI646" s="182"/>
      <c r="AJ646" s="182"/>
      <c r="AK646" s="182"/>
      <c r="AL646" s="182"/>
      <c r="AM646" s="182"/>
    </row>
    <row r="647" spans="4:39" s="193" customFormat="1" x14ac:dyDescent="0.25">
      <c r="D647" s="750"/>
      <c r="R647" s="181"/>
      <c r="S647" s="182"/>
      <c r="T647" s="182"/>
      <c r="U647" s="182"/>
      <c r="V647" s="182"/>
      <c r="W647" s="182"/>
      <c r="X647" s="182"/>
      <c r="Y647" s="182"/>
      <c r="Z647" s="182"/>
      <c r="AA647" s="182"/>
      <c r="AB647" s="182"/>
      <c r="AC647" s="182"/>
      <c r="AD647" s="182"/>
      <c r="AE647" s="182"/>
      <c r="AF647" s="182"/>
      <c r="AG647" s="182"/>
      <c r="AH647" s="182"/>
      <c r="AI647" s="182"/>
      <c r="AJ647" s="182"/>
      <c r="AK647" s="182"/>
      <c r="AL647" s="182"/>
      <c r="AM647" s="182"/>
    </row>
    <row r="648" spans="4:39" s="193" customFormat="1" x14ac:dyDescent="0.25">
      <c r="D648" s="750"/>
      <c r="R648" s="181"/>
      <c r="S648" s="182"/>
      <c r="T648" s="182"/>
      <c r="U648" s="182"/>
      <c r="V648" s="182"/>
      <c r="W648" s="182"/>
      <c r="X648" s="182"/>
      <c r="Y648" s="182"/>
      <c r="Z648" s="182"/>
      <c r="AA648" s="182"/>
      <c r="AB648" s="182"/>
      <c r="AC648" s="182"/>
      <c r="AD648" s="182"/>
      <c r="AE648" s="182"/>
      <c r="AF648" s="182"/>
      <c r="AG648" s="182"/>
      <c r="AH648" s="182"/>
      <c r="AI648" s="182"/>
      <c r="AJ648" s="182"/>
      <c r="AK648" s="182"/>
      <c r="AL648" s="182"/>
      <c r="AM648" s="182"/>
    </row>
    <row r="649" spans="4:39" s="193" customFormat="1" x14ac:dyDescent="0.25">
      <c r="D649" s="750"/>
      <c r="R649" s="181"/>
      <c r="S649" s="182"/>
      <c r="T649" s="182"/>
      <c r="U649" s="182"/>
      <c r="V649" s="182"/>
      <c r="W649" s="182"/>
      <c r="X649" s="182"/>
      <c r="Y649" s="182"/>
      <c r="Z649" s="182"/>
      <c r="AA649" s="182"/>
      <c r="AB649" s="182"/>
      <c r="AC649" s="182"/>
      <c r="AD649" s="182"/>
      <c r="AE649" s="182"/>
      <c r="AF649" s="182"/>
      <c r="AG649" s="182"/>
      <c r="AH649" s="182"/>
      <c r="AI649" s="182"/>
      <c r="AJ649" s="182"/>
      <c r="AK649" s="182"/>
      <c r="AL649" s="182"/>
      <c r="AM649" s="182"/>
    </row>
    <row r="650" spans="4:39" s="193" customFormat="1" x14ac:dyDescent="0.25">
      <c r="D650" s="750"/>
      <c r="R650" s="181"/>
      <c r="S650" s="182"/>
      <c r="T650" s="182"/>
      <c r="U650" s="182"/>
      <c r="V650" s="182"/>
      <c r="W650" s="182"/>
      <c r="X650" s="182"/>
      <c r="Y650" s="182"/>
      <c r="Z650" s="182"/>
      <c r="AA650" s="182"/>
      <c r="AB650" s="182"/>
      <c r="AC650" s="182"/>
      <c r="AD650" s="182"/>
      <c r="AE650" s="182"/>
      <c r="AF650" s="182"/>
      <c r="AG650" s="182"/>
      <c r="AH650" s="182"/>
      <c r="AI650" s="182"/>
      <c r="AJ650" s="182"/>
      <c r="AK650" s="182"/>
      <c r="AL650" s="182"/>
      <c r="AM650" s="182"/>
    </row>
    <row r="651" spans="4:39" s="193" customFormat="1" x14ac:dyDescent="0.25">
      <c r="D651" s="750"/>
      <c r="R651" s="181"/>
      <c r="S651" s="182"/>
      <c r="T651" s="182"/>
      <c r="U651" s="182"/>
      <c r="V651" s="182"/>
      <c r="W651" s="182"/>
      <c r="X651" s="182"/>
      <c r="Y651" s="182"/>
      <c r="Z651" s="182"/>
      <c r="AA651" s="182"/>
      <c r="AB651" s="182"/>
      <c r="AC651" s="182"/>
      <c r="AD651" s="182"/>
      <c r="AE651" s="182"/>
      <c r="AF651" s="182"/>
      <c r="AG651" s="182"/>
      <c r="AH651" s="182"/>
      <c r="AI651" s="182"/>
      <c r="AJ651" s="182"/>
      <c r="AK651" s="182"/>
      <c r="AL651" s="182"/>
      <c r="AM651" s="182"/>
    </row>
    <row r="652" spans="4:39" s="193" customFormat="1" x14ac:dyDescent="0.25">
      <c r="D652" s="750"/>
      <c r="R652" s="181"/>
      <c r="S652" s="182"/>
      <c r="T652" s="182"/>
      <c r="U652" s="182"/>
      <c r="V652" s="182"/>
      <c r="W652" s="182"/>
      <c r="X652" s="182"/>
      <c r="Y652" s="182"/>
      <c r="Z652" s="182"/>
      <c r="AA652" s="182"/>
      <c r="AB652" s="182"/>
      <c r="AC652" s="182"/>
      <c r="AD652" s="182"/>
      <c r="AE652" s="182"/>
      <c r="AF652" s="182"/>
      <c r="AG652" s="182"/>
      <c r="AH652" s="182"/>
      <c r="AI652" s="182"/>
      <c r="AJ652" s="182"/>
      <c r="AK652" s="182"/>
      <c r="AL652" s="182"/>
      <c r="AM652" s="182"/>
    </row>
    <row r="653" spans="4:39" s="193" customFormat="1" x14ac:dyDescent="0.25">
      <c r="D653" s="750"/>
      <c r="R653" s="181"/>
      <c r="S653" s="182"/>
      <c r="T653" s="182"/>
      <c r="U653" s="182"/>
      <c r="V653" s="182"/>
      <c r="W653" s="182"/>
      <c r="X653" s="182"/>
      <c r="Y653" s="182"/>
      <c r="Z653" s="182"/>
      <c r="AA653" s="182"/>
      <c r="AB653" s="182"/>
      <c r="AC653" s="182"/>
      <c r="AD653" s="182"/>
      <c r="AE653" s="182"/>
      <c r="AF653" s="182"/>
      <c r="AG653" s="182"/>
      <c r="AH653" s="182"/>
      <c r="AI653" s="182"/>
      <c r="AJ653" s="182"/>
      <c r="AK653" s="182"/>
      <c r="AL653" s="182"/>
      <c r="AM653" s="182"/>
    </row>
    <row r="654" spans="4:39" s="193" customFormat="1" x14ac:dyDescent="0.25">
      <c r="D654" s="750"/>
      <c r="R654" s="181"/>
      <c r="S654" s="182"/>
      <c r="T654" s="182"/>
      <c r="U654" s="182"/>
      <c r="V654" s="182"/>
      <c r="W654" s="182"/>
      <c r="X654" s="182"/>
      <c r="Y654" s="182"/>
      <c r="Z654" s="182"/>
      <c r="AA654" s="182"/>
      <c r="AB654" s="182"/>
      <c r="AC654" s="182"/>
      <c r="AD654" s="182"/>
      <c r="AE654" s="182"/>
      <c r="AF654" s="182"/>
      <c r="AG654" s="182"/>
      <c r="AH654" s="182"/>
      <c r="AI654" s="182"/>
      <c r="AJ654" s="182"/>
      <c r="AK654" s="182"/>
      <c r="AL654" s="182"/>
      <c r="AM654" s="182"/>
    </row>
    <row r="655" spans="4:39" s="193" customFormat="1" x14ac:dyDescent="0.25">
      <c r="D655" s="750"/>
      <c r="R655" s="181"/>
      <c r="S655" s="182"/>
      <c r="T655" s="182"/>
      <c r="U655" s="182"/>
      <c r="V655" s="182"/>
      <c r="W655" s="182"/>
      <c r="X655" s="182"/>
      <c r="Y655" s="182"/>
      <c r="Z655" s="182"/>
      <c r="AA655" s="182"/>
      <c r="AB655" s="182"/>
      <c r="AC655" s="182"/>
      <c r="AD655" s="182"/>
      <c r="AE655" s="182"/>
      <c r="AF655" s="182"/>
      <c r="AG655" s="182"/>
      <c r="AH655" s="182"/>
      <c r="AI655" s="182"/>
      <c r="AJ655" s="182"/>
      <c r="AK655" s="182"/>
      <c r="AL655" s="182"/>
      <c r="AM655" s="182"/>
    </row>
    <row r="656" spans="4:39" s="193" customFormat="1" x14ac:dyDescent="0.25">
      <c r="D656" s="750"/>
      <c r="R656" s="181"/>
      <c r="S656" s="182"/>
      <c r="T656" s="182"/>
      <c r="U656" s="182"/>
      <c r="V656" s="182"/>
      <c r="W656" s="182"/>
      <c r="X656" s="182"/>
      <c r="Y656" s="182"/>
      <c r="Z656" s="182"/>
      <c r="AA656" s="182"/>
      <c r="AB656" s="182"/>
      <c r="AC656" s="182"/>
      <c r="AD656" s="182"/>
      <c r="AE656" s="182"/>
      <c r="AF656" s="182"/>
      <c r="AG656" s="182"/>
      <c r="AH656" s="182"/>
      <c r="AI656" s="182"/>
      <c r="AJ656" s="182"/>
      <c r="AK656" s="182"/>
      <c r="AL656" s="182"/>
      <c r="AM656" s="182"/>
    </row>
    <row r="657" spans="4:39" s="193" customFormat="1" x14ac:dyDescent="0.25">
      <c r="D657" s="750"/>
      <c r="R657" s="181"/>
      <c r="S657" s="182"/>
      <c r="T657" s="182"/>
      <c r="U657" s="182"/>
      <c r="V657" s="182"/>
      <c r="W657" s="182"/>
      <c r="X657" s="182"/>
      <c r="Y657" s="182"/>
      <c r="Z657" s="182"/>
      <c r="AA657" s="182"/>
      <c r="AB657" s="182"/>
      <c r="AC657" s="182"/>
      <c r="AD657" s="182"/>
      <c r="AE657" s="182"/>
      <c r="AF657" s="182"/>
      <c r="AG657" s="182"/>
      <c r="AH657" s="182"/>
      <c r="AI657" s="182"/>
      <c r="AJ657" s="182"/>
      <c r="AK657" s="182"/>
      <c r="AL657" s="182"/>
      <c r="AM657" s="182"/>
    </row>
    <row r="658" spans="4:39" s="193" customFormat="1" x14ac:dyDescent="0.25">
      <c r="D658" s="750"/>
      <c r="R658" s="181"/>
      <c r="S658" s="182"/>
      <c r="T658" s="182"/>
      <c r="U658" s="182"/>
      <c r="V658" s="182"/>
      <c r="W658" s="182"/>
      <c r="X658" s="182"/>
      <c r="Y658" s="182"/>
      <c r="Z658" s="182"/>
      <c r="AA658" s="182"/>
      <c r="AB658" s="182"/>
      <c r="AC658" s="182"/>
      <c r="AD658" s="182"/>
      <c r="AE658" s="182"/>
      <c r="AF658" s="182"/>
      <c r="AG658" s="182"/>
      <c r="AH658" s="182"/>
      <c r="AI658" s="182"/>
      <c r="AJ658" s="182"/>
      <c r="AK658" s="182"/>
      <c r="AL658" s="182"/>
      <c r="AM658" s="182"/>
    </row>
    <row r="659" spans="4:39" s="193" customFormat="1" x14ac:dyDescent="0.25">
      <c r="D659" s="750"/>
      <c r="R659" s="181"/>
      <c r="S659" s="182"/>
      <c r="T659" s="182"/>
      <c r="U659" s="182"/>
      <c r="V659" s="182"/>
      <c r="W659" s="182"/>
      <c r="X659" s="182"/>
      <c r="Y659" s="182"/>
      <c r="Z659" s="182"/>
      <c r="AA659" s="182"/>
      <c r="AB659" s="182"/>
      <c r="AC659" s="182"/>
      <c r="AD659" s="182"/>
      <c r="AE659" s="182"/>
      <c r="AF659" s="182"/>
      <c r="AG659" s="182"/>
      <c r="AH659" s="182"/>
      <c r="AI659" s="182"/>
      <c r="AJ659" s="182"/>
      <c r="AK659" s="182"/>
      <c r="AL659" s="182"/>
      <c r="AM659" s="182"/>
    </row>
    <row r="660" spans="4:39" s="193" customFormat="1" x14ac:dyDescent="0.25">
      <c r="D660" s="750"/>
      <c r="R660" s="181"/>
      <c r="S660" s="182"/>
      <c r="T660" s="182"/>
      <c r="U660" s="182"/>
      <c r="V660" s="182"/>
      <c r="W660" s="182"/>
      <c r="X660" s="182"/>
      <c r="Y660" s="182"/>
      <c r="Z660" s="182"/>
      <c r="AA660" s="182"/>
      <c r="AB660" s="182"/>
      <c r="AC660" s="182"/>
      <c r="AD660" s="182"/>
      <c r="AE660" s="182"/>
      <c r="AF660" s="182"/>
      <c r="AG660" s="182"/>
      <c r="AH660" s="182"/>
      <c r="AI660" s="182"/>
      <c r="AJ660" s="182"/>
      <c r="AK660" s="182"/>
      <c r="AL660" s="182"/>
      <c r="AM660" s="182"/>
    </row>
    <row r="661" spans="4:39" s="193" customFormat="1" x14ac:dyDescent="0.25">
      <c r="D661" s="750"/>
      <c r="R661" s="181"/>
      <c r="S661" s="182"/>
      <c r="T661" s="182"/>
      <c r="U661" s="182"/>
      <c r="V661" s="182"/>
      <c r="W661" s="182"/>
      <c r="X661" s="182"/>
      <c r="Y661" s="182"/>
      <c r="Z661" s="182"/>
      <c r="AA661" s="182"/>
      <c r="AB661" s="182"/>
      <c r="AC661" s="182"/>
      <c r="AD661" s="182"/>
      <c r="AE661" s="182"/>
      <c r="AF661" s="182"/>
      <c r="AG661" s="182"/>
      <c r="AH661" s="182"/>
      <c r="AI661" s="182"/>
      <c r="AJ661" s="182"/>
      <c r="AK661" s="182"/>
      <c r="AL661" s="182"/>
      <c r="AM661" s="182"/>
    </row>
    <row r="662" spans="4:39" s="193" customFormat="1" x14ac:dyDescent="0.25">
      <c r="D662" s="750"/>
      <c r="R662" s="181"/>
      <c r="S662" s="182"/>
      <c r="T662" s="182"/>
      <c r="U662" s="182"/>
      <c r="V662" s="182"/>
      <c r="W662" s="182"/>
      <c r="X662" s="182"/>
      <c r="Y662" s="182"/>
      <c r="Z662" s="182"/>
      <c r="AA662" s="182"/>
      <c r="AB662" s="182"/>
      <c r="AC662" s="182"/>
      <c r="AD662" s="182"/>
      <c r="AE662" s="182"/>
      <c r="AF662" s="182"/>
      <c r="AG662" s="182"/>
      <c r="AH662" s="182"/>
      <c r="AI662" s="182"/>
      <c r="AJ662" s="182"/>
      <c r="AK662" s="182"/>
      <c r="AL662" s="182"/>
      <c r="AM662" s="182"/>
    </row>
    <row r="663" spans="4:39" s="193" customFormat="1" x14ac:dyDescent="0.25">
      <c r="D663" s="750"/>
      <c r="R663" s="181"/>
      <c r="S663" s="182"/>
      <c r="T663" s="182"/>
      <c r="U663" s="182"/>
      <c r="V663" s="182"/>
      <c r="W663" s="182"/>
      <c r="X663" s="182"/>
      <c r="Y663" s="182"/>
      <c r="Z663" s="182"/>
      <c r="AA663" s="182"/>
      <c r="AB663" s="182"/>
      <c r="AC663" s="182"/>
      <c r="AD663" s="182"/>
      <c r="AE663" s="182"/>
      <c r="AF663" s="182"/>
      <c r="AG663" s="182"/>
      <c r="AH663" s="182"/>
      <c r="AI663" s="182"/>
      <c r="AJ663" s="182"/>
      <c r="AK663" s="182"/>
      <c r="AL663" s="182"/>
      <c r="AM663" s="182"/>
    </row>
    <row r="664" spans="4:39" s="193" customFormat="1" x14ac:dyDescent="0.25">
      <c r="D664" s="750"/>
      <c r="R664" s="181"/>
      <c r="S664" s="182"/>
      <c r="T664" s="182"/>
      <c r="U664" s="182"/>
      <c r="V664" s="182"/>
      <c r="W664" s="182"/>
      <c r="X664" s="182"/>
      <c r="Y664" s="182"/>
      <c r="Z664" s="182"/>
      <c r="AA664" s="182"/>
      <c r="AB664" s="182"/>
      <c r="AC664" s="182"/>
      <c r="AD664" s="182"/>
      <c r="AE664" s="182"/>
      <c r="AF664" s="182"/>
      <c r="AG664" s="182"/>
      <c r="AH664" s="182"/>
      <c r="AI664" s="182"/>
      <c r="AJ664" s="182"/>
      <c r="AK664" s="182"/>
      <c r="AL664" s="182"/>
      <c r="AM664" s="182"/>
    </row>
    <row r="665" spans="4:39" s="193" customFormat="1" x14ac:dyDescent="0.25">
      <c r="D665" s="750"/>
      <c r="R665" s="181"/>
      <c r="S665" s="182"/>
      <c r="T665" s="182"/>
      <c r="U665" s="182"/>
      <c r="V665" s="182"/>
      <c r="W665" s="182"/>
      <c r="X665" s="182"/>
      <c r="Y665" s="182"/>
      <c r="Z665" s="182"/>
      <c r="AA665" s="182"/>
      <c r="AB665" s="182"/>
      <c r="AC665" s="182"/>
      <c r="AD665" s="182"/>
      <c r="AE665" s="182"/>
      <c r="AF665" s="182"/>
      <c r="AG665" s="182"/>
      <c r="AH665" s="182"/>
      <c r="AI665" s="182"/>
      <c r="AJ665" s="182"/>
      <c r="AK665" s="182"/>
      <c r="AL665" s="182"/>
      <c r="AM665" s="182"/>
    </row>
    <row r="666" spans="4:39" s="193" customFormat="1" x14ac:dyDescent="0.25">
      <c r="D666" s="750"/>
      <c r="R666" s="181"/>
      <c r="S666" s="182"/>
      <c r="T666" s="182"/>
      <c r="U666" s="182"/>
      <c r="V666" s="182"/>
      <c r="W666" s="182"/>
      <c r="X666" s="182"/>
      <c r="Y666" s="182"/>
      <c r="Z666" s="182"/>
      <c r="AA666" s="182"/>
      <c r="AB666" s="182"/>
      <c r="AC666" s="182"/>
      <c r="AD666" s="182"/>
      <c r="AE666" s="182"/>
      <c r="AF666" s="182"/>
      <c r="AG666" s="182"/>
      <c r="AH666" s="182"/>
      <c r="AI666" s="182"/>
      <c r="AJ666" s="182"/>
      <c r="AK666" s="182"/>
      <c r="AL666" s="182"/>
      <c r="AM666" s="182"/>
    </row>
    <row r="667" spans="4:39" s="193" customFormat="1" x14ac:dyDescent="0.25">
      <c r="D667" s="750"/>
      <c r="R667" s="181"/>
      <c r="S667" s="182"/>
      <c r="T667" s="182"/>
      <c r="U667" s="182"/>
      <c r="V667" s="182"/>
      <c r="W667" s="182"/>
      <c r="X667" s="182"/>
      <c r="Y667" s="182"/>
      <c r="Z667" s="182"/>
      <c r="AA667" s="182"/>
      <c r="AB667" s="182"/>
      <c r="AC667" s="182"/>
      <c r="AD667" s="182"/>
      <c r="AE667" s="182"/>
      <c r="AF667" s="182"/>
      <c r="AG667" s="182"/>
      <c r="AH667" s="182"/>
      <c r="AI667" s="182"/>
      <c r="AJ667" s="182"/>
      <c r="AK667" s="182"/>
      <c r="AL667" s="182"/>
      <c r="AM667" s="182"/>
    </row>
    <row r="668" spans="4:39" s="193" customFormat="1" x14ac:dyDescent="0.25">
      <c r="D668" s="750"/>
      <c r="R668" s="181"/>
      <c r="S668" s="182"/>
      <c r="T668" s="182"/>
      <c r="U668" s="182"/>
      <c r="V668" s="182"/>
      <c r="W668" s="182"/>
      <c r="X668" s="182"/>
      <c r="Y668" s="182"/>
      <c r="Z668" s="182"/>
      <c r="AA668" s="182"/>
      <c r="AB668" s="182"/>
      <c r="AC668" s="182"/>
      <c r="AD668" s="182"/>
      <c r="AE668" s="182"/>
      <c r="AF668" s="182"/>
      <c r="AG668" s="182"/>
      <c r="AH668" s="182"/>
      <c r="AI668" s="182"/>
      <c r="AJ668" s="182"/>
      <c r="AK668" s="182"/>
      <c r="AL668" s="182"/>
      <c r="AM668" s="182"/>
    </row>
    <row r="669" spans="4:39" s="193" customFormat="1" x14ac:dyDescent="0.25">
      <c r="D669" s="750"/>
      <c r="R669" s="181"/>
      <c r="S669" s="182"/>
      <c r="T669" s="182"/>
      <c r="U669" s="182"/>
      <c r="V669" s="182"/>
      <c r="W669" s="182"/>
      <c r="X669" s="182"/>
      <c r="Y669" s="182"/>
      <c r="Z669" s="182"/>
      <c r="AA669" s="182"/>
      <c r="AB669" s="182"/>
      <c r="AC669" s="182"/>
      <c r="AD669" s="182"/>
      <c r="AE669" s="182"/>
      <c r="AF669" s="182"/>
      <c r="AG669" s="182"/>
      <c r="AH669" s="182"/>
      <c r="AI669" s="182"/>
      <c r="AJ669" s="182"/>
      <c r="AK669" s="182"/>
      <c r="AL669" s="182"/>
      <c r="AM669" s="182"/>
    </row>
    <row r="670" spans="4:39" s="193" customFormat="1" x14ac:dyDescent="0.25">
      <c r="D670" s="750"/>
      <c r="R670" s="181"/>
      <c r="S670" s="182"/>
      <c r="T670" s="182"/>
      <c r="U670" s="182"/>
      <c r="V670" s="182"/>
      <c r="W670" s="182"/>
      <c r="X670" s="182"/>
      <c r="Y670" s="182"/>
      <c r="Z670" s="182"/>
      <c r="AA670" s="182"/>
      <c r="AB670" s="182"/>
      <c r="AC670" s="182"/>
      <c r="AD670" s="182"/>
      <c r="AE670" s="182"/>
      <c r="AF670" s="182"/>
      <c r="AG670" s="182"/>
      <c r="AH670" s="182"/>
      <c r="AI670" s="182"/>
      <c r="AJ670" s="182"/>
      <c r="AK670" s="182"/>
      <c r="AL670" s="182"/>
      <c r="AM670" s="182"/>
    </row>
    <row r="671" spans="4:39" s="193" customFormat="1" x14ac:dyDescent="0.25">
      <c r="D671" s="750"/>
      <c r="R671" s="181"/>
      <c r="S671" s="182"/>
      <c r="T671" s="182"/>
      <c r="U671" s="182"/>
      <c r="V671" s="182"/>
      <c r="W671" s="182"/>
      <c r="X671" s="182"/>
      <c r="Y671" s="182"/>
      <c r="Z671" s="182"/>
      <c r="AA671" s="182"/>
      <c r="AB671" s="182"/>
      <c r="AC671" s="182"/>
      <c r="AD671" s="182"/>
      <c r="AE671" s="182"/>
      <c r="AF671" s="182"/>
      <c r="AG671" s="182"/>
      <c r="AH671" s="182"/>
      <c r="AI671" s="182"/>
      <c r="AJ671" s="182"/>
      <c r="AK671" s="182"/>
      <c r="AL671" s="182"/>
      <c r="AM671" s="182"/>
    </row>
  </sheetData>
  <mergeCells count="3">
    <mergeCell ref="B2:Q2"/>
    <mergeCell ref="B3:Q3"/>
    <mergeCell ref="H6:Q6"/>
  </mergeCells>
  <printOptions horizontalCentered="1"/>
  <pageMargins left="0.62" right="0.8" top="1.69" bottom="0.74" header="0.98" footer="0"/>
  <pageSetup paperSize="9" scale="23" orientation="portrait" r:id="rId1"/>
  <headerFooter alignWithMargins="0">
    <oddHeader xml:space="preserve">&amp;C&amp;12
&amp;"Miriam,רגיל"&amp;10
&amp;R&amp;12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showGridLines="0" rightToLeft="1" workbookViewId="0">
      <selection activeCell="F8" sqref="F8"/>
    </sheetView>
  </sheetViews>
  <sheetFormatPr defaultColWidth="8" defaultRowHeight="15.75" x14ac:dyDescent="0.25"/>
  <cols>
    <col min="1" max="1" width="2.375" style="182" customWidth="1"/>
    <col min="2" max="2" width="28.125" style="182" bestFit="1" customWidth="1"/>
    <col min="3" max="3" width="53.625" style="182" customWidth="1"/>
    <col min="4" max="4" width="14" style="776" customWidth="1"/>
    <col min="5" max="5" width="12.25" style="182" customWidth="1"/>
    <col min="6" max="6" width="45.875" style="182" customWidth="1"/>
    <col min="7" max="16384" width="8" style="182"/>
  </cols>
  <sheetData>
    <row r="1" spans="2:14" ht="10.15" customHeight="1" x14ac:dyDescent="0.25"/>
    <row r="2" spans="2:14" s="198" customFormat="1" ht="18.75" x14ac:dyDescent="0.3">
      <c r="B2" s="570" t="s">
        <v>862</v>
      </c>
      <c r="C2" s="570"/>
      <c r="D2" s="570"/>
      <c r="E2" s="570"/>
      <c r="F2" s="570"/>
    </row>
    <row r="3" spans="2:14" s="198" customFormat="1" x14ac:dyDescent="0.25">
      <c r="D3" s="777"/>
    </row>
    <row r="4" spans="2:14" s="203" customFormat="1" x14ac:dyDescent="0.25">
      <c r="B4" s="199" t="s">
        <v>119</v>
      </c>
      <c r="C4" s="199" t="s">
        <v>120</v>
      </c>
      <c r="D4" s="200" t="s">
        <v>121</v>
      </c>
      <c r="E4" s="200" t="s">
        <v>122</v>
      </c>
      <c r="F4" s="199" t="s">
        <v>123</v>
      </c>
      <c r="G4" s="201"/>
      <c r="H4" s="202"/>
      <c r="I4" s="201"/>
      <c r="J4" s="201"/>
      <c r="K4" s="201"/>
      <c r="L4" s="201"/>
      <c r="M4" s="201"/>
    </row>
    <row r="5" spans="2:14" ht="94.5" x14ac:dyDescent="0.25">
      <c r="B5" s="778" t="s">
        <v>863</v>
      </c>
      <c r="C5" s="778" t="s">
        <v>864</v>
      </c>
      <c r="D5" s="779" t="s">
        <v>170</v>
      </c>
      <c r="E5" s="204" t="s">
        <v>127</v>
      </c>
      <c r="F5" s="204" t="s">
        <v>312</v>
      </c>
    </row>
    <row r="6" spans="2:14" s="208" customFormat="1" ht="30.2" customHeight="1" x14ac:dyDescent="0.25">
      <c r="B6" s="205" t="s">
        <v>825</v>
      </c>
      <c r="C6" s="210" t="s">
        <v>865</v>
      </c>
      <c r="D6" s="779" t="s">
        <v>170</v>
      </c>
      <c r="E6" s="216" t="s">
        <v>127</v>
      </c>
      <c r="F6" s="206" t="s">
        <v>827</v>
      </c>
      <c r="G6" s="207"/>
      <c r="H6" s="207"/>
      <c r="I6" s="207"/>
      <c r="J6" s="207"/>
      <c r="K6" s="207"/>
      <c r="L6" s="207"/>
      <c r="M6" s="207"/>
      <c r="N6" s="207"/>
    </row>
    <row r="7" spans="2:14" s="208" customFormat="1" ht="30.2" customHeight="1" x14ac:dyDescent="0.25">
      <c r="B7" s="205" t="s">
        <v>818</v>
      </c>
      <c r="C7" s="210" t="s">
        <v>866</v>
      </c>
      <c r="D7" s="779" t="s">
        <v>170</v>
      </c>
      <c r="E7" s="216" t="s">
        <v>127</v>
      </c>
      <c r="F7" s="206" t="s">
        <v>827</v>
      </c>
      <c r="G7" s="207"/>
      <c r="H7" s="207"/>
      <c r="I7" s="207"/>
      <c r="J7" s="207"/>
      <c r="K7" s="207"/>
      <c r="L7" s="207"/>
      <c r="M7" s="207"/>
      <c r="N7" s="207"/>
    </row>
    <row r="8" spans="2:14" s="208" customFormat="1" ht="30.2" customHeight="1" x14ac:dyDescent="0.25">
      <c r="B8" s="205" t="s">
        <v>772</v>
      </c>
      <c r="C8" s="210" t="s">
        <v>867</v>
      </c>
      <c r="D8" s="779" t="s">
        <v>170</v>
      </c>
      <c r="E8" s="216" t="s">
        <v>127</v>
      </c>
      <c r="F8" s="206" t="s">
        <v>827</v>
      </c>
      <c r="G8" s="207"/>
      <c r="H8" s="207"/>
      <c r="I8" s="207"/>
      <c r="J8" s="207"/>
      <c r="K8" s="207"/>
      <c r="L8" s="207"/>
      <c r="M8" s="207"/>
      <c r="N8" s="207"/>
    </row>
    <row r="9" spans="2:14" s="208" customFormat="1" ht="30.2" customHeight="1" x14ac:dyDescent="0.25">
      <c r="B9" s="205" t="s">
        <v>819</v>
      </c>
      <c r="C9" s="210" t="s">
        <v>868</v>
      </c>
      <c r="D9" s="779" t="s">
        <v>170</v>
      </c>
      <c r="E9" s="216" t="s">
        <v>127</v>
      </c>
      <c r="F9" s="206" t="s">
        <v>827</v>
      </c>
      <c r="G9" s="207"/>
      <c r="H9" s="207"/>
      <c r="I9" s="207"/>
      <c r="J9" s="207"/>
      <c r="K9" s="207"/>
      <c r="L9" s="207"/>
      <c r="M9" s="207"/>
      <c r="N9" s="207"/>
    </row>
    <row r="10" spans="2:14" s="208" customFormat="1" ht="30.2" customHeight="1" x14ac:dyDescent="0.25">
      <c r="B10" s="209" t="s">
        <v>831</v>
      </c>
      <c r="C10" s="210" t="s">
        <v>869</v>
      </c>
      <c r="D10" s="779" t="s">
        <v>170</v>
      </c>
      <c r="E10" s="204" t="s">
        <v>127</v>
      </c>
      <c r="F10" s="206" t="s">
        <v>382</v>
      </c>
      <c r="G10" s="211"/>
      <c r="H10" s="212"/>
    </row>
    <row r="11" spans="2:14" s="208" customFormat="1" ht="30.2" customHeight="1" x14ac:dyDescent="0.25">
      <c r="B11" s="209" t="s">
        <v>816</v>
      </c>
      <c r="C11" s="210" t="s">
        <v>870</v>
      </c>
      <c r="D11" s="779" t="s">
        <v>170</v>
      </c>
      <c r="E11" s="204" t="s">
        <v>127</v>
      </c>
      <c r="F11" s="206" t="s">
        <v>382</v>
      </c>
      <c r="G11" s="211"/>
      <c r="H11" s="212"/>
    </row>
    <row r="12" spans="2:14" s="208" customFormat="1" ht="30.2" customHeight="1" x14ac:dyDescent="0.25">
      <c r="B12" s="213" t="s">
        <v>357</v>
      </c>
      <c r="C12" s="210" t="s">
        <v>871</v>
      </c>
      <c r="D12" s="779" t="s">
        <v>170</v>
      </c>
      <c r="E12" s="204" t="s">
        <v>127</v>
      </c>
      <c r="F12" s="206" t="s">
        <v>835</v>
      </c>
      <c r="G12" s="211"/>
      <c r="H12" s="212"/>
    </row>
    <row r="13" spans="2:14" s="214" customFormat="1" ht="30.2" customHeight="1" x14ac:dyDescent="0.25">
      <c r="B13" s="205" t="s">
        <v>361</v>
      </c>
      <c r="C13" s="210" t="s">
        <v>872</v>
      </c>
      <c r="D13" s="779" t="s">
        <v>170</v>
      </c>
      <c r="E13" s="204" t="s">
        <v>127</v>
      </c>
      <c r="F13" s="206" t="s">
        <v>835</v>
      </c>
      <c r="H13" s="215"/>
    </row>
    <row r="14" spans="2:14" s="214" customFormat="1" ht="30.2" customHeight="1" x14ac:dyDescent="0.25">
      <c r="B14" s="205" t="s">
        <v>358</v>
      </c>
      <c r="C14" s="210" t="s">
        <v>873</v>
      </c>
      <c r="D14" s="779" t="s">
        <v>170</v>
      </c>
      <c r="E14" s="204" t="s">
        <v>127</v>
      </c>
      <c r="F14" s="206" t="s">
        <v>835</v>
      </c>
      <c r="H14" s="215"/>
    </row>
    <row r="15" spans="2:14" s="214" customFormat="1" ht="30.2" customHeight="1" x14ac:dyDescent="0.25">
      <c r="B15" s="205" t="s">
        <v>503</v>
      </c>
      <c r="C15" s="210" t="s">
        <v>874</v>
      </c>
      <c r="D15" s="779" t="s">
        <v>170</v>
      </c>
      <c r="E15" s="204" t="s">
        <v>127</v>
      </c>
      <c r="F15" s="206" t="s">
        <v>839</v>
      </c>
      <c r="H15" s="215"/>
    </row>
    <row r="16" spans="2:14" s="214" customFormat="1" ht="30.2" customHeight="1" x14ac:dyDescent="0.25">
      <c r="B16" s="205" t="s">
        <v>840</v>
      </c>
      <c r="C16" s="210" t="s">
        <v>875</v>
      </c>
      <c r="D16" s="779" t="s">
        <v>170</v>
      </c>
      <c r="E16" s="216" t="s">
        <v>127</v>
      </c>
      <c r="F16" s="206" t="s">
        <v>827</v>
      </c>
      <c r="H16" s="215"/>
    </row>
    <row r="17" spans="2:8" s="214" customFormat="1" ht="30.2" customHeight="1" x14ac:dyDescent="0.25">
      <c r="B17" s="205" t="s">
        <v>364</v>
      </c>
      <c r="C17" s="210" t="s">
        <v>876</v>
      </c>
      <c r="D17" s="779" t="s">
        <v>170</v>
      </c>
      <c r="E17" s="216" t="s">
        <v>127</v>
      </c>
      <c r="F17" s="206" t="s">
        <v>827</v>
      </c>
      <c r="H17" s="215"/>
    </row>
    <row r="18" spans="2:8" ht="30.2" customHeight="1" x14ac:dyDescent="0.25">
      <c r="B18" s="205" t="s">
        <v>178</v>
      </c>
      <c r="C18" s="210" t="s">
        <v>877</v>
      </c>
      <c r="D18" s="779" t="s">
        <v>170</v>
      </c>
      <c r="E18" s="216" t="s">
        <v>127</v>
      </c>
      <c r="F18" s="206" t="s">
        <v>178</v>
      </c>
    </row>
    <row r="21" spans="2:8" x14ac:dyDescent="0.25">
      <c r="C21" s="217"/>
    </row>
  </sheetData>
  <mergeCells count="1">
    <mergeCell ref="B2:F2"/>
  </mergeCells>
  <printOptions horizontalCentered="1"/>
  <pageMargins left="0.74803149606299213" right="0.74803149606299213" top="1.61" bottom="0.98425196850393704"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6"/>
  <sheetViews>
    <sheetView rightToLeft="1" workbookViewId="0">
      <selection activeCell="B26" sqref="B26:O37"/>
    </sheetView>
  </sheetViews>
  <sheetFormatPr defaultRowHeight="12.75" x14ac:dyDescent="0.2"/>
  <cols>
    <col min="1" max="1" width="8" style="224" customWidth="1"/>
    <col min="2" max="2" width="7.125" style="224" bestFit="1" customWidth="1"/>
    <col min="3" max="3" width="6.5" style="224" customWidth="1"/>
    <col min="4" max="4" width="9.25" style="224" bestFit="1" customWidth="1"/>
    <col min="5" max="6" width="6.625" style="224" bestFit="1" customWidth="1"/>
    <col min="7" max="7" width="6.5" style="224" bestFit="1" customWidth="1"/>
    <col min="8" max="8" width="6.875" style="224" bestFit="1" customWidth="1"/>
    <col min="9" max="9" width="4.375" style="224" bestFit="1" customWidth="1"/>
    <col min="10" max="10" width="9.25" style="224" bestFit="1" customWidth="1"/>
    <col min="11" max="11" width="6.625" style="224" bestFit="1" customWidth="1"/>
    <col min="12" max="12" width="5.5" style="224" bestFit="1" customWidth="1"/>
    <col min="13" max="13" width="6.5" style="224" bestFit="1" customWidth="1"/>
    <col min="14" max="14" width="5.125" style="224" customWidth="1"/>
    <col min="15" max="15" width="7.375" style="224" customWidth="1"/>
    <col min="16" max="16" width="2.5" style="224" customWidth="1"/>
    <col min="17" max="29" width="9" style="244"/>
    <col min="30" max="30" width="5.75" style="244" customWidth="1"/>
    <col min="31" max="31" width="4.375" style="244" customWidth="1"/>
    <col min="32" max="33" width="9" style="244"/>
    <col min="34" max="16384" width="9" style="224"/>
  </cols>
  <sheetData>
    <row r="1" spans="1:48" s="218" customFormat="1" ht="18.75" x14ac:dyDescent="0.3">
      <c r="A1" s="521" t="s">
        <v>365</v>
      </c>
      <c r="B1" s="521"/>
      <c r="C1" s="521"/>
      <c r="D1" s="521"/>
      <c r="E1" s="521"/>
      <c r="F1" s="521"/>
      <c r="G1" s="521"/>
      <c r="H1" s="521"/>
      <c r="I1" s="521"/>
      <c r="J1" s="521"/>
      <c r="K1" s="521"/>
      <c r="L1" s="521"/>
      <c r="M1" s="521"/>
      <c r="N1" s="521"/>
      <c r="O1" s="521"/>
      <c r="Q1" s="219"/>
      <c r="R1" s="220"/>
      <c r="S1" s="221"/>
      <c r="T1" s="221"/>
      <c r="U1" s="221"/>
      <c r="V1" s="221"/>
      <c r="W1" s="219"/>
      <c r="X1" s="220"/>
      <c r="Y1" s="221"/>
      <c r="Z1" s="221"/>
      <c r="AA1" s="221"/>
      <c r="AB1" s="221"/>
      <c r="AC1" s="219"/>
      <c r="AD1" s="220"/>
      <c r="AE1" s="221"/>
      <c r="AF1" s="221"/>
      <c r="AG1" s="221"/>
    </row>
    <row r="2" spans="1:48" s="222" customFormat="1" ht="18.75" x14ac:dyDescent="0.3">
      <c r="A2" s="560" t="s">
        <v>878</v>
      </c>
      <c r="B2" s="560"/>
      <c r="C2" s="560"/>
      <c r="D2" s="560"/>
      <c r="E2" s="560"/>
      <c r="F2" s="560"/>
      <c r="G2" s="560"/>
      <c r="H2" s="560"/>
      <c r="I2" s="560"/>
      <c r="J2" s="560"/>
      <c r="K2" s="560"/>
      <c r="L2" s="560"/>
      <c r="M2" s="560"/>
      <c r="N2" s="560"/>
      <c r="O2" s="560"/>
      <c r="Q2" s="219"/>
      <c r="R2" s="220"/>
      <c r="S2" s="221"/>
      <c r="T2" s="221"/>
      <c r="U2" s="221"/>
      <c r="V2" s="221"/>
      <c r="W2" s="219"/>
      <c r="X2" s="219"/>
      <c r="Y2" s="220"/>
      <c r="Z2" s="221"/>
      <c r="AA2" s="221"/>
      <c r="AB2" s="221"/>
      <c r="AC2" s="221"/>
      <c r="AD2" s="219"/>
      <c r="AE2" s="219"/>
      <c r="AF2" s="220"/>
      <c r="AG2" s="221"/>
    </row>
    <row r="3" spans="1:48" ht="15.75" x14ac:dyDescent="0.25">
      <c r="A3" s="32"/>
      <c r="B3" s="223"/>
      <c r="C3" s="28"/>
      <c r="D3" s="28"/>
      <c r="E3" s="28"/>
      <c r="F3" s="28"/>
      <c r="G3" s="28"/>
      <c r="H3" s="28"/>
      <c r="I3" s="28"/>
      <c r="J3" s="28"/>
      <c r="K3" s="28"/>
      <c r="L3" s="28"/>
      <c r="M3" s="28"/>
      <c r="N3" s="28"/>
      <c r="O3" s="28"/>
      <c r="Q3" s="591"/>
      <c r="R3" s="591"/>
      <c r="S3" s="591"/>
      <c r="T3" s="591"/>
      <c r="U3" s="591"/>
      <c r="V3" s="591"/>
      <c r="W3" s="591"/>
      <c r="X3" s="591"/>
      <c r="Y3" s="591"/>
      <c r="Z3" s="591"/>
      <c r="AA3" s="591"/>
      <c r="AB3" s="591"/>
      <c r="AC3" s="591"/>
      <c r="AD3" s="591"/>
      <c r="AE3" s="591"/>
      <c r="AF3" s="591"/>
      <c r="AG3" s="591"/>
    </row>
    <row r="4" spans="1:48" ht="14.25" customHeight="1" x14ac:dyDescent="0.2">
      <c r="A4" s="508"/>
      <c r="B4" s="592" t="s">
        <v>366</v>
      </c>
      <c r="C4" s="592"/>
      <c r="D4" s="592"/>
      <c r="E4" s="592"/>
      <c r="F4" s="592"/>
      <c r="G4" s="592"/>
      <c r="H4" s="592"/>
      <c r="I4" s="592"/>
      <c r="J4" s="592"/>
      <c r="K4" s="592"/>
      <c r="L4" s="592"/>
      <c r="M4" s="592"/>
      <c r="N4" s="593"/>
      <c r="O4" s="594" t="s">
        <v>367</v>
      </c>
      <c r="Q4" s="221"/>
      <c r="R4" s="225"/>
      <c r="S4" s="221"/>
      <c r="T4" s="221"/>
      <c r="U4" s="221"/>
      <c r="V4" s="221"/>
      <c r="W4" s="221"/>
      <c r="X4" s="221"/>
      <c r="Y4" s="221"/>
      <c r="Z4" s="221"/>
      <c r="AA4" s="221"/>
      <c r="AB4" s="221"/>
      <c r="AC4" s="221"/>
      <c r="AD4" s="221"/>
      <c r="AE4" s="221"/>
      <c r="AF4" s="221"/>
      <c r="AG4" s="221"/>
    </row>
    <row r="5" spans="1:48" ht="74.25" customHeight="1" x14ac:dyDescent="0.2">
      <c r="A5" s="226" t="s">
        <v>92</v>
      </c>
      <c r="B5" s="507" t="s">
        <v>368</v>
      </c>
      <c r="C5" s="507" t="s">
        <v>369</v>
      </c>
      <c r="D5" s="507" t="s">
        <v>370</v>
      </c>
      <c r="E5" s="507" t="s">
        <v>371</v>
      </c>
      <c r="F5" s="507" t="s">
        <v>372</v>
      </c>
      <c r="G5" s="507" t="s">
        <v>373</v>
      </c>
      <c r="H5" s="508" t="s">
        <v>374</v>
      </c>
      <c r="I5" s="227" t="s">
        <v>369</v>
      </c>
      <c r="J5" s="498" t="s">
        <v>370</v>
      </c>
      <c r="K5" s="498" t="s">
        <v>371</v>
      </c>
      <c r="L5" s="498" t="s">
        <v>372</v>
      </c>
      <c r="M5" s="498" t="s">
        <v>373</v>
      </c>
      <c r="N5" s="226" t="s">
        <v>374</v>
      </c>
      <c r="O5" s="595"/>
      <c r="Q5" s="221"/>
      <c r="R5" s="221"/>
      <c r="S5" s="228"/>
      <c r="T5" s="228"/>
      <c r="U5" s="228"/>
      <c r="V5" s="228"/>
      <c r="W5" s="228"/>
      <c r="X5" s="228"/>
      <c r="Y5" s="228"/>
      <c r="Z5" s="228"/>
      <c r="AA5" s="228"/>
      <c r="AB5" s="228"/>
      <c r="AC5" s="228"/>
      <c r="AD5" s="228"/>
      <c r="AE5" s="228"/>
      <c r="AF5" s="228"/>
      <c r="AG5" s="221"/>
    </row>
    <row r="6" spans="1:48" ht="15" x14ac:dyDescent="0.25">
      <c r="A6" s="32"/>
      <c r="B6" s="589" t="s">
        <v>375</v>
      </c>
      <c r="C6" s="589"/>
      <c r="D6" s="589"/>
      <c r="E6" s="589"/>
      <c r="F6" s="589"/>
      <c r="G6" s="589"/>
      <c r="H6" s="590"/>
      <c r="I6" s="589" t="s">
        <v>105</v>
      </c>
      <c r="J6" s="589"/>
      <c r="K6" s="589"/>
      <c r="L6" s="589"/>
      <c r="M6" s="589"/>
      <c r="N6" s="590"/>
      <c r="O6" s="229" t="s">
        <v>376</v>
      </c>
      <c r="Q6" s="221"/>
      <c r="R6" s="221"/>
      <c r="S6" s="230"/>
      <c r="T6" s="230"/>
      <c r="U6" s="230"/>
      <c r="V6" s="230"/>
      <c r="W6" s="230"/>
      <c r="X6" s="230"/>
      <c r="Y6" s="231"/>
      <c r="Z6" s="230"/>
      <c r="AA6" s="230"/>
      <c r="AB6" s="230"/>
      <c r="AC6" s="230"/>
      <c r="AD6" s="230"/>
      <c r="AE6" s="230"/>
      <c r="AF6" s="231"/>
      <c r="AG6" s="221"/>
    </row>
    <row r="7" spans="1:48" s="219" customFormat="1" ht="15" x14ac:dyDescent="0.25">
      <c r="A7" s="24">
        <v>2020</v>
      </c>
      <c r="B7" s="232">
        <v>330022.88050000003</v>
      </c>
      <c r="C7" s="232">
        <v>78754.119699999996</v>
      </c>
      <c r="D7" s="232">
        <v>9010.8413</v>
      </c>
      <c r="E7" s="232">
        <v>31556.151500000004</v>
      </c>
      <c r="F7" s="232">
        <v>56497.975000000013</v>
      </c>
      <c r="G7" s="232">
        <v>-2176.2523000000006</v>
      </c>
      <c r="H7" s="233">
        <v>156380.0453</v>
      </c>
      <c r="I7" s="232">
        <v>23.863230204125191</v>
      </c>
      <c r="J7" s="234">
        <v>2.7303686599996206</v>
      </c>
      <c r="K7" s="234">
        <v>9.5618071850627349</v>
      </c>
      <c r="L7" s="234">
        <v>17.11941151304508</v>
      </c>
      <c r="M7" s="235">
        <v>-0.65942467282961625</v>
      </c>
      <c r="N7" s="232">
        <v>47.384607110596981</v>
      </c>
      <c r="O7" s="236">
        <v>-24335.676700000007</v>
      </c>
      <c r="Q7" s="24"/>
      <c r="R7" s="232"/>
      <c r="S7" s="232"/>
      <c r="T7" s="232"/>
      <c r="U7" s="232"/>
      <c r="V7" s="232"/>
      <c r="W7" s="232"/>
      <c r="X7" s="232"/>
      <c r="Y7" s="232"/>
      <c r="Z7" s="232"/>
      <c r="AA7" s="232"/>
      <c r="AB7" s="232"/>
      <c r="AC7" s="232"/>
      <c r="AD7" s="232"/>
      <c r="AE7" s="232"/>
      <c r="AF7" s="232"/>
      <c r="AG7" s="232"/>
      <c r="AH7" s="232"/>
      <c r="AI7" s="237"/>
      <c r="AJ7" s="237"/>
      <c r="AK7" s="237"/>
      <c r="AL7" s="237"/>
      <c r="AM7" s="237"/>
      <c r="AN7" s="237"/>
      <c r="AO7" s="237"/>
      <c r="AP7" s="237"/>
      <c r="AQ7" s="237"/>
      <c r="AR7" s="237"/>
      <c r="AS7" s="237"/>
      <c r="AT7" s="237"/>
      <c r="AU7" s="237"/>
      <c r="AV7" s="237"/>
    </row>
    <row r="8" spans="1:48" s="219" customFormat="1" ht="15" x14ac:dyDescent="0.25">
      <c r="A8" s="24">
        <v>2021</v>
      </c>
      <c r="B8" s="232">
        <v>397109.11900000012</v>
      </c>
      <c r="C8" s="232">
        <v>100318.94930000002</v>
      </c>
      <c r="D8" s="232">
        <v>8913.314699999999</v>
      </c>
      <c r="E8" s="232">
        <v>27794.714599999999</v>
      </c>
      <c r="F8" s="232">
        <v>82244.324699999983</v>
      </c>
      <c r="G8" s="232">
        <v>-2366.0574999999994</v>
      </c>
      <c r="H8" s="233">
        <v>180203.87319999997</v>
      </c>
      <c r="I8" s="232">
        <v>25.262313177955502</v>
      </c>
      <c r="J8" s="234">
        <v>2.2445504959557465</v>
      </c>
      <c r="K8" s="234">
        <v>6.9992637464464753</v>
      </c>
      <c r="L8" s="234">
        <v>20.710762046237463</v>
      </c>
      <c r="M8" s="235">
        <v>-0.59582049033731677</v>
      </c>
      <c r="N8" s="232">
        <v>45.378931023742098</v>
      </c>
      <c r="O8" s="236">
        <v>27786.9715</v>
      </c>
      <c r="Q8" s="24"/>
      <c r="R8" s="232"/>
      <c r="S8" s="232"/>
      <c r="T8" s="232"/>
      <c r="U8" s="232"/>
      <c r="V8" s="232"/>
      <c r="W8" s="232"/>
      <c r="X8" s="232"/>
      <c r="Y8" s="232"/>
      <c r="Z8" s="232"/>
      <c r="AA8" s="232"/>
      <c r="AB8" s="232"/>
      <c r="AC8" s="232"/>
      <c r="AD8" s="232"/>
      <c r="AE8" s="232"/>
      <c r="AF8" s="232"/>
      <c r="AG8" s="232"/>
      <c r="AH8" s="232"/>
      <c r="AI8" s="237"/>
      <c r="AJ8" s="237"/>
      <c r="AK8" s="237"/>
      <c r="AL8" s="237"/>
      <c r="AM8" s="237"/>
      <c r="AN8" s="237"/>
      <c r="AO8" s="237"/>
      <c r="AP8" s="237"/>
      <c r="AQ8" s="237"/>
      <c r="AR8" s="237"/>
      <c r="AS8" s="237"/>
      <c r="AT8" s="237"/>
    </row>
    <row r="9" spans="1:48" s="219" customFormat="1" ht="15" x14ac:dyDescent="0.25">
      <c r="A9" s="24">
        <v>2022</v>
      </c>
      <c r="B9" s="232">
        <v>367861.96830000001</v>
      </c>
      <c r="C9" s="232">
        <v>81890.746200000009</v>
      </c>
      <c r="D9" s="232">
        <v>9347.660399999997</v>
      </c>
      <c r="E9" s="232">
        <v>21418.531100000004</v>
      </c>
      <c r="F9" s="232">
        <v>75575.170800000022</v>
      </c>
      <c r="G9" s="232">
        <v>-1778.2556000000002</v>
      </c>
      <c r="H9" s="233">
        <v>181408.11540000001</v>
      </c>
      <c r="I9" s="232">
        <v>22.261270056929668</v>
      </c>
      <c r="J9" s="232">
        <v>2.5410782319244163</v>
      </c>
      <c r="K9" s="232">
        <v>5.8224369317060498</v>
      </c>
      <c r="L9" s="232">
        <v>20.544437129300277</v>
      </c>
      <c r="M9" s="235">
        <v>-0.48340294818131113</v>
      </c>
      <c r="N9" s="232">
        <v>49.314180598320903</v>
      </c>
      <c r="O9" s="236">
        <v>9125.0033000000076</v>
      </c>
      <c r="Q9" s="24"/>
      <c r="R9" s="232"/>
      <c r="S9" s="232"/>
      <c r="T9" s="232"/>
      <c r="U9" s="232"/>
      <c r="V9" s="232"/>
      <c r="W9" s="232"/>
      <c r="X9" s="232"/>
      <c r="Y9" s="232"/>
      <c r="Z9" s="232"/>
      <c r="AA9" s="232"/>
      <c r="AB9" s="232"/>
      <c r="AC9" s="232"/>
      <c r="AD9" s="232"/>
      <c r="AE9" s="232"/>
      <c r="AF9" s="232"/>
      <c r="AG9" s="232"/>
      <c r="AH9" s="232"/>
      <c r="AI9" s="237"/>
      <c r="AJ9" s="237"/>
      <c r="AK9" s="237"/>
      <c r="AL9" s="237"/>
      <c r="AM9" s="237"/>
      <c r="AN9" s="237"/>
      <c r="AO9" s="237"/>
      <c r="AP9" s="237"/>
      <c r="AQ9" s="237"/>
      <c r="AR9" s="237"/>
      <c r="AS9" s="237"/>
      <c r="AT9" s="237"/>
    </row>
    <row r="10" spans="1:48" s="219" customFormat="1" ht="15" x14ac:dyDescent="0.25">
      <c r="A10" s="24">
        <v>2023</v>
      </c>
      <c r="B10" s="232">
        <v>455690.24940000003</v>
      </c>
      <c r="C10" s="232">
        <v>75479.484999999986</v>
      </c>
      <c r="D10" s="232">
        <v>9899.0211999999992</v>
      </c>
      <c r="E10" s="232">
        <v>38678.419500000011</v>
      </c>
      <c r="F10" s="232">
        <v>79880.66300000003</v>
      </c>
      <c r="G10" s="232">
        <v>-3414.8685999999998</v>
      </c>
      <c r="H10" s="233">
        <v>255167.52929999999</v>
      </c>
      <c r="I10" s="232">
        <v>16.563770038832871</v>
      </c>
      <c r="J10" s="232">
        <v>2.1723135864842136</v>
      </c>
      <c r="K10" s="232">
        <v>8.4878751632116902</v>
      </c>
      <c r="L10" s="232">
        <v>17.529596717326651</v>
      </c>
      <c r="M10" s="235">
        <v>-0.74938373258947322</v>
      </c>
      <c r="N10" s="232">
        <v>55.995828226734048</v>
      </c>
      <c r="O10" s="236">
        <v>56225.7255</v>
      </c>
      <c r="P10" s="224"/>
      <c r="Q10" s="238"/>
      <c r="R10" s="228"/>
      <c r="S10" s="228"/>
      <c r="T10" s="228"/>
      <c r="U10" s="228"/>
      <c r="V10" s="228"/>
      <c r="W10" s="228"/>
      <c r="X10" s="232"/>
      <c r="Y10" s="232"/>
      <c r="Z10" s="232"/>
      <c r="AA10" s="232"/>
      <c r="AB10" s="232"/>
      <c r="AC10" s="232"/>
      <c r="AD10" s="232"/>
      <c r="AE10" s="232"/>
      <c r="AF10" s="232"/>
      <c r="AG10" s="232"/>
      <c r="AH10" s="232"/>
      <c r="AI10" s="237"/>
      <c r="AJ10" s="237"/>
      <c r="AK10" s="237"/>
      <c r="AL10" s="237"/>
      <c r="AM10" s="237"/>
      <c r="AN10" s="237"/>
      <c r="AO10" s="237"/>
      <c r="AP10" s="237"/>
      <c r="AQ10" s="237"/>
      <c r="AR10" s="237"/>
      <c r="AS10" s="237"/>
      <c r="AT10" s="237"/>
    </row>
    <row r="11" spans="1:48" s="219" customFormat="1" ht="15" x14ac:dyDescent="0.25">
      <c r="A11" s="24">
        <v>2024</v>
      </c>
      <c r="B11" s="232">
        <v>597031.1287</v>
      </c>
      <c r="C11" s="232">
        <v>88579.279300000009</v>
      </c>
      <c r="D11" s="232">
        <v>17637.530199999994</v>
      </c>
      <c r="E11" s="232">
        <v>44300.582799999989</v>
      </c>
      <c r="F11" s="232">
        <v>108193.58809999999</v>
      </c>
      <c r="G11" s="232">
        <v>-2749.0566000000003</v>
      </c>
      <c r="H11" s="233">
        <v>341069.20490000007</v>
      </c>
      <c r="I11" s="232">
        <v>14.836626608209885</v>
      </c>
      <c r="J11" s="232">
        <v>2.9542061296543571</v>
      </c>
      <c r="K11" s="232">
        <v>7.4201462319832281</v>
      </c>
      <c r="L11" s="232">
        <v>18.121934167081896</v>
      </c>
      <c r="M11" s="235">
        <v>-0.46045448350170765</v>
      </c>
      <c r="N11" s="232">
        <v>57.12754134657235</v>
      </c>
      <c r="O11" s="236">
        <v>78730.001500000013</v>
      </c>
      <c r="P11" s="224"/>
      <c r="Q11" s="238"/>
      <c r="R11" s="228"/>
      <c r="S11" s="228"/>
      <c r="T11" s="228"/>
      <c r="U11" s="228"/>
      <c r="V11" s="228"/>
      <c r="W11" s="228"/>
      <c r="X11" s="232"/>
      <c r="Y11" s="232"/>
      <c r="Z11" s="232"/>
      <c r="AA11" s="232"/>
      <c r="AB11" s="232"/>
      <c r="AC11" s="232"/>
      <c r="AD11" s="232"/>
      <c r="AE11" s="232"/>
      <c r="AF11" s="232"/>
      <c r="AG11" s="232"/>
      <c r="AH11" s="232"/>
      <c r="AI11" s="237"/>
      <c r="AJ11" s="237"/>
      <c r="AK11" s="237"/>
      <c r="AL11" s="237"/>
      <c r="AM11" s="237"/>
      <c r="AN11" s="237"/>
      <c r="AO11" s="237"/>
      <c r="AP11" s="237"/>
      <c r="AQ11" s="237"/>
      <c r="AR11" s="237"/>
      <c r="AS11" s="237"/>
      <c r="AT11" s="237"/>
    </row>
    <row r="12" spans="1:48" s="219" customFormat="1" ht="15" x14ac:dyDescent="0.25">
      <c r="A12" s="168">
        <v>2023</v>
      </c>
      <c r="B12" s="239"/>
      <c r="C12" s="239"/>
      <c r="D12" s="239"/>
      <c r="E12" s="239"/>
      <c r="F12" s="239"/>
      <c r="G12" s="239"/>
      <c r="H12" s="239"/>
      <c r="I12" s="240"/>
      <c r="J12" s="235"/>
      <c r="K12" s="232"/>
      <c r="L12" s="239"/>
      <c r="M12" s="239"/>
      <c r="N12" s="239"/>
      <c r="O12" s="241"/>
      <c r="Q12" s="221"/>
      <c r="R12" s="228"/>
      <c r="S12" s="228"/>
      <c r="T12" s="228"/>
      <c r="U12" s="228"/>
      <c r="V12" s="228"/>
      <c r="W12" s="228"/>
      <c r="X12" s="228"/>
      <c r="Y12" s="228"/>
      <c r="Z12" s="228"/>
      <c r="AA12" s="228"/>
      <c r="AB12" s="228"/>
      <c r="AC12" s="228"/>
      <c r="AD12" s="228"/>
      <c r="AE12" s="228"/>
      <c r="AF12" s="237"/>
      <c r="AG12" s="237"/>
      <c r="AH12" s="237"/>
      <c r="AI12" s="237"/>
      <c r="AJ12" s="237"/>
      <c r="AK12" s="237"/>
      <c r="AL12" s="237"/>
      <c r="AM12" s="237"/>
      <c r="AN12" s="237"/>
      <c r="AO12" s="237"/>
      <c r="AP12" s="237"/>
      <c r="AQ12" s="237"/>
      <c r="AR12" s="237"/>
      <c r="AS12" s="237"/>
      <c r="AT12" s="237"/>
    </row>
    <row r="13" spans="1:48" s="219" customFormat="1" ht="15" x14ac:dyDescent="0.25">
      <c r="A13" s="32" t="s">
        <v>210</v>
      </c>
      <c r="B13" s="232">
        <v>376727.45539999992</v>
      </c>
      <c r="C13" s="232">
        <v>81683.986399999965</v>
      </c>
      <c r="D13" s="232">
        <v>7945.1348000000016</v>
      </c>
      <c r="E13" s="232">
        <v>24662.501899999999</v>
      </c>
      <c r="F13" s="232">
        <v>75561.671199999982</v>
      </c>
      <c r="G13" s="232">
        <v>-2018.6092999999998</v>
      </c>
      <c r="H13" s="232">
        <v>188892.77039999998</v>
      </c>
      <c r="I13" s="240">
        <v>21.682514833772846</v>
      </c>
      <c r="J13" s="235">
        <v>2.1089874619209934</v>
      </c>
      <c r="K13" s="232">
        <v>6.5465103608692292</v>
      </c>
      <c r="L13" s="232">
        <v>20.057383691286969</v>
      </c>
      <c r="M13" s="232">
        <v>-0.5358274983851895</v>
      </c>
      <c r="N13" s="233">
        <v>50.14043115053515</v>
      </c>
      <c r="O13" s="236">
        <v>2314.6153999999988</v>
      </c>
      <c r="Q13" s="221"/>
      <c r="R13" s="228"/>
      <c r="S13" s="228"/>
      <c r="T13" s="228"/>
      <c r="U13" s="228"/>
      <c r="V13" s="228"/>
      <c r="W13" s="228"/>
      <c r="X13" s="228"/>
      <c r="Y13" s="228"/>
      <c r="Z13" s="228"/>
      <c r="AA13" s="228"/>
      <c r="AB13" s="228"/>
      <c r="AC13" s="228"/>
      <c r="AD13" s="221"/>
      <c r="AE13" s="228"/>
      <c r="AF13" s="237"/>
      <c r="AG13" s="237"/>
      <c r="AH13" s="237"/>
      <c r="AI13" s="237"/>
      <c r="AJ13" s="237"/>
      <c r="AK13" s="237"/>
      <c r="AL13" s="237"/>
      <c r="AM13" s="237"/>
      <c r="AN13" s="237"/>
      <c r="AO13" s="237"/>
      <c r="AP13" s="237"/>
      <c r="AQ13" s="237"/>
      <c r="AR13" s="237"/>
      <c r="AS13" s="237"/>
      <c r="AT13" s="237"/>
    </row>
    <row r="14" spans="1:48" s="219" customFormat="1" ht="15" x14ac:dyDescent="0.25">
      <c r="A14" s="32" t="s">
        <v>107</v>
      </c>
      <c r="B14" s="232">
        <v>369243.22779999994</v>
      </c>
      <c r="C14" s="232">
        <v>78606.581200000001</v>
      </c>
      <c r="D14" s="232">
        <v>8006.3746999999985</v>
      </c>
      <c r="E14" s="232">
        <v>27765.439199999997</v>
      </c>
      <c r="F14" s="232">
        <v>69259.904300000009</v>
      </c>
      <c r="G14" s="232">
        <v>-1330.9463999999994</v>
      </c>
      <c r="H14" s="232">
        <v>186935.87480000002</v>
      </c>
      <c r="I14" s="240">
        <v>21.288564090490819</v>
      </c>
      <c r="J14" s="235">
        <v>2.1683199845540946</v>
      </c>
      <c r="K14" s="232">
        <v>7.5195527255652497</v>
      </c>
      <c r="L14" s="232">
        <v>18.757257841304142</v>
      </c>
      <c r="M14" s="232">
        <v>-0.36045248762718118</v>
      </c>
      <c r="N14" s="233">
        <v>50.626757845712902</v>
      </c>
      <c r="O14" s="236">
        <v>-1164.5014000000003</v>
      </c>
      <c r="Q14" s="221"/>
      <c r="R14" s="228"/>
      <c r="S14" s="228"/>
      <c r="T14" s="228"/>
      <c r="U14" s="228"/>
      <c r="V14" s="228"/>
      <c r="W14" s="228"/>
      <c r="X14" s="228"/>
      <c r="Y14" s="228"/>
      <c r="Z14" s="228"/>
      <c r="AA14" s="228"/>
      <c r="AB14" s="228"/>
      <c r="AC14" s="228"/>
      <c r="AD14" s="221"/>
      <c r="AE14" s="228"/>
      <c r="AF14" s="237"/>
      <c r="AG14" s="237"/>
      <c r="AH14" s="237"/>
      <c r="AI14" s="237"/>
      <c r="AJ14" s="237"/>
      <c r="AK14" s="237"/>
      <c r="AL14" s="237"/>
      <c r="AM14" s="237"/>
      <c r="AN14" s="237"/>
      <c r="AO14" s="237"/>
      <c r="AP14" s="237"/>
      <c r="AQ14" s="237"/>
      <c r="AR14" s="237"/>
      <c r="AS14" s="237"/>
      <c r="AT14" s="237"/>
    </row>
    <row r="15" spans="1:48" s="219" customFormat="1" ht="15" x14ac:dyDescent="0.25">
      <c r="A15" s="32" t="s">
        <v>377</v>
      </c>
      <c r="B15" s="232">
        <v>372293.79890000005</v>
      </c>
      <c r="C15" s="232">
        <v>77448.097999999998</v>
      </c>
      <c r="D15" s="232">
        <v>8483.5463</v>
      </c>
      <c r="E15" s="232">
        <v>29530.2981</v>
      </c>
      <c r="F15" s="232">
        <v>67482.056900000011</v>
      </c>
      <c r="G15" s="232">
        <v>-1734.7083999999993</v>
      </c>
      <c r="H15" s="232">
        <v>191084.50799999997</v>
      </c>
      <c r="I15" s="240">
        <v>20.802951386467473</v>
      </c>
      <c r="J15" s="235">
        <v>2.2787235041426843</v>
      </c>
      <c r="K15" s="232">
        <v>7.9319876364451565</v>
      </c>
      <c r="L15" s="232">
        <v>18.126022270418215</v>
      </c>
      <c r="M15" s="232">
        <v>-0.46595146229280887</v>
      </c>
      <c r="N15" s="233">
        <v>51.326266664819251</v>
      </c>
      <c r="O15" s="236">
        <v>893.33360000000084</v>
      </c>
      <c r="Q15" s="228"/>
      <c r="R15" s="228"/>
      <c r="S15" s="228"/>
      <c r="T15" s="228"/>
      <c r="U15" s="228"/>
      <c r="V15" s="228"/>
      <c r="W15" s="228"/>
      <c r="X15" s="228"/>
      <c r="Y15" s="228"/>
      <c r="Z15" s="228"/>
      <c r="AA15" s="228"/>
      <c r="AB15" s="228"/>
      <c r="AC15" s="228"/>
      <c r="AD15" s="228"/>
      <c r="AE15" s="228"/>
      <c r="AF15" s="237"/>
      <c r="AG15" s="237"/>
      <c r="AH15" s="237"/>
      <c r="AI15" s="237"/>
      <c r="AJ15" s="237"/>
      <c r="AK15" s="237"/>
      <c r="AL15" s="237"/>
      <c r="AM15" s="237"/>
      <c r="AN15" s="237"/>
      <c r="AO15" s="237"/>
      <c r="AP15" s="237"/>
      <c r="AQ15" s="237"/>
      <c r="AR15" s="237"/>
      <c r="AS15" s="237"/>
      <c r="AT15" s="237"/>
    </row>
    <row r="16" spans="1:48" s="219" customFormat="1" ht="15" x14ac:dyDescent="0.25">
      <c r="A16" s="32" t="s">
        <v>109</v>
      </c>
      <c r="B16" s="232">
        <v>381384.31060000003</v>
      </c>
      <c r="C16" s="232">
        <v>77314.525099999955</v>
      </c>
      <c r="D16" s="232">
        <v>7853.5418000000018</v>
      </c>
      <c r="E16" s="232">
        <v>30726.908500000001</v>
      </c>
      <c r="F16" s="232">
        <v>68601.221099999995</v>
      </c>
      <c r="G16" s="232">
        <v>-1527.9109999999996</v>
      </c>
      <c r="H16" s="232">
        <v>198416.02510000003</v>
      </c>
      <c r="I16" s="240">
        <v>20.272078045991844</v>
      </c>
      <c r="J16" s="235">
        <v>2.059219947366131</v>
      </c>
      <c r="K16" s="232">
        <v>8.0566786954764673</v>
      </c>
      <c r="L16" s="232">
        <v>17.987426119358563</v>
      </c>
      <c r="M16" s="232">
        <v>-0.40062240567690505</v>
      </c>
      <c r="N16" s="233">
        <v>52.025219597483883</v>
      </c>
      <c r="O16" s="236">
        <v>4350.7677999999987</v>
      </c>
      <c r="Q16" s="220"/>
      <c r="R16" s="228"/>
      <c r="S16" s="228"/>
      <c r="T16" s="228"/>
      <c r="U16" s="228"/>
      <c r="V16" s="228"/>
      <c r="W16" s="228"/>
      <c r="X16" s="228"/>
      <c r="Y16" s="221"/>
      <c r="Z16" s="221"/>
      <c r="AA16" s="221"/>
      <c r="AB16" s="221"/>
      <c r="AC16" s="221"/>
      <c r="AD16" s="221"/>
      <c r="AE16" s="221"/>
      <c r="AF16" s="237"/>
      <c r="AG16" s="237"/>
      <c r="AH16" s="237"/>
      <c r="AI16" s="237"/>
      <c r="AJ16" s="237"/>
      <c r="AK16" s="237"/>
      <c r="AL16" s="237"/>
      <c r="AM16" s="237"/>
      <c r="AN16" s="237"/>
      <c r="AO16" s="237"/>
      <c r="AP16" s="237"/>
      <c r="AQ16" s="237"/>
      <c r="AR16" s="237"/>
      <c r="AS16" s="237"/>
      <c r="AT16" s="237"/>
    </row>
    <row r="17" spans="1:46" s="219" customFormat="1" ht="15" x14ac:dyDescent="0.25">
      <c r="A17" s="32" t="s">
        <v>110</v>
      </c>
      <c r="B17" s="232">
        <v>392605.88830000005</v>
      </c>
      <c r="C17" s="232">
        <v>78294.375199999995</v>
      </c>
      <c r="D17" s="232">
        <v>8195.5571</v>
      </c>
      <c r="E17" s="232">
        <v>32858.488899999989</v>
      </c>
      <c r="F17" s="232">
        <v>70369.241800000003</v>
      </c>
      <c r="G17" s="232">
        <v>-1487.3841000000004</v>
      </c>
      <c r="H17" s="232">
        <v>204375.60940000002</v>
      </c>
      <c r="I17" s="240">
        <v>19.94223151848739</v>
      </c>
      <c r="J17" s="235">
        <v>2.0874768678297477</v>
      </c>
      <c r="K17" s="232">
        <v>8.3693316578308661</v>
      </c>
      <c r="L17" s="232">
        <v>17.923633826456797</v>
      </c>
      <c r="M17" s="232">
        <v>-0.37884915746945008</v>
      </c>
      <c r="N17" s="233">
        <v>52.056175286864637</v>
      </c>
      <c r="O17" s="236">
        <v>5744.0534000000025</v>
      </c>
      <c r="Q17" s="221"/>
      <c r="R17" s="228"/>
      <c r="S17" s="228"/>
      <c r="T17" s="228"/>
      <c r="U17" s="228"/>
      <c r="V17" s="228"/>
      <c r="W17" s="228"/>
      <c r="X17" s="228"/>
      <c r="Y17" s="228"/>
      <c r="Z17" s="228"/>
      <c r="AA17" s="228"/>
      <c r="AB17" s="228"/>
      <c r="AC17" s="228"/>
      <c r="AD17" s="221"/>
      <c r="AE17" s="228"/>
      <c r="AF17" s="237"/>
      <c r="AG17" s="237"/>
      <c r="AH17" s="237"/>
      <c r="AI17" s="237"/>
      <c r="AJ17" s="237"/>
      <c r="AK17" s="237"/>
      <c r="AL17" s="237"/>
      <c r="AM17" s="237"/>
      <c r="AN17" s="237"/>
      <c r="AO17" s="237"/>
      <c r="AP17" s="237"/>
      <c r="AQ17" s="237"/>
      <c r="AR17" s="237"/>
      <c r="AS17" s="237"/>
      <c r="AT17" s="237"/>
    </row>
    <row r="18" spans="1:46" s="219" customFormat="1" ht="15" x14ac:dyDescent="0.25">
      <c r="A18" s="32" t="s">
        <v>111</v>
      </c>
      <c r="B18" s="232">
        <v>403478.1789</v>
      </c>
      <c r="C18" s="232">
        <v>77312.375999999989</v>
      </c>
      <c r="D18" s="232">
        <v>9591.4555999999993</v>
      </c>
      <c r="E18" s="232">
        <v>31835.442099999997</v>
      </c>
      <c r="F18" s="232">
        <v>72273.555200000003</v>
      </c>
      <c r="G18" s="232">
        <v>-1580.8437000000001</v>
      </c>
      <c r="H18" s="232">
        <v>214046.19370000003</v>
      </c>
      <c r="I18" s="240">
        <v>19.161476392794334</v>
      </c>
      <c r="J18" s="235">
        <v>2.3771931424269646</v>
      </c>
      <c r="K18" s="232">
        <v>7.8902512613675313</v>
      </c>
      <c r="L18" s="232">
        <v>17.912630466668343</v>
      </c>
      <c r="M18" s="232">
        <v>-0.39180401386509783</v>
      </c>
      <c r="N18" s="233">
        <v>53.050252750607932</v>
      </c>
      <c r="O18" s="236">
        <v>5289.8663000000006</v>
      </c>
      <c r="Q18" s="221"/>
      <c r="R18" s="228"/>
      <c r="S18" s="228"/>
      <c r="T18" s="228"/>
      <c r="U18" s="228"/>
      <c r="V18" s="228"/>
      <c r="W18" s="228"/>
      <c r="X18" s="228"/>
      <c r="Y18" s="228"/>
      <c r="Z18" s="228"/>
      <c r="AA18" s="228"/>
      <c r="AB18" s="228"/>
      <c r="AC18" s="228"/>
      <c r="AD18" s="221"/>
      <c r="AE18" s="228"/>
      <c r="AF18" s="237"/>
      <c r="AG18" s="237"/>
      <c r="AH18" s="237"/>
      <c r="AI18" s="237"/>
      <c r="AJ18" s="237"/>
      <c r="AK18" s="237"/>
      <c r="AL18" s="237"/>
      <c r="AM18" s="237"/>
      <c r="AN18" s="237"/>
      <c r="AO18" s="237"/>
      <c r="AP18" s="237"/>
      <c r="AQ18" s="237"/>
      <c r="AR18" s="237"/>
      <c r="AS18" s="237"/>
      <c r="AT18" s="237"/>
    </row>
    <row r="19" spans="1:46" s="219" customFormat="1" ht="15" x14ac:dyDescent="0.25">
      <c r="A19" s="32" t="s">
        <v>112</v>
      </c>
      <c r="B19" s="232">
        <v>418087.82620000001</v>
      </c>
      <c r="C19" s="232">
        <v>77571.31190000003</v>
      </c>
      <c r="D19" s="232">
        <v>10107.317500000001</v>
      </c>
      <c r="E19" s="232">
        <v>32512.358</v>
      </c>
      <c r="F19" s="232">
        <v>76420.735499999995</v>
      </c>
      <c r="G19" s="232">
        <v>-1869.3227000000002</v>
      </c>
      <c r="H19" s="232">
        <v>223345.42600000001</v>
      </c>
      <c r="I19" s="240">
        <v>18.553831764260067</v>
      </c>
      <c r="J19" s="235">
        <v>2.4175105962461054</v>
      </c>
      <c r="K19" s="232">
        <v>7.7764421641990396</v>
      </c>
      <c r="L19" s="232">
        <v>18.278632074649963</v>
      </c>
      <c r="M19" s="232">
        <v>-0.44711244452876636</v>
      </c>
      <c r="N19" s="233">
        <v>53.420695845173597</v>
      </c>
      <c r="O19" s="236">
        <v>6921.3522999999986</v>
      </c>
      <c r="Q19" s="221"/>
      <c r="R19" s="228"/>
      <c r="S19" s="228"/>
      <c r="T19" s="228"/>
      <c r="U19" s="228"/>
      <c r="V19" s="228"/>
      <c r="W19" s="228"/>
      <c r="X19" s="228"/>
      <c r="Y19" s="228"/>
      <c r="Z19" s="228"/>
      <c r="AA19" s="228"/>
      <c r="AB19" s="228"/>
      <c r="AC19" s="228"/>
      <c r="AD19" s="221"/>
      <c r="AE19" s="228"/>
      <c r="AF19" s="237"/>
      <c r="AG19" s="237"/>
      <c r="AH19" s="237"/>
      <c r="AI19" s="237"/>
      <c r="AJ19" s="237"/>
      <c r="AK19" s="237"/>
      <c r="AL19" s="237"/>
      <c r="AM19" s="237"/>
      <c r="AN19" s="237"/>
      <c r="AO19" s="237"/>
      <c r="AP19" s="237"/>
      <c r="AQ19" s="237"/>
      <c r="AR19" s="237"/>
      <c r="AS19" s="237"/>
      <c r="AT19" s="237"/>
    </row>
    <row r="20" spans="1:46" s="219" customFormat="1" ht="15" x14ac:dyDescent="0.25">
      <c r="A20" s="32" t="s">
        <v>113</v>
      </c>
      <c r="B20" s="232">
        <v>424803.4953999999</v>
      </c>
      <c r="C20" s="232">
        <v>77195.466599999971</v>
      </c>
      <c r="D20" s="232">
        <v>11936.816000000003</v>
      </c>
      <c r="E20" s="232">
        <v>32456.330900000001</v>
      </c>
      <c r="F20" s="232">
        <v>75458.694400000008</v>
      </c>
      <c r="G20" s="232">
        <v>-1142.4676000000004</v>
      </c>
      <c r="H20" s="232">
        <v>228898.65509999997</v>
      </c>
      <c r="I20" s="240">
        <v>18.172041293424815</v>
      </c>
      <c r="J20" s="235">
        <v>2.8099618127577219</v>
      </c>
      <c r="K20" s="232">
        <v>7.640316346606034</v>
      </c>
      <c r="L20" s="232">
        <v>17.763199977661962</v>
      </c>
      <c r="M20" s="232">
        <v>-0.2689402541107247</v>
      </c>
      <c r="N20" s="233">
        <v>53.883420823660209</v>
      </c>
      <c r="O20" s="236">
        <v>9147.9972000000016</v>
      </c>
      <c r="Q20" s="221"/>
      <c r="R20" s="228"/>
      <c r="S20" s="228"/>
      <c r="T20" s="228"/>
      <c r="U20" s="228"/>
      <c r="V20" s="228"/>
      <c r="W20" s="228"/>
      <c r="X20" s="228"/>
      <c r="Y20" s="228"/>
      <c r="Z20" s="228"/>
      <c r="AA20" s="228"/>
      <c r="AB20" s="228"/>
      <c r="AC20" s="228"/>
      <c r="AD20" s="221"/>
      <c r="AE20" s="228"/>
      <c r="AF20" s="237"/>
      <c r="AG20" s="237"/>
      <c r="AH20" s="237"/>
      <c r="AI20" s="237"/>
      <c r="AJ20" s="237"/>
      <c r="AK20" s="237"/>
      <c r="AL20" s="237"/>
      <c r="AM20" s="237"/>
      <c r="AN20" s="237"/>
      <c r="AO20" s="237"/>
      <c r="AP20" s="237"/>
      <c r="AQ20" s="237"/>
      <c r="AR20" s="237"/>
      <c r="AS20" s="237"/>
      <c r="AT20" s="237"/>
    </row>
    <row r="21" spans="1:46" s="219" customFormat="1" ht="15" x14ac:dyDescent="0.25">
      <c r="A21" s="32" t="s">
        <v>114</v>
      </c>
      <c r="B21" s="232">
        <v>428836.53090000007</v>
      </c>
      <c r="C21" s="232">
        <v>75383.596499999956</v>
      </c>
      <c r="D21" s="232">
        <v>13268.170300000002</v>
      </c>
      <c r="E21" s="232">
        <v>29985.186599999997</v>
      </c>
      <c r="F21" s="232">
        <v>77232.458100000003</v>
      </c>
      <c r="G21" s="232">
        <v>-1065.1022999999998</v>
      </c>
      <c r="H21" s="232">
        <v>234032.22170000002</v>
      </c>
      <c r="I21" s="240">
        <v>17.578632198565792</v>
      </c>
      <c r="J21" s="235">
        <v>3.0939925458668518</v>
      </c>
      <c r="K21" s="232">
        <v>6.9922183488123153</v>
      </c>
      <c r="L21" s="232">
        <v>18.009766550884105</v>
      </c>
      <c r="M21" s="232">
        <v>-0.24837023510209533</v>
      </c>
      <c r="N21" s="233">
        <v>54.573760590973009</v>
      </c>
      <c r="O21" s="236">
        <v>7053.0637999999999</v>
      </c>
      <c r="Q21" s="221"/>
      <c r="R21" s="228"/>
      <c r="S21" s="228"/>
      <c r="T21" s="228"/>
      <c r="U21" s="228"/>
      <c r="V21" s="228"/>
      <c r="W21" s="228"/>
      <c r="X21" s="228"/>
      <c r="Y21" s="228"/>
      <c r="Z21" s="228"/>
      <c r="AA21" s="228"/>
      <c r="AB21" s="228"/>
      <c r="AC21" s="228"/>
      <c r="AD21" s="221"/>
      <c r="AE21" s="228"/>
      <c r="AF21" s="237"/>
      <c r="AG21" s="237"/>
      <c r="AH21" s="237"/>
      <c r="AI21" s="237"/>
      <c r="AJ21" s="237"/>
      <c r="AK21" s="237"/>
      <c r="AL21" s="237"/>
      <c r="AM21" s="237"/>
      <c r="AN21" s="237"/>
      <c r="AO21" s="237"/>
      <c r="AP21" s="237"/>
      <c r="AQ21" s="237"/>
      <c r="AR21" s="237"/>
      <c r="AS21" s="237"/>
      <c r="AT21" s="237"/>
    </row>
    <row r="22" spans="1:46" s="219" customFormat="1" ht="15" x14ac:dyDescent="0.25">
      <c r="A22" s="32" t="s">
        <v>115</v>
      </c>
      <c r="B22" s="232">
        <v>423217.05710000003</v>
      </c>
      <c r="C22" s="232">
        <v>71937.275599999979</v>
      </c>
      <c r="D22" s="232">
        <v>14838.734799999998</v>
      </c>
      <c r="E22" s="232">
        <v>31622.411899999999</v>
      </c>
      <c r="F22" s="232">
        <v>68604.897499999992</v>
      </c>
      <c r="G22" s="232">
        <v>25.744600000000553</v>
      </c>
      <c r="H22" s="232">
        <v>236187.99269999997</v>
      </c>
      <c r="I22" s="240">
        <v>16.997725964292183</v>
      </c>
      <c r="J22" s="235">
        <v>3.5061759801646706</v>
      </c>
      <c r="K22" s="232">
        <v>7.4719133762437373</v>
      </c>
      <c r="L22" s="232">
        <v>16.210333763506522</v>
      </c>
      <c r="M22" s="232">
        <v>6.0830724017622659E-3</v>
      </c>
      <c r="N22" s="233">
        <v>55.807767843391098</v>
      </c>
      <c r="O22" s="236">
        <v>4125.0379000000003</v>
      </c>
      <c r="Q22" s="221"/>
      <c r="R22" s="228"/>
      <c r="S22" s="228"/>
      <c r="T22" s="228"/>
      <c r="U22" s="221"/>
      <c r="V22" s="228"/>
      <c r="W22" s="221"/>
      <c r="X22" s="228"/>
      <c r="Y22" s="228"/>
      <c r="Z22" s="228"/>
      <c r="AA22" s="228"/>
      <c r="AB22" s="228"/>
      <c r="AC22" s="228"/>
      <c r="AD22" s="221"/>
      <c r="AE22" s="228"/>
      <c r="AF22" s="237"/>
      <c r="AG22" s="237"/>
      <c r="AH22" s="237"/>
      <c r="AI22" s="237"/>
      <c r="AJ22" s="237"/>
      <c r="AK22" s="237"/>
      <c r="AL22" s="237"/>
      <c r="AM22" s="237"/>
      <c r="AN22" s="237"/>
      <c r="AO22" s="237"/>
      <c r="AP22" s="237"/>
      <c r="AQ22" s="237"/>
      <c r="AR22" s="237"/>
      <c r="AS22" s="237"/>
      <c r="AT22" s="237"/>
    </row>
    <row r="23" spans="1:46" s="219" customFormat="1" ht="15" x14ac:dyDescent="0.25">
      <c r="A23" s="32" t="s">
        <v>116</v>
      </c>
      <c r="B23" s="232">
        <v>441644.09719999996</v>
      </c>
      <c r="C23" s="232">
        <v>74142.794600000023</v>
      </c>
      <c r="D23" s="232">
        <v>11568.7593</v>
      </c>
      <c r="E23" s="232">
        <v>35465.695500000002</v>
      </c>
      <c r="F23" s="232">
        <v>75250.364500000011</v>
      </c>
      <c r="G23" s="232">
        <v>-2702.9193000000005</v>
      </c>
      <c r="H23" s="232">
        <v>247919.40259999997</v>
      </c>
      <c r="I23" s="240">
        <v>16.787905707347022</v>
      </c>
      <c r="J23" s="235">
        <v>2.6194755852835616</v>
      </c>
      <c r="K23" s="232">
        <v>8.0303791502820072</v>
      </c>
      <c r="L23" s="232">
        <v>17.038689065943213</v>
      </c>
      <c r="M23" s="232">
        <v>-0.61201300258202584</v>
      </c>
      <c r="N23" s="233">
        <v>56.135563493726238</v>
      </c>
      <c r="O23" s="236">
        <v>7027.3552000000009</v>
      </c>
      <c r="Q23" s="221"/>
      <c r="R23" s="228"/>
      <c r="S23" s="228"/>
      <c r="T23" s="228"/>
      <c r="U23" s="228"/>
      <c r="V23" s="228"/>
      <c r="W23" s="228"/>
      <c r="X23" s="228"/>
      <c r="Y23" s="228"/>
      <c r="Z23" s="221"/>
      <c r="AA23" s="228"/>
      <c r="AB23" s="228"/>
      <c r="AC23" s="221"/>
      <c r="AD23" s="228"/>
      <c r="AE23" s="228"/>
      <c r="AF23" s="237"/>
      <c r="AG23" s="237"/>
      <c r="AH23" s="237"/>
      <c r="AI23" s="237"/>
      <c r="AJ23" s="237"/>
      <c r="AK23" s="237"/>
      <c r="AL23" s="237"/>
      <c r="AM23" s="237"/>
      <c r="AN23" s="237"/>
      <c r="AO23" s="237"/>
      <c r="AP23" s="237"/>
      <c r="AQ23" s="237"/>
      <c r="AR23" s="237"/>
      <c r="AS23" s="237"/>
      <c r="AT23" s="237"/>
    </row>
    <row r="24" spans="1:46" s="219" customFormat="1" ht="15" x14ac:dyDescent="0.25">
      <c r="A24" s="24" t="s">
        <v>117</v>
      </c>
      <c r="B24" s="232">
        <v>455690.24940000003</v>
      </c>
      <c r="C24" s="232">
        <v>75479.484999999986</v>
      </c>
      <c r="D24" s="232">
        <v>9899.0211999999992</v>
      </c>
      <c r="E24" s="232">
        <v>38678.419500000011</v>
      </c>
      <c r="F24" s="232">
        <v>79880.66300000003</v>
      </c>
      <c r="G24" s="232">
        <v>-3414.8685999999998</v>
      </c>
      <c r="H24" s="233">
        <v>255167.52929999999</v>
      </c>
      <c r="I24" s="232">
        <v>16.563770038832871</v>
      </c>
      <c r="J24" s="232">
        <v>2.1723135864842136</v>
      </c>
      <c r="K24" s="232">
        <v>8.4878751632116902</v>
      </c>
      <c r="L24" s="232">
        <v>17.529596717326651</v>
      </c>
      <c r="M24" s="235">
        <v>-0.74938373258947322</v>
      </c>
      <c r="N24" s="232">
        <v>55.995828226734048</v>
      </c>
      <c r="O24" s="236">
        <v>4522.7840000000006</v>
      </c>
      <c r="Q24" s="221"/>
      <c r="R24" s="228"/>
      <c r="S24" s="228"/>
      <c r="T24" s="228"/>
      <c r="U24" s="228"/>
      <c r="V24" s="228"/>
      <c r="W24" s="228"/>
      <c r="X24" s="228"/>
      <c r="Y24" s="228"/>
      <c r="Z24" s="221"/>
      <c r="AA24" s="228"/>
      <c r="AB24" s="228"/>
      <c r="AC24" s="221"/>
      <c r="AD24" s="228"/>
      <c r="AE24" s="228"/>
      <c r="AF24" s="237"/>
      <c r="AG24" s="237"/>
      <c r="AH24" s="237"/>
      <c r="AI24" s="237"/>
      <c r="AJ24" s="237"/>
      <c r="AK24" s="237"/>
      <c r="AL24" s="237"/>
      <c r="AM24" s="237"/>
      <c r="AN24" s="237"/>
      <c r="AO24" s="237"/>
      <c r="AP24" s="237"/>
      <c r="AQ24" s="237"/>
      <c r="AR24" s="237"/>
      <c r="AS24" s="237"/>
      <c r="AT24" s="237"/>
    </row>
    <row r="25" spans="1:46" ht="15" x14ac:dyDescent="0.25">
      <c r="A25" s="168">
        <v>2024</v>
      </c>
      <c r="B25" s="239"/>
      <c r="C25" s="239"/>
      <c r="D25" s="239"/>
      <c r="E25" s="239"/>
      <c r="F25" s="239"/>
      <c r="G25" s="239"/>
      <c r="H25" s="239"/>
      <c r="I25" s="240"/>
      <c r="J25" s="235"/>
      <c r="K25" s="232"/>
      <c r="L25" s="239"/>
      <c r="M25" s="239"/>
      <c r="N25" s="239"/>
      <c r="O25" s="241"/>
      <c r="P25" s="242"/>
      <c r="Q25" s="221"/>
      <c r="R25" s="228"/>
      <c r="S25" s="228"/>
      <c r="T25" s="221"/>
      <c r="U25" s="228"/>
      <c r="V25" s="228"/>
      <c r="W25" s="221"/>
      <c r="X25" s="228"/>
      <c r="Y25" s="228"/>
      <c r="Z25" s="221"/>
      <c r="AA25" s="228"/>
      <c r="AB25" s="228"/>
      <c r="AC25" s="221"/>
      <c r="AD25" s="228"/>
      <c r="AE25" s="228"/>
      <c r="AF25" s="237"/>
      <c r="AG25" s="237"/>
      <c r="AH25" s="237"/>
      <c r="AI25" s="237"/>
      <c r="AJ25" s="237"/>
      <c r="AK25" s="237"/>
      <c r="AL25" s="237"/>
      <c r="AM25" s="237"/>
      <c r="AN25" s="237"/>
      <c r="AO25" s="237"/>
      <c r="AP25" s="237"/>
      <c r="AQ25" s="237"/>
      <c r="AR25" s="237"/>
      <c r="AS25" s="237"/>
      <c r="AT25" s="237"/>
    </row>
    <row r="26" spans="1:46" ht="13.5" customHeight="1" x14ac:dyDescent="0.25">
      <c r="A26" s="32" t="s">
        <v>210</v>
      </c>
      <c r="B26" s="232">
        <v>463752.87790000002</v>
      </c>
      <c r="C26" s="232">
        <v>77344.968300000008</v>
      </c>
      <c r="D26" s="232">
        <v>9302.07</v>
      </c>
      <c r="E26" s="232">
        <v>38204.323999999993</v>
      </c>
      <c r="F26" s="232">
        <v>78742.697299999985</v>
      </c>
      <c r="G26" s="232">
        <v>-3132.5518999999999</v>
      </c>
      <c r="H26" s="232">
        <v>263291.3702</v>
      </c>
      <c r="I26" s="240">
        <v>16.678056781068225</v>
      </c>
      <c r="J26" s="235">
        <v>2.0058247491901979</v>
      </c>
      <c r="K26" s="232">
        <v>8.238078041261895</v>
      </c>
      <c r="L26" s="232">
        <v>16.979451999644397</v>
      </c>
      <c r="M26" s="232">
        <v>-0.67547869766006685</v>
      </c>
      <c r="N26" s="233">
        <v>56.774067126495339</v>
      </c>
      <c r="O26" s="236">
        <v>7428.7494000000015</v>
      </c>
      <c r="P26" s="219"/>
      <c r="Q26" s="221"/>
      <c r="R26" s="228"/>
      <c r="S26" s="228"/>
      <c r="T26" s="221"/>
      <c r="U26" s="228"/>
      <c r="V26" s="228"/>
      <c r="W26" s="221"/>
      <c r="X26" s="228"/>
      <c r="Y26" s="228"/>
      <c r="Z26" s="221"/>
      <c r="AA26" s="228"/>
      <c r="AB26" s="228"/>
      <c r="AC26" s="221"/>
      <c r="AD26" s="228"/>
      <c r="AE26" s="228"/>
      <c r="AF26" s="237"/>
      <c r="AG26" s="237"/>
      <c r="AH26" s="237"/>
      <c r="AI26" s="237"/>
      <c r="AJ26" s="237"/>
      <c r="AK26" s="237"/>
      <c r="AL26" s="237"/>
      <c r="AM26" s="237"/>
      <c r="AN26" s="237"/>
      <c r="AO26" s="237"/>
      <c r="AP26" s="237"/>
      <c r="AQ26" s="237"/>
      <c r="AR26" s="237"/>
      <c r="AS26" s="237"/>
      <c r="AT26" s="237"/>
    </row>
    <row r="27" spans="1:46" ht="15" x14ac:dyDescent="0.25">
      <c r="A27" s="32" t="s">
        <v>107</v>
      </c>
      <c r="B27" s="232">
        <v>478748.82079999999</v>
      </c>
      <c r="C27" s="232">
        <v>78561.186799999981</v>
      </c>
      <c r="D27" s="232">
        <v>9716.6404999999977</v>
      </c>
      <c r="E27" s="232">
        <v>40303.592499999999</v>
      </c>
      <c r="F27" s="232">
        <v>84267.665599999993</v>
      </c>
      <c r="G27" s="232">
        <v>-3459.7828000000004</v>
      </c>
      <c r="H27" s="232">
        <v>269359.51820000005</v>
      </c>
      <c r="I27" s="240">
        <v>16.409687791757374</v>
      </c>
      <c r="J27" s="235">
        <v>2.0295904820743527</v>
      </c>
      <c r="K27" s="232">
        <v>8.4185256963456947</v>
      </c>
      <c r="L27" s="232">
        <v>17.601644523987929</v>
      </c>
      <c r="M27" s="232">
        <v>-0.72267181655270207</v>
      </c>
      <c r="N27" s="233">
        <v>56.263223322387354</v>
      </c>
      <c r="O27" s="236">
        <v>5879.5194999999967</v>
      </c>
      <c r="P27" s="219"/>
      <c r="Q27" s="221"/>
      <c r="R27" s="228"/>
      <c r="S27" s="228"/>
      <c r="T27" s="221"/>
      <c r="U27" s="228"/>
      <c r="V27" s="228"/>
      <c r="W27" s="221"/>
      <c r="X27" s="228"/>
      <c r="Y27" s="228"/>
      <c r="Z27" s="221"/>
      <c r="AA27" s="228"/>
      <c r="AB27" s="228"/>
      <c r="AC27" s="221"/>
      <c r="AD27" s="228"/>
      <c r="AE27" s="228"/>
      <c r="AF27" s="237"/>
      <c r="AG27" s="237"/>
      <c r="AH27" s="237"/>
      <c r="AI27" s="237"/>
      <c r="AJ27" s="237"/>
      <c r="AK27" s="237"/>
      <c r="AL27" s="237"/>
      <c r="AM27" s="237"/>
      <c r="AN27" s="237"/>
      <c r="AO27" s="237"/>
      <c r="AP27" s="237"/>
      <c r="AQ27" s="237"/>
      <c r="AR27" s="237"/>
      <c r="AS27" s="237"/>
      <c r="AT27" s="237"/>
    </row>
    <row r="28" spans="1:46" ht="15" x14ac:dyDescent="0.25">
      <c r="A28" s="32" t="s">
        <v>377</v>
      </c>
      <c r="B28" s="232">
        <v>495710.31090000004</v>
      </c>
      <c r="C28" s="232">
        <v>78816.000599999999</v>
      </c>
      <c r="D28" s="232">
        <v>9937.1205000000045</v>
      </c>
      <c r="E28" s="232">
        <v>42396.564899999998</v>
      </c>
      <c r="F28" s="232">
        <v>85846.576199999981</v>
      </c>
      <c r="G28" s="232">
        <v>-2316.0355</v>
      </c>
      <c r="H28" s="232">
        <v>281030.08420000004</v>
      </c>
      <c r="I28" s="240">
        <v>15.899608877794677</v>
      </c>
      <c r="J28" s="235">
        <v>2.0046225147018633</v>
      </c>
      <c r="K28" s="232">
        <v>8.5526897399059116</v>
      </c>
      <c r="L28" s="232">
        <v>17.317891984965765</v>
      </c>
      <c r="M28" s="232">
        <v>-0.46721551863528116</v>
      </c>
      <c r="N28" s="233">
        <v>56.69240240126706</v>
      </c>
      <c r="O28" s="236">
        <v>7059.6378999999997</v>
      </c>
      <c r="P28" s="219"/>
      <c r="Q28" s="243"/>
      <c r="R28" s="228"/>
      <c r="S28" s="228"/>
      <c r="T28" s="221"/>
      <c r="U28" s="228"/>
      <c r="V28" s="228"/>
      <c r="W28" s="221"/>
      <c r="X28" s="228"/>
      <c r="Y28" s="228"/>
      <c r="Z28" s="221"/>
      <c r="AA28" s="228"/>
      <c r="AB28" s="228"/>
      <c r="AC28" s="221"/>
      <c r="AD28" s="228"/>
      <c r="AE28" s="228"/>
      <c r="AF28" s="237"/>
      <c r="AG28" s="237"/>
      <c r="AH28" s="237"/>
      <c r="AI28" s="237"/>
      <c r="AJ28" s="237"/>
      <c r="AK28" s="237"/>
      <c r="AL28" s="237"/>
      <c r="AM28" s="237"/>
      <c r="AN28" s="237"/>
      <c r="AO28" s="237"/>
      <c r="AP28" s="237"/>
      <c r="AQ28" s="237"/>
      <c r="AR28" s="237"/>
      <c r="AS28" s="237"/>
      <c r="AT28" s="237"/>
    </row>
    <row r="29" spans="1:46" ht="15" x14ac:dyDescent="0.25">
      <c r="A29" s="32" t="s">
        <v>109</v>
      </c>
      <c r="B29" s="232">
        <v>497139.44080000004</v>
      </c>
      <c r="C29" s="232">
        <v>79471.712299999956</v>
      </c>
      <c r="D29" s="232">
        <v>11753.773200000001</v>
      </c>
      <c r="E29" s="232">
        <v>39132.718499999995</v>
      </c>
      <c r="F29" s="232">
        <v>83819.922600000005</v>
      </c>
      <c r="G29" s="232">
        <v>-1554.2341999999999</v>
      </c>
      <c r="H29" s="232">
        <v>284515.54840000003</v>
      </c>
      <c r="I29" s="240">
        <v>15.985799109423619</v>
      </c>
      <c r="J29" s="235">
        <v>2.3642809713680641</v>
      </c>
      <c r="K29" s="232">
        <v>7.8715779293285131</v>
      </c>
      <c r="L29" s="232">
        <v>16.86044512282438</v>
      </c>
      <c r="M29" s="232">
        <v>-0.31263546450849206</v>
      </c>
      <c r="N29" s="233">
        <v>57.230532331563907</v>
      </c>
      <c r="O29" s="236">
        <v>7036.9893000000002</v>
      </c>
      <c r="P29" s="219"/>
      <c r="Q29" s="243"/>
      <c r="R29" s="228"/>
      <c r="S29" s="228"/>
      <c r="T29" s="221"/>
      <c r="U29" s="228"/>
      <c r="V29" s="228"/>
      <c r="W29" s="221"/>
      <c r="X29" s="228"/>
      <c r="Y29" s="228"/>
      <c r="Z29" s="221"/>
      <c r="AA29" s="228"/>
      <c r="AB29" s="228"/>
      <c r="AC29" s="221"/>
      <c r="AD29" s="228"/>
      <c r="AE29" s="228"/>
      <c r="AF29" s="237"/>
      <c r="AG29" s="237"/>
      <c r="AH29" s="237"/>
      <c r="AI29" s="237"/>
      <c r="AJ29" s="237"/>
      <c r="AK29" s="237"/>
      <c r="AL29" s="237"/>
      <c r="AM29" s="237"/>
      <c r="AN29" s="237"/>
      <c r="AO29" s="237"/>
      <c r="AP29" s="237"/>
      <c r="AQ29" s="237"/>
      <c r="AR29" s="237"/>
      <c r="AS29" s="237"/>
      <c r="AT29" s="237"/>
    </row>
    <row r="30" spans="1:46" ht="15" x14ac:dyDescent="0.25">
      <c r="A30" s="32" t="s">
        <v>110</v>
      </c>
      <c r="B30" s="232">
        <v>508669.21629999991</v>
      </c>
      <c r="C30" s="232">
        <v>81612.310600000041</v>
      </c>
      <c r="D30" s="232">
        <v>10682.316500000003</v>
      </c>
      <c r="E30" s="232">
        <v>42926.808099999995</v>
      </c>
      <c r="F30" s="232">
        <v>84011.846099999995</v>
      </c>
      <c r="G30" s="232">
        <v>-1957.7369999999999</v>
      </c>
      <c r="H30" s="232">
        <v>291393.67199999996</v>
      </c>
      <c r="I30" s="240">
        <v>16.044279461933709</v>
      </c>
      <c r="J30" s="235">
        <v>2.1000516952258121</v>
      </c>
      <c r="K30" s="232">
        <v>8.4390418614762162</v>
      </c>
      <c r="L30" s="232">
        <v>16.516007536507178</v>
      </c>
      <c r="M30" s="232">
        <v>-0.38487428318158284</v>
      </c>
      <c r="N30" s="233">
        <v>57.285493728038681</v>
      </c>
      <c r="O30" s="236">
        <v>7203.6382999999996</v>
      </c>
      <c r="P30" s="219"/>
      <c r="Q30" s="243"/>
      <c r="R30" s="228"/>
      <c r="S30" s="228"/>
      <c r="T30" s="221"/>
      <c r="U30" s="228"/>
      <c r="V30" s="228"/>
      <c r="W30" s="221"/>
      <c r="X30" s="228"/>
      <c r="Y30" s="228"/>
      <c r="Z30" s="221"/>
      <c r="AA30" s="228"/>
      <c r="AB30" s="228"/>
      <c r="AC30" s="221"/>
      <c r="AD30" s="228"/>
      <c r="AE30" s="228"/>
      <c r="AF30" s="237"/>
      <c r="AG30" s="237"/>
      <c r="AH30" s="237"/>
      <c r="AI30" s="237"/>
      <c r="AJ30" s="237"/>
      <c r="AK30" s="237"/>
      <c r="AL30" s="237"/>
      <c r="AM30" s="237"/>
      <c r="AN30" s="237"/>
      <c r="AO30" s="237"/>
      <c r="AP30" s="237"/>
      <c r="AQ30" s="237"/>
      <c r="AR30" s="237"/>
      <c r="AS30" s="237"/>
      <c r="AT30" s="237"/>
    </row>
    <row r="31" spans="1:46" ht="15" x14ac:dyDescent="0.25">
      <c r="A31" s="32" t="s">
        <v>111</v>
      </c>
      <c r="B31" s="232">
        <v>518169.08180000004</v>
      </c>
      <c r="C31" s="232">
        <v>80889.226600000053</v>
      </c>
      <c r="D31" s="232">
        <v>11444.2829</v>
      </c>
      <c r="E31" s="232">
        <v>46790.714700000004</v>
      </c>
      <c r="F31" s="232">
        <v>80131.197300000014</v>
      </c>
      <c r="G31" s="232">
        <v>-1398.6583000000003</v>
      </c>
      <c r="H31" s="232">
        <v>300312.31859999994</v>
      </c>
      <c r="I31" s="240">
        <v>15.610585316864045</v>
      </c>
      <c r="J31" s="235">
        <v>2.2086001079503235</v>
      </c>
      <c r="K31" s="232">
        <v>9.0300089958011078</v>
      </c>
      <c r="L31" s="232">
        <v>15.464295365065528</v>
      </c>
      <c r="M31" s="232">
        <v>-0.26992314847141852</v>
      </c>
      <c r="N31" s="233">
        <v>57.956433362790406</v>
      </c>
      <c r="O31" s="236">
        <v>3589.7540999999987</v>
      </c>
      <c r="P31" s="219"/>
      <c r="Q31" s="243"/>
      <c r="R31" s="228"/>
      <c r="S31" s="228"/>
      <c r="T31" s="221"/>
      <c r="U31" s="228"/>
      <c r="V31" s="228"/>
      <c r="W31" s="221"/>
      <c r="X31" s="228"/>
      <c r="Y31" s="228"/>
      <c r="Z31" s="221"/>
      <c r="AA31" s="228"/>
      <c r="AB31" s="228"/>
      <c r="AC31" s="221"/>
      <c r="AD31" s="228"/>
      <c r="AE31" s="228"/>
      <c r="AF31" s="237"/>
      <c r="AG31" s="237"/>
      <c r="AH31" s="237"/>
      <c r="AI31" s="237"/>
      <c r="AJ31" s="237"/>
      <c r="AK31" s="237"/>
      <c r="AL31" s="237"/>
      <c r="AM31" s="237"/>
      <c r="AN31" s="237"/>
      <c r="AO31" s="237"/>
      <c r="AP31" s="237"/>
      <c r="AQ31" s="237"/>
      <c r="AR31" s="237"/>
      <c r="AS31" s="237"/>
      <c r="AT31" s="237"/>
    </row>
    <row r="32" spans="1:46" ht="15" x14ac:dyDescent="0.25">
      <c r="A32" s="32" t="s">
        <v>112</v>
      </c>
      <c r="B32" s="232">
        <v>531145.81129999994</v>
      </c>
      <c r="C32" s="232">
        <v>82292.96000000005</v>
      </c>
      <c r="D32" s="232">
        <v>12856.820700000004</v>
      </c>
      <c r="E32" s="232">
        <v>47643.784799999994</v>
      </c>
      <c r="F32" s="232">
        <v>82641.391000000003</v>
      </c>
      <c r="G32" s="232">
        <v>-1326.1976999999999</v>
      </c>
      <c r="H32" s="232">
        <v>307037.05249999999</v>
      </c>
      <c r="I32" s="240">
        <v>15.493478108880279</v>
      </c>
      <c r="J32" s="235">
        <v>2.4205821502258367</v>
      </c>
      <c r="K32" s="232">
        <v>8.9700010404657036</v>
      </c>
      <c r="L32" s="232">
        <v>15.55907798608672</v>
      </c>
      <c r="M32" s="232">
        <v>-0.24968618254826858</v>
      </c>
      <c r="N32" s="233">
        <v>57.806546896889742</v>
      </c>
      <c r="O32" s="236">
        <v>7895.3282999999992</v>
      </c>
      <c r="P32" s="219"/>
      <c r="Q32" s="243"/>
      <c r="R32" s="228"/>
      <c r="S32" s="228"/>
      <c r="T32" s="221"/>
      <c r="U32" s="228"/>
      <c r="V32" s="228"/>
      <c r="W32" s="221"/>
      <c r="X32" s="228"/>
      <c r="Y32" s="228"/>
      <c r="Z32" s="221"/>
      <c r="AA32" s="228"/>
      <c r="AB32" s="228"/>
      <c r="AC32" s="221"/>
      <c r="AD32" s="228"/>
      <c r="AE32" s="228"/>
      <c r="AF32" s="237"/>
      <c r="AG32" s="237"/>
      <c r="AH32" s="237"/>
      <c r="AI32" s="237"/>
      <c r="AJ32" s="237"/>
      <c r="AK32" s="237"/>
      <c r="AL32" s="237"/>
      <c r="AM32" s="237"/>
      <c r="AN32" s="237"/>
      <c r="AO32" s="237"/>
      <c r="AP32" s="237"/>
      <c r="AQ32" s="237"/>
      <c r="AR32" s="237"/>
      <c r="AS32" s="237"/>
      <c r="AT32" s="237"/>
    </row>
    <row r="33" spans="1:46" ht="15" x14ac:dyDescent="0.25">
      <c r="A33" s="32" t="s">
        <v>113</v>
      </c>
      <c r="B33" s="232">
        <v>539061.39060000004</v>
      </c>
      <c r="C33" s="232">
        <v>83641.822900000087</v>
      </c>
      <c r="D33" s="232">
        <v>12223.841600000002</v>
      </c>
      <c r="E33" s="232">
        <v>46892.027400000014</v>
      </c>
      <c r="F33" s="232">
        <v>85440.18299999999</v>
      </c>
      <c r="G33" s="232">
        <v>-2442.4634000000001</v>
      </c>
      <c r="H33" s="232">
        <v>313305.97909999988</v>
      </c>
      <c r="I33" s="240">
        <v>15.516196180717543</v>
      </c>
      <c r="J33" s="235">
        <v>2.2676158621551998</v>
      </c>
      <c r="K33" s="232">
        <v>8.6988287823409198</v>
      </c>
      <c r="L33" s="232">
        <v>15.849805697436642</v>
      </c>
      <c r="M33" s="232">
        <v>-0.45309559218875356</v>
      </c>
      <c r="N33" s="233">
        <v>58.12064906953843</v>
      </c>
      <c r="O33" s="236">
        <v>4134.850400000003</v>
      </c>
      <c r="P33" s="219"/>
      <c r="Q33" s="221"/>
      <c r="R33" s="228"/>
      <c r="S33" s="228"/>
      <c r="T33" s="221"/>
      <c r="U33" s="228"/>
      <c r="V33" s="228"/>
      <c r="W33" s="221"/>
      <c r="X33" s="228"/>
      <c r="Y33" s="228"/>
      <c r="Z33" s="221"/>
      <c r="AA33" s="228"/>
      <c r="AB33" s="228"/>
      <c r="AC33" s="221"/>
      <c r="AD33" s="228"/>
      <c r="AE33" s="228"/>
      <c r="AF33" s="237"/>
      <c r="AG33" s="237"/>
      <c r="AH33" s="237"/>
      <c r="AI33" s="237"/>
      <c r="AJ33" s="237"/>
      <c r="AK33" s="237"/>
      <c r="AL33" s="237"/>
      <c r="AM33" s="237"/>
      <c r="AN33" s="237"/>
      <c r="AO33" s="237"/>
      <c r="AP33" s="237"/>
      <c r="AQ33" s="237"/>
      <c r="AR33" s="237"/>
      <c r="AS33" s="237"/>
      <c r="AT33" s="237"/>
    </row>
    <row r="34" spans="1:46" ht="15" x14ac:dyDescent="0.25">
      <c r="A34" s="32" t="s">
        <v>114</v>
      </c>
      <c r="B34" s="232">
        <v>557763.18209999998</v>
      </c>
      <c r="C34" s="232">
        <v>85672.904900000038</v>
      </c>
      <c r="D34" s="232">
        <v>12793.383999999993</v>
      </c>
      <c r="E34" s="232">
        <v>50019.100999999995</v>
      </c>
      <c r="F34" s="232">
        <v>87825.964999999997</v>
      </c>
      <c r="G34" s="232">
        <v>-1914.8389999999999</v>
      </c>
      <c r="H34" s="232">
        <v>323366.66619999998</v>
      </c>
      <c r="I34" s="240">
        <v>15.36008608123581</v>
      </c>
      <c r="J34" s="235">
        <v>2.293694602041032</v>
      </c>
      <c r="K34" s="232">
        <v>8.9678025737869866</v>
      </c>
      <c r="L34" s="232">
        <v>15.7461029731887</v>
      </c>
      <c r="M34" s="232">
        <v>-0.34330681218336373</v>
      </c>
      <c r="N34" s="233">
        <v>57.975620581930841</v>
      </c>
      <c r="O34" s="236">
        <v>9164.1557000000012</v>
      </c>
      <c r="P34" s="219"/>
      <c r="R34" s="228"/>
      <c r="S34" s="228"/>
      <c r="T34" s="221"/>
      <c r="U34" s="228"/>
      <c r="V34" s="228"/>
      <c r="W34" s="221"/>
      <c r="X34" s="228"/>
      <c r="Y34" s="228"/>
      <c r="Z34" s="221"/>
      <c r="AA34" s="228"/>
      <c r="AB34" s="228"/>
      <c r="AC34" s="221"/>
      <c r="AD34" s="228"/>
      <c r="AE34" s="228"/>
      <c r="AF34" s="237"/>
      <c r="AG34" s="237"/>
      <c r="AH34" s="237"/>
      <c r="AI34" s="237"/>
      <c r="AJ34" s="237"/>
      <c r="AK34" s="237"/>
      <c r="AL34" s="237"/>
      <c r="AM34" s="237"/>
      <c r="AN34" s="237"/>
      <c r="AO34" s="237"/>
      <c r="AP34" s="237"/>
      <c r="AQ34" s="237"/>
      <c r="AR34" s="237"/>
      <c r="AS34" s="237"/>
      <c r="AT34" s="237"/>
    </row>
    <row r="35" spans="1:46" ht="15" x14ac:dyDescent="0.25">
      <c r="A35" s="32" t="s">
        <v>115</v>
      </c>
      <c r="B35" s="232">
        <v>569180.9166</v>
      </c>
      <c r="C35" s="232">
        <v>86907.334200000041</v>
      </c>
      <c r="D35" s="232">
        <v>15937.751300000004</v>
      </c>
      <c r="E35" s="232">
        <v>44908.515999999996</v>
      </c>
      <c r="F35" s="232">
        <v>93509.6541</v>
      </c>
      <c r="G35" s="232">
        <v>-1903.3075000000001</v>
      </c>
      <c r="H35" s="232">
        <v>329820.96849999996</v>
      </c>
      <c r="I35" s="240">
        <v>15.268841885834942</v>
      </c>
      <c r="J35" s="235">
        <v>2.8001204599767857</v>
      </c>
      <c r="K35" s="232">
        <v>7.8900248919554166</v>
      </c>
      <c r="L35" s="232">
        <v>16.428810484121563</v>
      </c>
      <c r="M35" s="232">
        <v>-0.33439411696537547</v>
      </c>
      <c r="N35" s="233">
        <v>57.946596395076675</v>
      </c>
      <c r="O35" s="236">
        <v>6936.9068000000007</v>
      </c>
      <c r="P35" s="219"/>
      <c r="R35" s="228"/>
      <c r="S35" s="228"/>
      <c r="T35" s="221"/>
      <c r="U35" s="228"/>
      <c r="V35" s="228"/>
      <c r="W35" s="221"/>
      <c r="X35" s="228"/>
      <c r="Y35" s="228"/>
      <c r="Z35" s="221"/>
      <c r="AA35" s="228"/>
      <c r="AB35" s="228"/>
      <c r="AC35" s="221"/>
      <c r="AD35" s="228"/>
      <c r="AE35" s="228"/>
      <c r="AF35" s="237"/>
      <c r="AG35" s="237"/>
      <c r="AH35" s="237"/>
      <c r="AI35" s="237"/>
      <c r="AJ35" s="237"/>
      <c r="AK35" s="237"/>
      <c r="AL35" s="237"/>
      <c r="AM35" s="237"/>
      <c r="AN35" s="237"/>
      <c r="AO35" s="237"/>
      <c r="AP35" s="237"/>
      <c r="AQ35" s="237"/>
      <c r="AR35" s="237"/>
      <c r="AS35" s="237"/>
      <c r="AT35" s="237"/>
    </row>
    <row r="36" spans="1:46" ht="15" x14ac:dyDescent="0.25">
      <c r="A36" s="32" t="s">
        <v>116</v>
      </c>
      <c r="B36" s="232">
        <v>585938.4889</v>
      </c>
      <c r="C36" s="232">
        <v>88292.946499999991</v>
      </c>
      <c r="D36" s="232">
        <v>14269.260300000005</v>
      </c>
      <c r="E36" s="232">
        <v>49493.667799999996</v>
      </c>
      <c r="F36" s="232">
        <v>100665.53130000002</v>
      </c>
      <c r="G36" s="232">
        <v>-3107.8997999999988</v>
      </c>
      <c r="H36" s="232">
        <v>336324.98280000006</v>
      </c>
      <c r="I36" s="240">
        <v>15.068637437652372</v>
      </c>
      <c r="J36" s="235">
        <v>2.4352829811177137</v>
      </c>
      <c r="K36" s="232">
        <v>8.4469050485002199</v>
      </c>
      <c r="L36" s="232">
        <v>17.180221679750456</v>
      </c>
      <c r="M36" s="232">
        <v>-0.53041400400826255</v>
      </c>
      <c r="N36" s="233">
        <v>57.399366856987513</v>
      </c>
      <c r="O36" s="236">
        <v>5625.3047999999999</v>
      </c>
      <c r="P36" s="219"/>
      <c r="R36" s="228"/>
      <c r="S36" s="228"/>
      <c r="T36" s="221"/>
      <c r="U36" s="228"/>
      <c r="V36" s="228"/>
      <c r="W36" s="221"/>
      <c r="X36" s="228"/>
      <c r="Y36" s="228"/>
      <c r="Z36" s="221"/>
      <c r="AA36" s="228"/>
      <c r="AB36" s="228"/>
      <c r="AC36" s="221"/>
      <c r="AD36" s="228"/>
      <c r="AE36" s="228"/>
      <c r="AF36" s="237"/>
      <c r="AG36" s="237"/>
      <c r="AH36" s="237"/>
      <c r="AI36" s="237"/>
      <c r="AJ36" s="237"/>
      <c r="AK36" s="237"/>
      <c r="AL36" s="237"/>
      <c r="AM36" s="237"/>
      <c r="AN36" s="237"/>
      <c r="AO36" s="237"/>
      <c r="AP36" s="237"/>
      <c r="AQ36" s="237"/>
      <c r="AR36" s="237"/>
      <c r="AS36" s="237"/>
      <c r="AT36" s="237"/>
    </row>
    <row r="37" spans="1:46" ht="15" x14ac:dyDescent="0.25">
      <c r="A37" s="24" t="s">
        <v>117</v>
      </c>
      <c r="B37" s="232">
        <v>597031.1287</v>
      </c>
      <c r="C37" s="232">
        <v>88579.279300000009</v>
      </c>
      <c r="D37" s="232">
        <v>17637.530199999994</v>
      </c>
      <c r="E37" s="232">
        <v>44300.582799999989</v>
      </c>
      <c r="F37" s="232">
        <v>108193.58809999999</v>
      </c>
      <c r="G37" s="232">
        <v>-2749.0566000000003</v>
      </c>
      <c r="H37" s="233">
        <v>341069.20490000007</v>
      </c>
      <c r="I37" s="232">
        <v>14.836626608209885</v>
      </c>
      <c r="J37" s="232">
        <v>2.9542061296543571</v>
      </c>
      <c r="K37" s="232">
        <v>7.4201462319832281</v>
      </c>
      <c r="L37" s="232">
        <v>18.121934167081896</v>
      </c>
      <c r="M37" s="235">
        <v>-0.46045448350170765</v>
      </c>
      <c r="N37" s="232">
        <v>57.12754134657235</v>
      </c>
      <c r="O37" s="236">
        <v>6775.1669999999995</v>
      </c>
      <c r="P37" s="219"/>
      <c r="R37" s="228"/>
      <c r="S37" s="228"/>
      <c r="T37" s="221"/>
      <c r="U37" s="228"/>
      <c r="V37" s="228"/>
      <c r="W37" s="221"/>
      <c r="X37" s="228"/>
      <c r="Y37" s="228"/>
      <c r="Z37" s="221"/>
      <c r="AA37" s="228"/>
      <c r="AB37" s="228"/>
      <c r="AC37" s="221"/>
      <c r="AD37" s="228"/>
      <c r="AE37" s="228"/>
      <c r="AF37" s="237"/>
      <c r="AG37" s="237"/>
      <c r="AH37" s="237"/>
      <c r="AI37" s="237"/>
      <c r="AJ37" s="237"/>
      <c r="AK37" s="237"/>
      <c r="AL37" s="237"/>
      <c r="AM37" s="237"/>
      <c r="AN37" s="237"/>
      <c r="AO37" s="237"/>
      <c r="AP37" s="237"/>
      <c r="AQ37" s="237"/>
      <c r="AR37" s="237"/>
      <c r="AS37" s="237"/>
      <c r="AT37" s="237"/>
    </row>
    <row r="38" spans="1:46" ht="15" x14ac:dyDescent="0.25">
      <c r="A38" s="245" t="s">
        <v>378</v>
      </c>
      <c r="B38" s="24"/>
      <c r="C38" s="24"/>
      <c r="D38" s="24"/>
      <c r="E38" s="24"/>
      <c r="F38" s="24"/>
      <c r="G38" s="24"/>
      <c r="H38" s="239"/>
      <c r="I38" s="24"/>
      <c r="J38" s="24"/>
      <c r="K38" s="24"/>
      <c r="L38" s="24"/>
      <c r="M38" s="24"/>
      <c r="N38" s="239"/>
      <c r="O38" s="239"/>
      <c r="P38" s="219"/>
      <c r="R38" s="228"/>
      <c r="S38" s="228"/>
      <c r="T38" s="221"/>
      <c r="U38" s="228"/>
      <c r="V38" s="228"/>
      <c r="W38" s="221"/>
      <c r="X38" s="228"/>
      <c r="Y38" s="228"/>
      <c r="Z38" s="221"/>
      <c r="AA38" s="228"/>
      <c r="AB38" s="228"/>
      <c r="AC38" s="221"/>
      <c r="AD38" s="228"/>
      <c r="AE38" s="228"/>
      <c r="AF38" s="221"/>
      <c r="AG38" s="228"/>
      <c r="AH38" s="228"/>
    </row>
    <row r="39" spans="1:46" s="246" customFormat="1" ht="15" x14ac:dyDescent="0.25">
      <c r="A39" s="245"/>
      <c r="B39" s="24"/>
      <c r="C39" s="24"/>
      <c r="D39" s="24"/>
      <c r="E39" s="24"/>
      <c r="F39" s="24"/>
      <c r="G39" s="24"/>
      <c r="H39" s="239"/>
      <c r="I39" s="24"/>
      <c r="J39" s="24"/>
      <c r="K39" s="24"/>
      <c r="L39" s="24"/>
      <c r="M39" s="24"/>
      <c r="N39" s="239"/>
      <c r="O39" s="239"/>
      <c r="Q39" s="221"/>
      <c r="R39" s="228"/>
      <c r="S39" s="228"/>
      <c r="T39" s="221"/>
      <c r="U39" s="228"/>
      <c r="V39" s="228"/>
      <c r="W39" s="221"/>
      <c r="X39" s="228"/>
      <c r="Y39" s="228"/>
      <c r="Z39" s="221"/>
      <c r="AA39" s="228"/>
      <c r="AB39" s="228"/>
      <c r="AC39" s="221"/>
      <c r="AD39" s="228"/>
      <c r="AE39" s="228"/>
      <c r="AF39" s="221"/>
      <c r="AG39" s="228"/>
      <c r="AH39" s="228"/>
    </row>
    <row r="40" spans="1:46" x14ac:dyDescent="0.2">
      <c r="R40" s="228"/>
      <c r="S40" s="228"/>
      <c r="T40" s="221"/>
      <c r="U40" s="228"/>
      <c r="V40" s="228"/>
      <c r="W40" s="221"/>
      <c r="X40" s="228"/>
      <c r="Y40" s="228"/>
      <c r="Z40" s="221"/>
      <c r="AA40" s="228"/>
      <c r="AB40" s="228"/>
      <c r="AC40" s="221"/>
      <c r="AD40" s="228"/>
      <c r="AE40" s="228"/>
      <c r="AF40" s="221"/>
      <c r="AG40" s="228"/>
      <c r="AH40" s="228"/>
    </row>
    <row r="41" spans="1:46" x14ac:dyDescent="0.2">
      <c r="R41" s="228"/>
      <c r="S41" s="228"/>
      <c r="T41" s="221"/>
      <c r="U41" s="228"/>
      <c r="V41" s="228"/>
      <c r="W41" s="221"/>
      <c r="X41" s="228"/>
      <c r="Y41" s="228"/>
      <c r="Z41" s="221"/>
      <c r="AA41" s="228"/>
      <c r="AB41" s="228"/>
      <c r="AC41" s="221"/>
      <c r="AD41" s="228"/>
      <c r="AE41" s="228"/>
      <c r="AF41" s="221"/>
      <c r="AG41" s="228"/>
      <c r="AH41" s="228"/>
    </row>
    <row r="42" spans="1:46" x14ac:dyDescent="0.2">
      <c r="R42" s="228"/>
      <c r="S42" s="228"/>
      <c r="T42" s="221"/>
      <c r="U42" s="228"/>
      <c r="V42" s="228"/>
      <c r="W42" s="221"/>
      <c r="X42" s="228"/>
      <c r="Y42" s="228"/>
      <c r="Z42" s="221"/>
      <c r="AA42" s="228"/>
      <c r="AB42" s="228"/>
      <c r="AC42" s="221"/>
      <c r="AD42" s="228"/>
      <c r="AE42" s="228"/>
      <c r="AF42" s="221"/>
      <c r="AG42" s="228"/>
      <c r="AH42" s="228"/>
    </row>
    <row r="43" spans="1:46" x14ac:dyDescent="0.2">
      <c r="R43" s="228"/>
      <c r="S43" s="228"/>
      <c r="T43" s="221"/>
      <c r="U43" s="228"/>
      <c r="V43" s="228"/>
      <c r="W43" s="221"/>
      <c r="X43" s="228"/>
      <c r="Y43" s="228"/>
      <c r="Z43" s="221"/>
      <c r="AA43" s="228"/>
      <c r="AB43" s="228"/>
      <c r="AC43" s="221"/>
      <c r="AD43" s="228"/>
      <c r="AE43" s="228"/>
      <c r="AF43" s="221"/>
      <c r="AG43" s="228"/>
      <c r="AH43" s="228"/>
    </row>
    <row r="44" spans="1:46" x14ac:dyDescent="0.2">
      <c r="R44" s="228"/>
      <c r="S44" s="228"/>
      <c r="T44" s="221"/>
      <c r="U44" s="228"/>
      <c r="V44" s="228"/>
      <c r="W44" s="221"/>
      <c r="X44" s="228"/>
      <c r="Y44" s="228"/>
      <c r="Z44" s="221"/>
      <c r="AA44" s="228"/>
      <c r="AB44" s="228"/>
      <c r="AC44" s="221"/>
      <c r="AD44" s="228"/>
      <c r="AE44" s="228"/>
      <c r="AF44" s="221"/>
      <c r="AG44" s="228"/>
      <c r="AH44" s="228"/>
    </row>
    <row r="45" spans="1:46" x14ac:dyDescent="0.2">
      <c r="R45" s="228"/>
      <c r="S45" s="228"/>
      <c r="T45" s="221"/>
      <c r="U45" s="228"/>
      <c r="V45" s="228"/>
      <c r="W45" s="221"/>
      <c r="X45" s="228"/>
      <c r="Y45" s="228"/>
      <c r="Z45" s="221"/>
      <c r="AA45" s="228"/>
      <c r="AB45" s="228"/>
      <c r="AC45" s="221"/>
      <c r="AD45" s="228"/>
      <c r="AE45" s="228"/>
      <c r="AF45" s="221"/>
      <c r="AG45" s="228"/>
      <c r="AH45" s="228"/>
    </row>
    <row r="46" spans="1:46" x14ac:dyDescent="0.2">
      <c r="R46" s="228"/>
      <c r="S46" s="228"/>
      <c r="T46" s="221"/>
      <c r="U46" s="228"/>
      <c r="V46" s="228"/>
      <c r="W46" s="221"/>
      <c r="X46" s="228"/>
      <c r="Y46" s="228"/>
      <c r="Z46" s="221"/>
      <c r="AA46" s="228"/>
      <c r="AB46" s="228"/>
      <c r="AC46" s="221"/>
      <c r="AD46" s="228"/>
      <c r="AE46" s="228"/>
      <c r="AF46" s="221"/>
      <c r="AG46" s="228"/>
      <c r="AH46" s="228"/>
    </row>
  </sheetData>
  <mergeCells count="7">
    <mergeCell ref="A1:O1"/>
    <mergeCell ref="A2:O2"/>
    <mergeCell ref="Q3:AG3"/>
    <mergeCell ref="B4:N4"/>
    <mergeCell ref="O4:O5"/>
    <mergeCell ref="B6:H6"/>
    <mergeCell ref="I6:N6"/>
  </mergeCells>
  <printOptions horizontalCentered="1"/>
  <pageMargins left="0" right="0.47244094488188981" top="1.1023622047244095" bottom="0.82677165354330717" header="0.51181102362204722" footer="0"/>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rightToLeft="1" topLeftCell="A7" workbookViewId="0">
      <selection sqref="A1:E1"/>
    </sheetView>
  </sheetViews>
  <sheetFormatPr defaultColWidth="7.75" defaultRowHeight="12.75" x14ac:dyDescent="0.2"/>
  <cols>
    <col min="1" max="1" width="16.375" style="248" bestFit="1" customWidth="1"/>
    <col min="2" max="2" width="57.375" style="248" customWidth="1"/>
    <col min="3" max="3" width="10.625" style="248" bestFit="1" customWidth="1"/>
    <col min="4" max="4" width="6.5" style="248" customWidth="1"/>
    <col min="5" max="5" width="15.125" style="248" bestFit="1" customWidth="1"/>
    <col min="6" max="16384" width="7.75" style="248"/>
  </cols>
  <sheetData>
    <row r="1" spans="1:7" ht="17.25" x14ac:dyDescent="0.25">
      <c r="A1" s="596" t="s">
        <v>379</v>
      </c>
      <c r="B1" s="596"/>
      <c r="C1" s="596"/>
      <c r="D1" s="596"/>
      <c r="E1" s="596"/>
      <c r="F1" s="247"/>
      <c r="G1" s="247"/>
    </row>
    <row r="2" spans="1:7" ht="15" x14ac:dyDescent="0.25">
      <c r="A2" s="509"/>
      <c r="B2" s="509"/>
      <c r="C2" s="509"/>
      <c r="D2" s="509"/>
      <c r="E2" s="509"/>
      <c r="F2" s="249"/>
      <c r="G2" s="249"/>
    </row>
    <row r="3" spans="1:7" ht="30" x14ac:dyDescent="0.2">
      <c r="A3" s="250" t="s">
        <v>119</v>
      </c>
      <c r="B3" s="250" t="s">
        <v>120</v>
      </c>
      <c r="C3" s="251" t="s">
        <v>121</v>
      </c>
      <c r="D3" s="251" t="s">
        <v>122</v>
      </c>
      <c r="E3" s="250" t="s">
        <v>123</v>
      </c>
    </row>
    <row r="4" spans="1:7" ht="45" customHeight="1" x14ac:dyDescent="0.2">
      <c r="A4" s="109" t="s">
        <v>369</v>
      </c>
      <c r="B4" s="109" t="s">
        <v>380</v>
      </c>
      <c r="C4" s="155" t="s">
        <v>381</v>
      </c>
      <c r="D4" s="155" t="s">
        <v>127</v>
      </c>
      <c r="E4" s="155" t="s">
        <v>382</v>
      </c>
    </row>
    <row r="5" spans="1:7" ht="45" customHeight="1" x14ac:dyDescent="0.2">
      <c r="A5" s="109" t="s">
        <v>370</v>
      </c>
      <c r="B5" s="109" t="s">
        <v>383</v>
      </c>
      <c r="C5" s="155" t="s">
        <v>381</v>
      </c>
      <c r="D5" s="155" t="s">
        <v>127</v>
      </c>
      <c r="E5" s="155" t="s">
        <v>382</v>
      </c>
    </row>
    <row r="6" spans="1:7" ht="45" customHeight="1" x14ac:dyDescent="0.2">
      <c r="A6" s="109" t="s">
        <v>371</v>
      </c>
      <c r="B6" s="109" t="s">
        <v>384</v>
      </c>
      <c r="C6" s="155" t="s">
        <v>381</v>
      </c>
      <c r="D6" s="155" t="s">
        <v>127</v>
      </c>
      <c r="E6" s="155" t="s">
        <v>382</v>
      </c>
    </row>
    <row r="7" spans="1:7" ht="45" customHeight="1" x14ac:dyDescent="0.2">
      <c r="A7" s="109" t="s">
        <v>372</v>
      </c>
      <c r="B7" s="109" t="s">
        <v>385</v>
      </c>
      <c r="C7" s="155" t="s">
        <v>381</v>
      </c>
      <c r="D7" s="155" t="s">
        <v>127</v>
      </c>
      <c r="E7" s="155" t="s">
        <v>382</v>
      </c>
    </row>
    <row r="8" spans="1:7" ht="45" customHeight="1" x14ac:dyDescent="0.2">
      <c r="A8" s="109" t="s">
        <v>373</v>
      </c>
      <c r="B8" s="109" t="s">
        <v>386</v>
      </c>
      <c r="C8" s="155" t="s">
        <v>381</v>
      </c>
      <c r="D8" s="155" t="s">
        <v>127</v>
      </c>
      <c r="E8" s="155" t="s">
        <v>382</v>
      </c>
    </row>
    <row r="9" spans="1:7" ht="45" customHeight="1" x14ac:dyDescent="0.2">
      <c r="A9" s="109" t="s">
        <v>374</v>
      </c>
      <c r="B9" s="109" t="s">
        <v>387</v>
      </c>
      <c r="C9" s="155" t="s">
        <v>381</v>
      </c>
      <c r="D9" s="155" t="s">
        <v>127</v>
      </c>
      <c r="E9" s="155" t="s">
        <v>382</v>
      </c>
    </row>
    <row r="10" spans="1:7" ht="45" customHeight="1" x14ac:dyDescent="0.2">
      <c r="A10" s="109" t="s">
        <v>367</v>
      </c>
      <c r="B10" s="109" t="s">
        <v>388</v>
      </c>
      <c r="C10" s="155" t="s">
        <v>381</v>
      </c>
      <c r="D10" s="155" t="s">
        <v>127</v>
      </c>
      <c r="E10" s="155" t="s">
        <v>382</v>
      </c>
    </row>
    <row r="11" spans="1:7" ht="45" customHeight="1" x14ac:dyDescent="0.2">
      <c r="A11" s="109" t="s">
        <v>389</v>
      </c>
      <c r="B11" s="109" t="s">
        <v>390</v>
      </c>
      <c r="C11" s="155" t="s">
        <v>311</v>
      </c>
      <c r="D11" s="155" t="s">
        <v>127</v>
      </c>
      <c r="E11" s="155" t="s">
        <v>382</v>
      </c>
    </row>
    <row r="12" spans="1:7" ht="15" x14ac:dyDescent="0.2">
      <c r="A12" s="597" t="s">
        <v>391</v>
      </c>
      <c r="B12" s="597"/>
      <c r="C12" s="597"/>
      <c r="D12" s="597"/>
      <c r="E12" s="597"/>
    </row>
  </sheetData>
  <mergeCells count="2">
    <mergeCell ref="A1:E1"/>
    <mergeCell ref="A12:E12"/>
  </mergeCells>
  <printOptions horizontalCentered="1"/>
  <pageMargins left="0.74803149606299213" right="0.74803149606299213" top="1.3" bottom="0.98425196850393704" header="0.51181102362204722" footer="0.51181102362204722"/>
  <pageSetup paperSize="9" orientation="landscape"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1"/>
  <sheetViews>
    <sheetView rightToLeft="1" zoomScaleNormal="100" workbookViewId="0">
      <selection sqref="A1:O1"/>
    </sheetView>
  </sheetViews>
  <sheetFormatPr defaultRowHeight="12.75" x14ac:dyDescent="0.2"/>
  <cols>
    <col min="1" max="1" width="6.125" style="252" customWidth="1"/>
    <col min="2" max="2" width="6" style="252" customWidth="1"/>
    <col min="3" max="3" width="6.625" style="252" customWidth="1"/>
    <col min="4" max="4" width="4.875" style="252" customWidth="1"/>
    <col min="5" max="5" width="5.75" style="252" bestFit="1" customWidth="1"/>
    <col min="6" max="6" width="6.75" style="263" customWidth="1"/>
    <col min="7" max="8" width="5.75" style="252" bestFit="1" customWidth="1"/>
    <col min="9" max="10" width="6.625" style="252" bestFit="1" customWidth="1"/>
    <col min="11" max="11" width="5.75" style="252" bestFit="1" customWidth="1"/>
    <col min="12" max="12" width="6.125" style="252" customWidth="1"/>
    <col min="13" max="13" width="6.375" style="252" customWidth="1"/>
    <col min="14" max="14" width="6.25" style="252" customWidth="1"/>
    <col min="15" max="15" width="6.375" style="252" customWidth="1"/>
    <col min="16" max="16384" width="9" style="252"/>
  </cols>
  <sheetData>
    <row r="1" spans="1:43" ht="18.75" x14ac:dyDescent="0.3">
      <c r="A1" s="560" t="s">
        <v>392</v>
      </c>
      <c r="B1" s="560"/>
      <c r="C1" s="560"/>
      <c r="D1" s="560"/>
      <c r="E1" s="560"/>
      <c r="F1" s="560"/>
      <c r="G1" s="560"/>
      <c r="H1" s="560"/>
      <c r="I1" s="560"/>
      <c r="J1" s="560"/>
      <c r="K1" s="560"/>
      <c r="L1" s="560"/>
      <c r="M1" s="560"/>
      <c r="N1" s="560"/>
      <c r="O1" s="560"/>
    </row>
    <row r="2" spans="1:43" ht="18.75" x14ac:dyDescent="0.3">
      <c r="A2" s="560" t="s">
        <v>879</v>
      </c>
      <c r="B2" s="560"/>
      <c r="C2" s="560"/>
      <c r="D2" s="560"/>
      <c r="E2" s="560"/>
      <c r="F2" s="560"/>
      <c r="G2" s="560"/>
      <c r="H2" s="560"/>
      <c r="I2" s="560"/>
      <c r="J2" s="560"/>
      <c r="K2" s="560"/>
      <c r="L2" s="560"/>
      <c r="M2" s="560"/>
      <c r="N2" s="560"/>
      <c r="O2" s="560"/>
    </row>
    <row r="3" spans="1:43" ht="16.5" x14ac:dyDescent="0.25">
      <c r="A3" s="598" t="s">
        <v>393</v>
      </c>
      <c r="B3" s="598"/>
      <c r="C3" s="598"/>
      <c r="D3" s="598"/>
      <c r="E3" s="598"/>
      <c r="F3" s="598"/>
      <c r="G3" s="598"/>
      <c r="H3" s="598"/>
      <c r="I3" s="598"/>
      <c r="J3" s="598"/>
      <c r="K3" s="598"/>
      <c r="L3" s="598"/>
      <c r="M3" s="598"/>
      <c r="N3" s="598"/>
      <c r="O3" s="598"/>
    </row>
    <row r="4" spans="1:43" ht="15.75" customHeight="1" x14ac:dyDescent="0.25">
      <c r="A4" s="253"/>
      <c r="B4" s="115"/>
      <c r="C4" s="115"/>
      <c r="D4" s="115"/>
      <c r="E4" s="115"/>
      <c r="F4" s="115"/>
      <c r="G4" s="115"/>
      <c r="H4" s="115"/>
      <c r="I4" s="254"/>
      <c r="J4" s="115"/>
      <c r="K4" s="115"/>
      <c r="L4" s="254"/>
      <c r="M4" s="115"/>
      <c r="N4" s="115"/>
      <c r="O4" s="115"/>
    </row>
    <row r="5" spans="1:43" ht="15" customHeight="1" x14ac:dyDescent="0.25">
      <c r="A5" s="255"/>
      <c r="B5" s="599" t="s">
        <v>394</v>
      </c>
      <c r="C5" s="599"/>
      <c r="D5" s="599"/>
      <c r="E5" s="599"/>
      <c r="F5" s="599"/>
      <c r="G5" s="256"/>
      <c r="H5" s="257"/>
      <c r="I5" s="257"/>
      <c r="J5" s="257"/>
      <c r="K5" s="257"/>
      <c r="L5" s="257"/>
      <c r="M5" s="257"/>
      <c r="N5" s="257"/>
      <c r="O5" s="257"/>
    </row>
    <row r="6" spans="1:43" ht="45" x14ac:dyDescent="0.2">
      <c r="A6" s="258" t="s">
        <v>92</v>
      </c>
      <c r="B6" s="259" t="s">
        <v>395</v>
      </c>
      <c r="C6" s="259" t="s">
        <v>396</v>
      </c>
      <c r="D6" s="260" t="s">
        <v>397</v>
      </c>
      <c r="E6" s="259" t="s">
        <v>352</v>
      </c>
      <c r="F6" s="259" t="s">
        <v>398</v>
      </c>
      <c r="G6" s="258" t="s">
        <v>136</v>
      </c>
      <c r="H6" s="258" t="s">
        <v>399</v>
      </c>
      <c r="I6" s="258" t="s">
        <v>400</v>
      </c>
      <c r="J6" s="258" t="s">
        <v>401</v>
      </c>
      <c r="K6" s="258" t="s">
        <v>402</v>
      </c>
      <c r="L6" s="258" t="s">
        <v>403</v>
      </c>
      <c r="M6" s="258" t="s">
        <v>364</v>
      </c>
      <c r="N6" s="258" t="s">
        <v>203</v>
      </c>
      <c r="O6" s="258" t="s">
        <v>368</v>
      </c>
    </row>
    <row r="7" spans="1:43" ht="15" customHeight="1" x14ac:dyDescent="0.25">
      <c r="A7" s="26">
        <v>2020</v>
      </c>
      <c r="B7" s="261">
        <v>37014.848600000005</v>
      </c>
      <c r="C7" s="261">
        <v>7146.78</v>
      </c>
      <c r="D7" s="261">
        <v>143.80440000000002</v>
      </c>
      <c r="E7" s="261">
        <v>64434.278200000001</v>
      </c>
      <c r="F7" s="261">
        <v>77249.040200000003</v>
      </c>
      <c r="G7" s="261">
        <v>44702.096400000002</v>
      </c>
      <c r="H7" s="261">
        <v>9100.8516999999993</v>
      </c>
      <c r="I7" s="261">
        <v>60925.530700000003</v>
      </c>
      <c r="J7" s="261">
        <v>15208.478000000001</v>
      </c>
      <c r="K7" s="261">
        <v>7407.6522000000023</v>
      </c>
      <c r="L7" s="261">
        <v>4065.5892999999992</v>
      </c>
      <c r="M7" s="261">
        <v>21.5932</v>
      </c>
      <c r="N7" s="261">
        <v>3195.3569000000361</v>
      </c>
      <c r="O7" s="261">
        <v>330615.89980000001</v>
      </c>
      <c r="AD7" s="262"/>
      <c r="AE7" s="262"/>
      <c r="AF7" s="262"/>
      <c r="AG7" s="262"/>
      <c r="AH7" s="262"/>
      <c r="AI7" s="262"/>
      <c r="AJ7" s="262"/>
      <c r="AK7" s="262"/>
      <c r="AL7" s="262"/>
      <c r="AM7" s="262"/>
      <c r="AN7" s="262"/>
      <c r="AO7" s="262"/>
      <c r="AP7" s="262"/>
      <c r="AQ7" s="262"/>
    </row>
    <row r="8" spans="1:43" ht="15" customHeight="1" x14ac:dyDescent="0.25">
      <c r="A8" s="26">
        <v>2021</v>
      </c>
      <c r="B8" s="261">
        <v>38451.952100000002</v>
      </c>
      <c r="C8" s="261">
        <v>0</v>
      </c>
      <c r="D8" s="261">
        <v>0</v>
      </c>
      <c r="E8" s="261">
        <v>78301.271199999988</v>
      </c>
      <c r="F8" s="261">
        <v>109108.17019999996</v>
      </c>
      <c r="G8" s="261">
        <v>66437.687699999995</v>
      </c>
      <c r="H8" s="261">
        <v>7467.3519000000006</v>
      </c>
      <c r="I8" s="261">
        <v>72966.18299999999</v>
      </c>
      <c r="J8" s="261">
        <v>11970.157899999998</v>
      </c>
      <c r="K8" s="261">
        <v>4520.7731000000003</v>
      </c>
      <c r="L8" s="261">
        <v>4948.9075000000003</v>
      </c>
      <c r="M8" s="261">
        <v>21.306300000000004</v>
      </c>
      <c r="N8" s="261">
        <v>3960.7750000000151</v>
      </c>
      <c r="O8" s="261">
        <v>398154.53589999996</v>
      </c>
      <c r="AD8" s="262"/>
      <c r="AE8" s="262"/>
      <c r="AF8" s="262"/>
      <c r="AG8" s="262"/>
      <c r="AH8" s="262"/>
      <c r="AI8" s="262"/>
      <c r="AJ8" s="262"/>
      <c r="AK8" s="262"/>
      <c r="AL8" s="262"/>
      <c r="AM8" s="262"/>
      <c r="AN8" s="262"/>
      <c r="AO8" s="262"/>
      <c r="AP8" s="262"/>
      <c r="AQ8" s="262"/>
    </row>
    <row r="9" spans="1:43" ht="15" customHeight="1" x14ac:dyDescent="0.25">
      <c r="A9" s="26">
        <v>2022</v>
      </c>
      <c r="B9" s="261">
        <v>29121.431100000002</v>
      </c>
      <c r="C9" s="261">
        <v>0</v>
      </c>
      <c r="D9" s="261">
        <v>0</v>
      </c>
      <c r="E9" s="261">
        <v>68941.855100000001</v>
      </c>
      <c r="F9" s="261">
        <v>85201.107400000023</v>
      </c>
      <c r="G9" s="261">
        <v>63637.790700000012</v>
      </c>
      <c r="H9" s="261">
        <v>5307.9525999999996</v>
      </c>
      <c r="I9" s="261">
        <v>58523.51400000001</v>
      </c>
      <c r="J9" s="261">
        <v>43133.542499999996</v>
      </c>
      <c r="K9" s="261">
        <v>7117.8136999999997</v>
      </c>
      <c r="L9" s="261">
        <v>3942.2767000000003</v>
      </c>
      <c r="M9" s="261">
        <v>17.138199999999998</v>
      </c>
      <c r="N9" s="261">
        <v>3464.748399999939</v>
      </c>
      <c r="O9" s="261">
        <v>368409.17039999989</v>
      </c>
      <c r="AD9" s="262"/>
      <c r="AE9" s="262"/>
      <c r="AF9" s="262"/>
      <c r="AG9" s="262"/>
      <c r="AH9" s="262"/>
      <c r="AI9" s="262"/>
      <c r="AJ9" s="262"/>
      <c r="AK9" s="262"/>
      <c r="AL9" s="262"/>
      <c r="AM9" s="262"/>
      <c r="AN9" s="262"/>
      <c r="AO9" s="262"/>
      <c r="AP9" s="262"/>
      <c r="AQ9" s="262"/>
    </row>
    <row r="10" spans="1:43" ht="15" customHeight="1" x14ac:dyDescent="0.25">
      <c r="A10" s="26">
        <v>2023</v>
      </c>
      <c r="B10" s="261">
        <v>22478.221999999998</v>
      </c>
      <c r="C10" s="261">
        <v>0</v>
      </c>
      <c r="D10" s="261">
        <v>0</v>
      </c>
      <c r="E10" s="261">
        <v>70044.342000000004</v>
      </c>
      <c r="F10" s="261">
        <v>75436.096000000005</v>
      </c>
      <c r="G10" s="261">
        <v>67465.756399999998</v>
      </c>
      <c r="H10" s="261">
        <v>10487.064700000001</v>
      </c>
      <c r="I10" s="261">
        <v>95111.136499999993</v>
      </c>
      <c r="J10" s="261">
        <v>90944.228199999998</v>
      </c>
      <c r="K10" s="261">
        <v>16388.554199999999</v>
      </c>
      <c r="L10" s="261">
        <v>3789.2903999999994</v>
      </c>
      <c r="M10" s="261">
        <v>16.068899999999999</v>
      </c>
      <c r="N10" s="261">
        <v>4065.256800000041</v>
      </c>
      <c r="O10" s="261">
        <v>456226.01610000007</v>
      </c>
      <c r="AD10" s="262"/>
      <c r="AE10" s="262"/>
      <c r="AF10" s="262"/>
      <c r="AG10" s="262"/>
      <c r="AH10" s="262"/>
      <c r="AI10" s="262"/>
      <c r="AJ10" s="262"/>
      <c r="AK10" s="262"/>
      <c r="AL10" s="262"/>
      <c r="AM10" s="262"/>
      <c r="AN10" s="262"/>
      <c r="AO10" s="262"/>
      <c r="AP10" s="262"/>
      <c r="AQ10" s="262"/>
    </row>
    <row r="11" spans="1:43" ht="15" customHeight="1" x14ac:dyDescent="0.25">
      <c r="A11" s="26">
        <v>2024</v>
      </c>
      <c r="B11" s="261">
        <v>21308.2608</v>
      </c>
      <c r="C11" s="261">
        <v>0</v>
      </c>
      <c r="D11" s="261">
        <v>0</v>
      </c>
      <c r="E11" s="261">
        <v>81644.064199999993</v>
      </c>
      <c r="F11" s="261">
        <v>85512.899699999994</v>
      </c>
      <c r="G11" s="261">
        <v>92036.492499999993</v>
      </c>
      <c r="H11" s="261">
        <v>16467.668000000001</v>
      </c>
      <c r="I11" s="261">
        <v>139399.78810000001</v>
      </c>
      <c r="J11" s="261">
        <v>128781.008</v>
      </c>
      <c r="K11" s="261">
        <v>21145.214499999998</v>
      </c>
      <c r="L11" s="261">
        <v>4765.7401</v>
      </c>
      <c r="M11" s="261">
        <v>17.722999999999999</v>
      </c>
      <c r="N11" s="261">
        <v>6445.5164000000059</v>
      </c>
      <c r="O11" s="261">
        <v>597524.37529999996</v>
      </c>
      <c r="AD11" s="262"/>
      <c r="AE11" s="262"/>
      <c r="AF11" s="262"/>
      <c r="AG11" s="262"/>
      <c r="AH11" s="262"/>
      <c r="AI11" s="262"/>
      <c r="AJ11" s="262"/>
      <c r="AK11" s="262"/>
      <c r="AL11" s="262"/>
      <c r="AM11" s="262"/>
      <c r="AN11" s="262"/>
      <c r="AO11" s="262"/>
      <c r="AP11" s="262"/>
      <c r="AQ11" s="262"/>
    </row>
    <row r="12" spans="1:43" ht="15" customHeight="1" x14ac:dyDescent="0.25">
      <c r="A12" s="118">
        <v>2023</v>
      </c>
      <c r="B12" s="261"/>
      <c r="C12" s="261"/>
      <c r="D12" s="261"/>
      <c r="E12" s="261"/>
      <c r="F12" s="261"/>
      <c r="G12" s="261"/>
      <c r="H12" s="261"/>
      <c r="I12" s="261"/>
      <c r="J12" s="261"/>
      <c r="K12" s="261"/>
      <c r="L12" s="261"/>
      <c r="M12" s="261"/>
      <c r="N12" s="261"/>
      <c r="O12" s="261"/>
      <c r="AD12" s="262"/>
      <c r="AE12" s="262"/>
      <c r="AF12" s="262"/>
      <c r="AG12" s="262"/>
      <c r="AH12" s="262"/>
      <c r="AI12" s="262"/>
      <c r="AJ12" s="262"/>
      <c r="AK12" s="262"/>
      <c r="AL12" s="262"/>
      <c r="AM12" s="262"/>
      <c r="AN12" s="262"/>
      <c r="AO12" s="262"/>
      <c r="AP12" s="262"/>
      <c r="AQ12" s="262"/>
    </row>
    <row r="13" spans="1:43" ht="15" customHeight="1" x14ac:dyDescent="0.25">
      <c r="A13" s="255" t="s">
        <v>210</v>
      </c>
      <c r="B13" s="261">
        <v>28667.667199999996</v>
      </c>
      <c r="C13" s="261">
        <v>0</v>
      </c>
      <c r="D13" s="261">
        <v>0</v>
      </c>
      <c r="E13" s="261">
        <v>69701.376600000003</v>
      </c>
      <c r="F13" s="261">
        <v>84790.871099999975</v>
      </c>
      <c r="G13" s="261">
        <v>63119.343599999993</v>
      </c>
      <c r="H13" s="261">
        <v>5366.7801999999992</v>
      </c>
      <c r="I13" s="261">
        <v>62493.135500000004</v>
      </c>
      <c r="J13" s="261">
        <v>47797.678599999999</v>
      </c>
      <c r="K13" s="261">
        <v>7661.6474000000007</v>
      </c>
      <c r="L13" s="261">
        <v>3975.0481</v>
      </c>
      <c r="M13" s="261">
        <v>17.454000000000001</v>
      </c>
      <c r="N13" s="261">
        <v>3683.3026000000236</v>
      </c>
      <c r="O13" s="261">
        <v>377274.30490000005</v>
      </c>
      <c r="AD13" s="262"/>
      <c r="AE13" s="262"/>
      <c r="AF13" s="262"/>
      <c r="AG13" s="262"/>
      <c r="AH13" s="262"/>
      <c r="AI13" s="262"/>
      <c r="AJ13" s="262"/>
      <c r="AK13" s="262"/>
      <c r="AL13" s="262"/>
      <c r="AM13" s="262"/>
      <c r="AN13" s="262"/>
      <c r="AO13" s="262"/>
      <c r="AP13" s="262"/>
      <c r="AQ13" s="262"/>
    </row>
    <row r="14" spans="1:43" ht="15" customHeight="1" x14ac:dyDescent="0.25">
      <c r="A14" s="255" t="s">
        <v>107</v>
      </c>
      <c r="B14" s="261">
        <v>27073.451600000004</v>
      </c>
      <c r="C14" s="261">
        <v>0</v>
      </c>
      <c r="D14" s="261">
        <v>0</v>
      </c>
      <c r="E14" s="261">
        <v>65995.05780000001</v>
      </c>
      <c r="F14" s="261">
        <v>79985.55319999998</v>
      </c>
      <c r="G14" s="261">
        <v>57318.450199999999</v>
      </c>
      <c r="H14" s="261">
        <v>6680.4199999999992</v>
      </c>
      <c r="I14" s="261">
        <v>64388.9139</v>
      </c>
      <c r="J14" s="261">
        <v>50941.719900000004</v>
      </c>
      <c r="K14" s="261">
        <v>10002.0308</v>
      </c>
      <c r="L14" s="261">
        <v>3727.1034</v>
      </c>
      <c r="M14" s="261">
        <v>17.775500000000001</v>
      </c>
      <c r="N14" s="261">
        <v>3676.2350999999944</v>
      </c>
      <c r="O14" s="261">
        <v>369806.71140000003</v>
      </c>
      <c r="AD14" s="262"/>
      <c r="AE14" s="262"/>
      <c r="AF14" s="262"/>
      <c r="AG14" s="262"/>
      <c r="AH14" s="262"/>
      <c r="AI14" s="262"/>
      <c r="AJ14" s="262"/>
      <c r="AK14" s="262"/>
      <c r="AL14" s="262"/>
      <c r="AM14" s="262"/>
      <c r="AN14" s="262"/>
      <c r="AO14" s="262"/>
      <c r="AP14" s="262"/>
      <c r="AQ14" s="262"/>
    </row>
    <row r="15" spans="1:43" ht="15" customHeight="1" x14ac:dyDescent="0.25">
      <c r="A15" s="255" t="s">
        <v>377</v>
      </c>
      <c r="B15" s="261">
        <v>26539.176199999998</v>
      </c>
      <c r="C15" s="261">
        <v>0</v>
      </c>
      <c r="D15" s="261">
        <v>0</v>
      </c>
      <c r="E15" s="261">
        <v>65815.748200000002</v>
      </c>
      <c r="F15" s="261">
        <v>77756.462200000009</v>
      </c>
      <c r="G15" s="261">
        <v>55991.793099999995</v>
      </c>
      <c r="H15" s="261">
        <v>7180.7635999999984</v>
      </c>
      <c r="I15" s="261">
        <v>65490.9375</v>
      </c>
      <c r="J15" s="261">
        <v>55713.313999999998</v>
      </c>
      <c r="K15" s="261">
        <v>10992.438900000001</v>
      </c>
      <c r="L15" s="261">
        <v>3623.1624999999999</v>
      </c>
      <c r="M15" s="261">
        <v>17.258800000000001</v>
      </c>
      <c r="N15" s="261">
        <v>3728.3628000000117</v>
      </c>
      <c r="O15" s="261">
        <v>372849.41780000005</v>
      </c>
      <c r="AD15" s="262"/>
      <c r="AE15" s="262"/>
      <c r="AF15" s="262"/>
      <c r="AG15" s="262"/>
      <c r="AH15" s="262"/>
      <c r="AI15" s="262"/>
      <c r="AJ15" s="262"/>
      <c r="AK15" s="262"/>
      <c r="AL15" s="262"/>
      <c r="AM15" s="262"/>
      <c r="AN15" s="262"/>
      <c r="AO15" s="262"/>
      <c r="AP15" s="262"/>
      <c r="AQ15" s="262"/>
    </row>
    <row r="16" spans="1:43" ht="15" customHeight="1" x14ac:dyDescent="0.25">
      <c r="A16" s="255" t="s">
        <v>109</v>
      </c>
      <c r="B16" s="261">
        <v>26124.207600000005</v>
      </c>
      <c r="C16" s="261">
        <v>0</v>
      </c>
      <c r="D16" s="261">
        <v>0</v>
      </c>
      <c r="E16" s="261">
        <v>66431.045499999993</v>
      </c>
      <c r="F16" s="261">
        <v>77083.232499999998</v>
      </c>
      <c r="G16" s="261">
        <v>57005.616400000006</v>
      </c>
      <c r="H16" s="261">
        <v>7647.1163000000006</v>
      </c>
      <c r="I16" s="261">
        <v>67931.557399999991</v>
      </c>
      <c r="J16" s="261">
        <v>60365.629100000006</v>
      </c>
      <c r="K16" s="261">
        <v>11904.164899999998</v>
      </c>
      <c r="L16" s="261">
        <v>3665.4932000000003</v>
      </c>
      <c r="M16" s="261">
        <v>17.728200000000001</v>
      </c>
      <c r="N16" s="261">
        <v>3767.0181000000239</v>
      </c>
      <c r="O16" s="261">
        <v>381942.80920000008</v>
      </c>
      <c r="AD16" s="262"/>
      <c r="AE16" s="262"/>
      <c r="AF16" s="262"/>
      <c r="AG16" s="262"/>
      <c r="AH16" s="262"/>
      <c r="AI16" s="262"/>
      <c r="AJ16" s="262"/>
      <c r="AK16" s="262"/>
      <c r="AL16" s="262"/>
      <c r="AM16" s="262"/>
      <c r="AN16" s="262"/>
      <c r="AO16" s="262"/>
      <c r="AP16" s="262"/>
      <c r="AQ16" s="262"/>
    </row>
    <row r="17" spans="1:43" ht="15" customHeight="1" x14ac:dyDescent="0.25">
      <c r="A17" s="255" t="s">
        <v>110</v>
      </c>
      <c r="B17" s="261">
        <v>25786.488300000001</v>
      </c>
      <c r="C17" s="261">
        <v>0</v>
      </c>
      <c r="D17" s="261">
        <v>0</v>
      </c>
      <c r="E17" s="261">
        <v>67545.91290000001</v>
      </c>
      <c r="F17" s="261">
        <v>76757.91399999999</v>
      </c>
      <c r="G17" s="261">
        <v>59041.626600000011</v>
      </c>
      <c r="H17" s="261">
        <v>7887.1325000000006</v>
      </c>
      <c r="I17" s="261">
        <v>71572.616399999999</v>
      </c>
      <c r="J17" s="261">
        <v>64376.4473</v>
      </c>
      <c r="K17" s="261">
        <v>12534.026199999998</v>
      </c>
      <c r="L17" s="261">
        <v>3728.1771999999996</v>
      </c>
      <c r="M17" s="261">
        <v>16.898499999999999</v>
      </c>
      <c r="N17" s="261">
        <v>3911.2111000000014</v>
      </c>
      <c r="O17" s="261">
        <v>393158.45100000006</v>
      </c>
      <c r="AD17" s="262"/>
      <c r="AE17" s="262"/>
      <c r="AF17" s="262"/>
      <c r="AG17" s="262"/>
      <c r="AH17" s="262"/>
      <c r="AI17" s="262"/>
      <c r="AJ17" s="262"/>
      <c r="AK17" s="262"/>
      <c r="AL17" s="262"/>
      <c r="AM17" s="262"/>
      <c r="AN17" s="262"/>
      <c r="AO17" s="262"/>
      <c r="AP17" s="262"/>
      <c r="AQ17" s="262"/>
    </row>
    <row r="18" spans="1:43" ht="15" customHeight="1" x14ac:dyDescent="0.25">
      <c r="A18" s="255" t="s">
        <v>111</v>
      </c>
      <c r="B18" s="261">
        <v>25035.424099999997</v>
      </c>
      <c r="C18" s="261">
        <v>0</v>
      </c>
      <c r="D18" s="261">
        <v>0</v>
      </c>
      <c r="E18" s="261">
        <v>67851.163899999985</v>
      </c>
      <c r="F18" s="261">
        <v>76753.267499999987</v>
      </c>
      <c r="G18" s="261">
        <v>60803.415799999988</v>
      </c>
      <c r="H18" s="261">
        <v>7916.4565000000011</v>
      </c>
      <c r="I18" s="261">
        <v>76991.356200000009</v>
      </c>
      <c r="J18" s="261">
        <v>67850.86480000001</v>
      </c>
      <c r="K18" s="261">
        <v>13173.783499999998</v>
      </c>
      <c r="L18" s="261">
        <v>3785.4035999999996</v>
      </c>
      <c r="M18" s="261">
        <v>17.518000000000001</v>
      </c>
      <c r="N18" s="261">
        <v>3852.1607000000477</v>
      </c>
      <c r="O18" s="261">
        <v>404030.8146000001</v>
      </c>
      <c r="AD18" s="262"/>
      <c r="AE18" s="262"/>
      <c r="AF18" s="262"/>
      <c r="AG18" s="262"/>
      <c r="AH18" s="262"/>
      <c r="AI18" s="262"/>
      <c r="AJ18" s="262"/>
      <c r="AK18" s="262"/>
      <c r="AL18" s="262"/>
      <c r="AM18" s="262"/>
      <c r="AN18" s="262"/>
      <c r="AO18" s="262"/>
      <c r="AP18" s="262"/>
      <c r="AQ18" s="262"/>
    </row>
    <row r="19" spans="1:43" ht="15" customHeight="1" x14ac:dyDescent="0.25">
      <c r="A19" s="255" t="s">
        <v>112</v>
      </c>
      <c r="B19" s="261">
        <v>24653.440700000003</v>
      </c>
      <c r="C19" s="261">
        <v>0</v>
      </c>
      <c r="D19" s="261">
        <v>0</v>
      </c>
      <c r="E19" s="261">
        <v>68829.90849999999</v>
      </c>
      <c r="F19" s="261">
        <v>76953.897299999982</v>
      </c>
      <c r="G19" s="261">
        <v>63877.188200000004</v>
      </c>
      <c r="H19" s="261">
        <v>8173.7501999999986</v>
      </c>
      <c r="I19" s="261">
        <v>83158.591400000005</v>
      </c>
      <c r="J19" s="261">
        <v>71382.0245</v>
      </c>
      <c r="K19" s="261">
        <v>13669.754599999998</v>
      </c>
      <c r="L19" s="261">
        <v>3909.6348999999996</v>
      </c>
      <c r="M19" s="261">
        <v>18.335000000000001</v>
      </c>
      <c r="N19" s="261">
        <v>4021.4189000000206</v>
      </c>
      <c r="O19" s="261">
        <v>418647.94420000009</v>
      </c>
      <c r="AD19" s="262"/>
      <c r="AE19" s="262"/>
      <c r="AF19" s="262"/>
      <c r="AG19" s="262"/>
      <c r="AH19" s="262"/>
      <c r="AI19" s="262"/>
      <c r="AJ19" s="262"/>
      <c r="AK19" s="262"/>
      <c r="AL19" s="262"/>
      <c r="AM19" s="262"/>
      <c r="AN19" s="262"/>
      <c r="AO19" s="262"/>
      <c r="AP19" s="262"/>
      <c r="AQ19" s="262"/>
    </row>
    <row r="20" spans="1:43" ht="15" customHeight="1" x14ac:dyDescent="0.25">
      <c r="A20" s="255" t="s">
        <v>113</v>
      </c>
      <c r="B20" s="261">
        <v>24004.350900000001</v>
      </c>
      <c r="C20" s="261">
        <v>0</v>
      </c>
      <c r="D20" s="261">
        <v>0</v>
      </c>
      <c r="E20" s="261">
        <v>68910.896200000017</v>
      </c>
      <c r="F20" s="261">
        <v>76556.762999999977</v>
      </c>
      <c r="G20" s="261">
        <v>63136.698300000004</v>
      </c>
      <c r="H20" s="261">
        <v>9139.3820999999989</v>
      </c>
      <c r="I20" s="261">
        <v>85450.793300000005</v>
      </c>
      <c r="J20" s="261">
        <v>75690.672600000005</v>
      </c>
      <c r="K20" s="261">
        <v>14634.267000000002</v>
      </c>
      <c r="L20" s="261">
        <v>3860.4237000000003</v>
      </c>
      <c r="M20" s="261">
        <v>16.452400000000001</v>
      </c>
      <c r="N20" s="261">
        <v>3974.6918000000114</v>
      </c>
      <c r="O20" s="261">
        <v>425375.39130000002</v>
      </c>
      <c r="AD20" s="262"/>
      <c r="AE20" s="262"/>
      <c r="AF20" s="262"/>
      <c r="AG20" s="262"/>
      <c r="AH20" s="262"/>
      <c r="AI20" s="262"/>
      <c r="AJ20" s="262"/>
      <c r="AK20" s="262"/>
      <c r="AL20" s="262"/>
      <c r="AM20" s="262"/>
      <c r="AN20" s="262"/>
      <c r="AO20" s="262"/>
      <c r="AP20" s="262"/>
      <c r="AQ20" s="262"/>
    </row>
    <row r="21" spans="1:43" ht="15" customHeight="1" x14ac:dyDescent="0.25">
      <c r="A21" s="255" t="s">
        <v>114</v>
      </c>
      <c r="B21" s="261">
        <v>23289.648699999998</v>
      </c>
      <c r="C21" s="261">
        <v>0</v>
      </c>
      <c r="D21" s="261">
        <v>0</v>
      </c>
      <c r="E21" s="261">
        <v>68377.896900000007</v>
      </c>
      <c r="F21" s="261">
        <v>75950.734500000006</v>
      </c>
      <c r="G21" s="261">
        <v>65176.761199999994</v>
      </c>
      <c r="H21" s="261">
        <v>9493.2037</v>
      </c>
      <c r="I21" s="261">
        <v>83423.963400000008</v>
      </c>
      <c r="J21" s="261">
        <v>80626.167600000015</v>
      </c>
      <c r="K21" s="261">
        <v>15413.8518</v>
      </c>
      <c r="L21" s="261">
        <v>3803.3604000000009</v>
      </c>
      <c r="M21" s="261">
        <v>15.754400000000002</v>
      </c>
      <c r="N21" s="261">
        <v>3831.9465999999638</v>
      </c>
      <c r="O21" s="261">
        <v>429403.2892</v>
      </c>
      <c r="AD21" s="262"/>
      <c r="AE21" s="262"/>
      <c r="AF21" s="262"/>
      <c r="AG21" s="262"/>
      <c r="AH21" s="262"/>
      <c r="AI21" s="262"/>
      <c r="AJ21" s="262"/>
      <c r="AK21" s="262"/>
      <c r="AL21" s="262"/>
      <c r="AM21" s="262"/>
      <c r="AN21" s="262"/>
      <c r="AO21" s="262"/>
      <c r="AP21" s="262"/>
      <c r="AQ21" s="262"/>
    </row>
    <row r="22" spans="1:43" ht="15" customHeight="1" x14ac:dyDescent="0.25">
      <c r="A22" s="255" t="s">
        <v>115</v>
      </c>
      <c r="B22" s="261">
        <v>22428.156200000001</v>
      </c>
      <c r="C22" s="261">
        <v>0</v>
      </c>
      <c r="D22" s="261">
        <v>0</v>
      </c>
      <c r="E22" s="261">
        <v>65955.431699999986</v>
      </c>
      <c r="F22" s="261">
        <v>72122.130800000014</v>
      </c>
      <c r="G22" s="261">
        <v>57625.143400000001</v>
      </c>
      <c r="H22" s="261">
        <v>10282.5692</v>
      </c>
      <c r="I22" s="261">
        <v>84500.800199999998</v>
      </c>
      <c r="J22" s="261">
        <v>86175.044300000009</v>
      </c>
      <c r="K22" s="261">
        <v>17472.658799999997</v>
      </c>
      <c r="L22" s="261">
        <v>3487.8866999999996</v>
      </c>
      <c r="M22" s="261">
        <v>15.875200000000001</v>
      </c>
      <c r="N22" s="261">
        <v>3730.0680000000593</v>
      </c>
      <c r="O22" s="261">
        <v>423795.76450000005</v>
      </c>
      <c r="AD22" s="262"/>
      <c r="AE22" s="262"/>
      <c r="AF22" s="262"/>
      <c r="AG22" s="262"/>
      <c r="AH22" s="262"/>
      <c r="AI22" s="262"/>
      <c r="AJ22" s="262"/>
      <c r="AK22" s="262"/>
      <c r="AL22" s="262"/>
      <c r="AM22" s="262"/>
      <c r="AN22" s="262"/>
      <c r="AO22" s="262"/>
      <c r="AP22" s="262"/>
      <c r="AQ22" s="262"/>
    </row>
    <row r="23" spans="1:43" ht="15" customHeight="1" x14ac:dyDescent="0.25">
      <c r="A23" s="255" t="s">
        <v>116</v>
      </c>
      <c r="B23" s="261">
        <v>22484.709600000002</v>
      </c>
      <c r="C23" s="261">
        <v>0</v>
      </c>
      <c r="D23" s="261">
        <v>0</v>
      </c>
      <c r="E23" s="261">
        <v>68674.565800000011</v>
      </c>
      <c r="F23" s="261">
        <v>73715.7071</v>
      </c>
      <c r="G23" s="261">
        <v>63507.378000000004</v>
      </c>
      <c r="H23" s="261">
        <v>10072.641500000002</v>
      </c>
      <c r="I23" s="261">
        <v>89716.835500000016</v>
      </c>
      <c r="J23" s="261">
        <v>89997.047999999995</v>
      </c>
      <c r="K23" s="261">
        <v>16419.737099999998</v>
      </c>
      <c r="L23" s="261">
        <v>3654.7673000000009</v>
      </c>
      <c r="M23" s="261">
        <v>15.8628</v>
      </c>
      <c r="N23" s="261">
        <v>3946.7543000000269</v>
      </c>
      <c r="O23" s="261">
        <v>442206.00700000004</v>
      </c>
      <c r="AD23" s="262"/>
      <c r="AE23" s="262"/>
      <c r="AF23" s="262"/>
      <c r="AG23" s="262"/>
      <c r="AH23" s="262"/>
      <c r="AI23" s="262"/>
      <c r="AJ23" s="262"/>
      <c r="AK23" s="262"/>
      <c r="AL23" s="262"/>
      <c r="AM23" s="262"/>
      <c r="AN23" s="262"/>
      <c r="AO23" s="262"/>
      <c r="AP23" s="262"/>
      <c r="AQ23" s="262"/>
    </row>
    <row r="24" spans="1:43" ht="15" customHeight="1" x14ac:dyDescent="0.25">
      <c r="A24" s="255" t="s">
        <v>117</v>
      </c>
      <c r="B24" s="261">
        <v>22478.221999999998</v>
      </c>
      <c r="C24" s="261">
        <v>0</v>
      </c>
      <c r="D24" s="261">
        <v>0</v>
      </c>
      <c r="E24" s="261">
        <v>70044.342000000004</v>
      </c>
      <c r="F24" s="261">
        <v>75436.096000000005</v>
      </c>
      <c r="G24" s="261">
        <v>67465.756399999998</v>
      </c>
      <c r="H24" s="261">
        <v>10487.064700000001</v>
      </c>
      <c r="I24" s="261">
        <v>95111.136499999993</v>
      </c>
      <c r="J24" s="261">
        <v>90944.228199999998</v>
      </c>
      <c r="K24" s="261">
        <v>16388.554199999999</v>
      </c>
      <c r="L24" s="261">
        <v>3789.2903999999994</v>
      </c>
      <c r="M24" s="261">
        <v>16.068899999999999</v>
      </c>
      <c r="N24" s="261">
        <v>4065.256800000041</v>
      </c>
      <c r="O24" s="261">
        <v>456226.01610000007</v>
      </c>
      <c r="AD24" s="262"/>
      <c r="AE24" s="262"/>
      <c r="AF24" s="262"/>
      <c r="AG24" s="262"/>
      <c r="AH24" s="262"/>
      <c r="AI24" s="262"/>
      <c r="AJ24" s="262"/>
      <c r="AK24" s="262"/>
      <c r="AL24" s="262"/>
      <c r="AM24" s="262"/>
      <c r="AN24" s="262"/>
      <c r="AO24" s="262"/>
      <c r="AP24" s="262"/>
      <c r="AQ24" s="262"/>
    </row>
    <row r="25" spans="1:43" ht="15" customHeight="1" x14ac:dyDescent="0.25">
      <c r="A25" s="118">
        <v>2024</v>
      </c>
      <c r="AD25" s="262"/>
      <c r="AE25" s="262"/>
      <c r="AF25" s="262"/>
      <c r="AG25" s="262"/>
      <c r="AH25" s="262"/>
      <c r="AI25" s="262"/>
      <c r="AJ25" s="262"/>
      <c r="AK25" s="262"/>
      <c r="AL25" s="262"/>
      <c r="AM25" s="262"/>
      <c r="AN25" s="262"/>
      <c r="AO25" s="262"/>
      <c r="AP25" s="262"/>
      <c r="AQ25" s="262"/>
    </row>
    <row r="26" spans="1:43" ht="15" customHeight="1" x14ac:dyDescent="0.25">
      <c r="A26" s="255" t="s">
        <v>210</v>
      </c>
      <c r="B26" s="261">
        <v>22421.165800000002</v>
      </c>
      <c r="C26" s="261">
        <v>0</v>
      </c>
      <c r="D26" s="261">
        <v>0</v>
      </c>
      <c r="E26" s="261">
        <v>70828.063899999994</v>
      </c>
      <c r="F26" s="261">
        <v>76454.7304</v>
      </c>
      <c r="G26" s="261">
        <v>66334.473500000007</v>
      </c>
      <c r="H26" s="261">
        <v>11184.294199999998</v>
      </c>
      <c r="I26" s="261">
        <v>99081.975999999995</v>
      </c>
      <c r="J26" s="261">
        <v>93107.975399999996</v>
      </c>
      <c r="K26" s="261">
        <v>16888.096099999999</v>
      </c>
      <c r="L26" s="261">
        <v>3831.5808999999999</v>
      </c>
      <c r="M26" s="261">
        <v>16.211500000000001</v>
      </c>
      <c r="N26" s="261">
        <v>4142.110900000006</v>
      </c>
      <c r="O26" s="261">
        <v>464290.67860000004</v>
      </c>
      <c r="AD26" s="262"/>
      <c r="AE26" s="262"/>
      <c r="AF26" s="262"/>
      <c r="AG26" s="262"/>
      <c r="AH26" s="262"/>
      <c r="AI26" s="262"/>
      <c r="AJ26" s="262"/>
      <c r="AK26" s="262"/>
      <c r="AL26" s="262"/>
      <c r="AM26" s="262"/>
      <c r="AN26" s="262"/>
      <c r="AO26" s="262"/>
      <c r="AP26" s="262"/>
      <c r="AQ26" s="262"/>
    </row>
    <row r="27" spans="1:43" ht="15" customHeight="1" x14ac:dyDescent="0.25">
      <c r="A27" s="255" t="s">
        <v>107</v>
      </c>
      <c r="B27" s="261">
        <v>22212.630600000004</v>
      </c>
      <c r="C27" s="261">
        <v>0</v>
      </c>
      <c r="D27" s="261">
        <v>0</v>
      </c>
      <c r="E27" s="261">
        <v>71929.707200000004</v>
      </c>
      <c r="F27" s="261">
        <v>77740.317899999995</v>
      </c>
      <c r="G27" s="261">
        <v>71208.983799999987</v>
      </c>
      <c r="H27" s="261">
        <v>11398.3835</v>
      </c>
      <c r="I27" s="261">
        <v>104959.09999999999</v>
      </c>
      <c r="J27" s="261">
        <v>94454.134999999995</v>
      </c>
      <c r="K27" s="261">
        <v>17047.398299999997</v>
      </c>
      <c r="L27" s="261">
        <v>3946.6766000000002</v>
      </c>
      <c r="M27" s="261">
        <v>16.416700000000002</v>
      </c>
      <c r="N27" s="261">
        <v>4370.6357000000326</v>
      </c>
      <c r="O27" s="261">
        <v>479284.38530000002</v>
      </c>
      <c r="AD27" s="262"/>
      <c r="AE27" s="262"/>
      <c r="AF27" s="262"/>
      <c r="AG27" s="262"/>
      <c r="AH27" s="262"/>
      <c r="AI27" s="262"/>
      <c r="AJ27" s="262"/>
      <c r="AK27" s="262"/>
      <c r="AL27" s="262"/>
      <c r="AM27" s="262"/>
      <c r="AN27" s="262"/>
      <c r="AO27" s="262"/>
      <c r="AP27" s="262"/>
      <c r="AQ27" s="262"/>
    </row>
    <row r="28" spans="1:43" ht="15" customHeight="1" x14ac:dyDescent="0.25">
      <c r="A28" s="255" t="s">
        <v>377</v>
      </c>
      <c r="B28" s="261">
        <v>22201.091599999996</v>
      </c>
      <c r="C28" s="261">
        <v>0</v>
      </c>
      <c r="D28" s="261">
        <v>0</v>
      </c>
      <c r="E28" s="261">
        <v>73570.595400000006</v>
      </c>
      <c r="F28" s="261">
        <v>79342.682700000005</v>
      </c>
      <c r="G28" s="261">
        <v>72325.97189999999</v>
      </c>
      <c r="H28" s="261">
        <v>12171.6728</v>
      </c>
      <c r="I28" s="261">
        <v>111595.71349999998</v>
      </c>
      <c r="J28" s="261">
        <v>98498.646500000017</v>
      </c>
      <c r="K28" s="261">
        <v>17971.559299999997</v>
      </c>
      <c r="L28" s="261">
        <v>4063.2113999999997</v>
      </c>
      <c r="M28" s="261">
        <v>17.323599999999999</v>
      </c>
      <c r="N28" s="261">
        <v>4504.9803999999313</v>
      </c>
      <c r="O28" s="261">
        <v>496263.44909999991</v>
      </c>
      <c r="AD28" s="262"/>
      <c r="AE28" s="262"/>
      <c r="AF28" s="262"/>
      <c r="AG28" s="262"/>
      <c r="AH28" s="262"/>
      <c r="AI28" s="262"/>
      <c r="AJ28" s="262"/>
      <c r="AK28" s="262"/>
      <c r="AL28" s="262"/>
      <c r="AM28" s="262"/>
      <c r="AN28" s="262"/>
      <c r="AO28" s="262"/>
      <c r="AP28" s="262"/>
      <c r="AQ28" s="262"/>
    </row>
    <row r="29" spans="1:43" ht="15" customHeight="1" x14ac:dyDescent="0.25">
      <c r="A29" s="255" t="s">
        <v>109</v>
      </c>
      <c r="B29" s="261">
        <v>22075.209600000002</v>
      </c>
      <c r="C29" s="261">
        <v>0</v>
      </c>
      <c r="D29" s="261">
        <v>0</v>
      </c>
      <c r="E29" s="261">
        <v>73389.404899999994</v>
      </c>
      <c r="F29" s="261">
        <v>79183.842000000004</v>
      </c>
      <c r="G29" s="261">
        <v>70384.773799999995</v>
      </c>
      <c r="H29" s="261">
        <v>13069.830400000001</v>
      </c>
      <c r="I29" s="261">
        <v>110009.70760000001</v>
      </c>
      <c r="J29" s="261">
        <v>102635.9301</v>
      </c>
      <c r="K29" s="261">
        <v>18514.161399999997</v>
      </c>
      <c r="L29" s="261">
        <v>3993.7167000000004</v>
      </c>
      <c r="M29" s="261">
        <v>16.8949</v>
      </c>
      <c r="N29" s="261">
        <v>4443.8885000000591</v>
      </c>
      <c r="O29" s="261">
        <v>497717.35990000004</v>
      </c>
      <c r="AD29" s="262"/>
      <c r="AE29" s="262"/>
      <c r="AF29" s="262"/>
      <c r="AG29" s="262"/>
      <c r="AH29" s="262"/>
      <c r="AI29" s="262"/>
      <c r="AJ29" s="262"/>
      <c r="AK29" s="262"/>
      <c r="AL29" s="262"/>
      <c r="AM29" s="262"/>
      <c r="AN29" s="262"/>
      <c r="AO29" s="262"/>
      <c r="AP29" s="262"/>
      <c r="AQ29" s="262"/>
    </row>
    <row r="30" spans="1:43" ht="15" customHeight="1" x14ac:dyDescent="0.25">
      <c r="A30" s="255" t="s">
        <v>110</v>
      </c>
      <c r="B30" s="261">
        <v>21718.052199999998</v>
      </c>
      <c r="C30" s="261">
        <v>0</v>
      </c>
      <c r="D30" s="261">
        <v>0</v>
      </c>
      <c r="E30" s="261">
        <v>74019.742499999993</v>
      </c>
      <c r="F30" s="261">
        <v>79325.603499999983</v>
      </c>
      <c r="G30" s="261">
        <v>70311.268300000011</v>
      </c>
      <c r="H30" s="261">
        <v>13418.990300000001</v>
      </c>
      <c r="I30" s="261">
        <v>116223.49549999999</v>
      </c>
      <c r="J30" s="261">
        <v>105843.63759999999</v>
      </c>
      <c r="K30" s="261">
        <v>19715.065200000001</v>
      </c>
      <c r="L30" s="261">
        <v>4059.0092</v>
      </c>
      <c r="M30" s="261">
        <v>17.219000000000001</v>
      </c>
      <c r="N30" s="261">
        <v>4601.5147999999672</v>
      </c>
      <c r="O30" s="261">
        <v>509253.59809999989</v>
      </c>
      <c r="AD30" s="262"/>
      <c r="AE30" s="262"/>
      <c r="AF30" s="262"/>
      <c r="AG30" s="262"/>
      <c r="AH30" s="262"/>
      <c r="AI30" s="262"/>
      <c r="AJ30" s="262"/>
      <c r="AK30" s="262"/>
      <c r="AL30" s="262"/>
      <c r="AM30" s="262"/>
      <c r="AN30" s="262"/>
      <c r="AO30" s="262"/>
      <c r="AP30" s="262"/>
      <c r="AQ30" s="262"/>
    </row>
    <row r="31" spans="1:43" ht="15" customHeight="1" x14ac:dyDescent="0.25">
      <c r="A31" s="255" t="s">
        <v>111</v>
      </c>
      <c r="B31" s="261">
        <v>21531.3194</v>
      </c>
      <c r="C31" s="261">
        <v>0</v>
      </c>
      <c r="D31" s="261">
        <v>0</v>
      </c>
      <c r="E31" s="261">
        <v>74053.476999999984</v>
      </c>
      <c r="F31" s="261">
        <v>79011.088300000003</v>
      </c>
      <c r="G31" s="261">
        <v>66725.100099999981</v>
      </c>
      <c r="H31" s="261">
        <v>14074.092199999999</v>
      </c>
      <c r="I31" s="261">
        <v>124534.1722</v>
      </c>
      <c r="J31" s="261">
        <v>109476.9859</v>
      </c>
      <c r="K31" s="261">
        <v>20419.539799999999</v>
      </c>
      <c r="L31" s="261">
        <v>3993.8574999999992</v>
      </c>
      <c r="M31" s="261">
        <v>18.025400000000001</v>
      </c>
      <c r="N31" s="261">
        <v>4919.9625999999644</v>
      </c>
      <c r="O31" s="261">
        <v>518757.6203999999</v>
      </c>
      <c r="AD31" s="262"/>
      <c r="AE31" s="262"/>
      <c r="AF31" s="262"/>
      <c r="AG31" s="262"/>
      <c r="AH31" s="262"/>
      <c r="AI31" s="262"/>
      <c r="AJ31" s="262"/>
      <c r="AK31" s="262"/>
      <c r="AL31" s="262"/>
      <c r="AM31" s="262"/>
      <c r="AN31" s="262"/>
      <c r="AO31" s="262"/>
      <c r="AP31" s="262"/>
      <c r="AQ31" s="262"/>
    </row>
    <row r="32" spans="1:43" ht="15" customHeight="1" x14ac:dyDescent="0.25">
      <c r="A32" s="255" t="s">
        <v>112</v>
      </c>
      <c r="B32" s="261">
        <v>21097.114499999996</v>
      </c>
      <c r="C32" s="261">
        <v>0</v>
      </c>
      <c r="D32" s="261">
        <v>0</v>
      </c>
      <c r="E32" s="261">
        <v>74547.679199999999</v>
      </c>
      <c r="F32" s="261">
        <v>79520.697400000019</v>
      </c>
      <c r="G32" s="261">
        <v>68924.583100000003</v>
      </c>
      <c r="H32" s="261">
        <v>15065.2736</v>
      </c>
      <c r="I32" s="261">
        <v>128150.7212</v>
      </c>
      <c r="J32" s="261">
        <v>114339.2326</v>
      </c>
      <c r="K32" s="261">
        <v>21053.670700000002</v>
      </c>
      <c r="L32" s="261">
        <v>4024.8331000000007</v>
      </c>
      <c r="M32" s="261">
        <v>17.983000000000001</v>
      </c>
      <c r="N32" s="261">
        <v>4993.9399999999696</v>
      </c>
      <c r="O32" s="261">
        <v>531735.72840000002</v>
      </c>
      <c r="AD32" s="262"/>
      <c r="AE32" s="262"/>
      <c r="AF32" s="262"/>
      <c r="AG32" s="262"/>
      <c r="AH32" s="262"/>
      <c r="AI32" s="262"/>
      <c r="AJ32" s="262"/>
      <c r="AK32" s="262"/>
      <c r="AL32" s="262"/>
      <c r="AM32" s="262"/>
      <c r="AN32" s="262"/>
      <c r="AO32" s="262"/>
      <c r="AP32" s="262"/>
      <c r="AQ32" s="262"/>
    </row>
    <row r="33" spans="1:43" ht="15" customHeight="1" x14ac:dyDescent="0.25">
      <c r="A33" s="255" t="s">
        <v>113</v>
      </c>
      <c r="B33" s="261">
        <v>21190.118800000004</v>
      </c>
      <c r="C33" s="261">
        <v>0</v>
      </c>
      <c r="D33" s="261">
        <v>0</v>
      </c>
      <c r="E33" s="261">
        <v>75798.615099999995</v>
      </c>
      <c r="F33" s="261">
        <v>80038.9323</v>
      </c>
      <c r="G33" s="261">
        <v>71325.088699999993</v>
      </c>
      <c r="H33" s="261">
        <v>15180.292600000001</v>
      </c>
      <c r="I33" s="261">
        <v>127441.18889999998</v>
      </c>
      <c r="J33" s="261">
        <v>119038.31879999999</v>
      </c>
      <c r="K33" s="261">
        <v>20442.524400000002</v>
      </c>
      <c r="L33" s="261">
        <v>4073.6006000000007</v>
      </c>
      <c r="M33" s="261">
        <v>17.452900000000003</v>
      </c>
      <c r="N33" s="261">
        <v>5084.4178999999913</v>
      </c>
      <c r="O33" s="261">
        <v>539630.55099999998</v>
      </c>
      <c r="AD33" s="262"/>
      <c r="AE33" s="262"/>
      <c r="AF33" s="262"/>
      <c r="AG33" s="262"/>
      <c r="AH33" s="262"/>
      <c r="AI33" s="262"/>
      <c r="AJ33" s="262"/>
      <c r="AK33" s="262"/>
      <c r="AL33" s="262"/>
      <c r="AM33" s="262"/>
      <c r="AN33" s="262"/>
      <c r="AO33" s="262"/>
      <c r="AP33" s="262"/>
      <c r="AQ33" s="262"/>
    </row>
    <row r="34" spans="1:43" ht="15" customHeight="1" x14ac:dyDescent="0.25">
      <c r="A34" s="255" t="s">
        <v>114</v>
      </c>
      <c r="B34" s="261">
        <v>21212.296300000002</v>
      </c>
      <c r="C34" s="261">
        <v>0</v>
      </c>
      <c r="D34" s="261">
        <v>0</v>
      </c>
      <c r="E34" s="261">
        <v>76644.5337</v>
      </c>
      <c r="F34" s="261">
        <v>80412.325399999987</v>
      </c>
      <c r="G34" s="261">
        <v>73573.501299999989</v>
      </c>
      <c r="H34" s="261">
        <v>16222.505800000003</v>
      </c>
      <c r="I34" s="261">
        <v>133758.49310000002</v>
      </c>
      <c r="J34" s="261">
        <v>126057.1603</v>
      </c>
      <c r="K34" s="261">
        <v>20828.868899999998</v>
      </c>
      <c r="L34" s="261">
        <v>4189.7136999999993</v>
      </c>
      <c r="M34" s="261">
        <v>17.969200000000001</v>
      </c>
      <c r="N34" s="261">
        <v>5420.0173999999615</v>
      </c>
      <c r="O34" s="261">
        <v>558337.38510000007</v>
      </c>
      <c r="AD34" s="262"/>
      <c r="AE34" s="262"/>
      <c r="AF34" s="262"/>
      <c r="AG34" s="262"/>
      <c r="AH34" s="262"/>
      <c r="AI34" s="262"/>
      <c r="AJ34" s="262"/>
      <c r="AK34" s="262"/>
      <c r="AL34" s="262"/>
      <c r="AM34" s="262"/>
      <c r="AN34" s="262"/>
      <c r="AO34" s="262"/>
      <c r="AP34" s="262"/>
      <c r="AQ34" s="262"/>
    </row>
    <row r="35" spans="1:43" ht="15" customHeight="1" x14ac:dyDescent="0.25">
      <c r="A35" s="255" t="s">
        <v>115</v>
      </c>
      <c r="B35" s="261">
        <v>21213.221600000001</v>
      </c>
      <c r="C35" s="261">
        <v>0</v>
      </c>
      <c r="D35" s="261">
        <v>0</v>
      </c>
      <c r="E35" s="261">
        <v>78170.314799999993</v>
      </c>
      <c r="F35" s="261">
        <v>81365.155800000008</v>
      </c>
      <c r="G35" s="261">
        <v>78761.338299999989</v>
      </c>
      <c r="H35" s="261">
        <v>16543.775600000001</v>
      </c>
      <c r="I35" s="261">
        <v>132812.30630000003</v>
      </c>
      <c r="J35" s="261">
        <v>129052.29060000001</v>
      </c>
      <c r="K35" s="261">
        <v>21812.131500000003</v>
      </c>
      <c r="L35" s="261">
        <v>4349.8845000000001</v>
      </c>
      <c r="M35" s="261">
        <v>17.598099999999999</v>
      </c>
      <c r="N35" s="261">
        <v>5658.9639999999545</v>
      </c>
      <c r="O35" s="261">
        <v>569756.98109999986</v>
      </c>
      <c r="AD35" s="262"/>
      <c r="AE35" s="262"/>
      <c r="AF35" s="262"/>
      <c r="AG35" s="262"/>
      <c r="AH35" s="262"/>
      <c r="AI35" s="262"/>
      <c r="AJ35" s="262"/>
      <c r="AK35" s="262"/>
      <c r="AL35" s="262"/>
      <c r="AM35" s="262"/>
      <c r="AN35" s="262"/>
      <c r="AO35" s="262"/>
      <c r="AP35" s="262"/>
      <c r="AQ35" s="262"/>
    </row>
    <row r="36" spans="1:43" ht="15.75" customHeight="1" x14ac:dyDescent="0.25">
      <c r="A36" s="255" t="s">
        <v>116</v>
      </c>
      <c r="B36" s="261">
        <v>21283.440400000003</v>
      </c>
      <c r="C36" s="261">
        <v>0</v>
      </c>
      <c r="D36" s="261">
        <v>0</v>
      </c>
      <c r="E36" s="261">
        <v>79880.322199999995</v>
      </c>
      <c r="F36" s="261">
        <v>83541.466600000029</v>
      </c>
      <c r="G36" s="261">
        <v>85341.492000000013</v>
      </c>
      <c r="H36" s="261">
        <v>16782.370500000001</v>
      </c>
      <c r="I36" s="261">
        <v>137986.56569999998</v>
      </c>
      <c r="J36" s="261">
        <v>129684.66189999999</v>
      </c>
      <c r="K36" s="261">
        <v>21303.614999999998</v>
      </c>
      <c r="L36" s="261">
        <v>4600.8292999999994</v>
      </c>
      <c r="M36" s="261">
        <v>18.106300000000005</v>
      </c>
      <c r="N36" s="261">
        <v>6047.1750000000302</v>
      </c>
      <c r="O36" s="261">
        <v>586470.04489999998</v>
      </c>
      <c r="AD36" s="262"/>
      <c r="AE36" s="262"/>
      <c r="AF36" s="262"/>
      <c r="AG36" s="262"/>
      <c r="AH36" s="262"/>
      <c r="AI36" s="262"/>
      <c r="AJ36" s="262"/>
      <c r="AK36" s="262"/>
      <c r="AL36" s="262"/>
      <c r="AM36" s="262"/>
      <c r="AN36" s="262"/>
      <c r="AO36" s="262"/>
      <c r="AP36" s="262"/>
      <c r="AQ36" s="262"/>
    </row>
    <row r="37" spans="1:43" ht="15" customHeight="1" x14ac:dyDescent="0.25">
      <c r="A37" s="254" t="s">
        <v>117</v>
      </c>
      <c r="B37" s="264">
        <v>21308.2608</v>
      </c>
      <c r="C37" s="264">
        <v>0</v>
      </c>
      <c r="D37" s="264">
        <v>0</v>
      </c>
      <c r="E37" s="264">
        <v>81644.064199999993</v>
      </c>
      <c r="F37" s="264">
        <v>85512.899699999994</v>
      </c>
      <c r="G37" s="264">
        <v>92036.492499999993</v>
      </c>
      <c r="H37" s="264">
        <v>16467.668000000001</v>
      </c>
      <c r="I37" s="264">
        <v>139399.78810000001</v>
      </c>
      <c r="J37" s="264">
        <v>128781.008</v>
      </c>
      <c r="K37" s="264">
        <v>21145.214499999998</v>
      </c>
      <c r="L37" s="264">
        <v>4765.7401</v>
      </c>
      <c r="M37" s="264">
        <v>17.722999999999999</v>
      </c>
      <c r="N37" s="264">
        <v>6445.5164000000059</v>
      </c>
      <c r="O37" s="264">
        <v>597524.37529999996</v>
      </c>
      <c r="AD37" s="262"/>
      <c r="AE37" s="262"/>
      <c r="AF37" s="262"/>
      <c r="AG37" s="262"/>
      <c r="AH37" s="262"/>
      <c r="AI37" s="262"/>
      <c r="AJ37" s="262"/>
      <c r="AK37" s="262"/>
      <c r="AL37" s="262"/>
      <c r="AM37" s="262"/>
      <c r="AN37" s="262"/>
      <c r="AO37" s="262"/>
      <c r="AP37" s="262"/>
      <c r="AQ37" s="262"/>
    </row>
    <row r="38" spans="1:43" ht="15" customHeight="1" x14ac:dyDescent="0.25">
      <c r="A38" s="245" t="s">
        <v>378</v>
      </c>
      <c r="B38" s="245"/>
      <c r="C38" s="26"/>
      <c r="D38" s="261"/>
      <c r="E38" s="261"/>
      <c r="F38" s="26"/>
      <c r="G38" s="26"/>
      <c r="H38" s="26"/>
      <c r="I38" s="26"/>
      <c r="J38" s="26"/>
      <c r="K38" s="26"/>
      <c r="L38" s="26"/>
      <c r="M38" s="26"/>
      <c r="N38" s="261"/>
      <c r="O38" s="261"/>
      <c r="AD38" s="262"/>
      <c r="AE38" s="262"/>
      <c r="AF38" s="262"/>
      <c r="AG38" s="262"/>
      <c r="AH38" s="262"/>
      <c r="AI38" s="262"/>
      <c r="AJ38" s="262"/>
      <c r="AK38" s="262"/>
      <c r="AL38" s="262"/>
      <c r="AM38" s="262"/>
      <c r="AN38" s="262"/>
      <c r="AO38" s="262"/>
      <c r="AP38" s="262"/>
      <c r="AQ38" s="262"/>
    </row>
    <row r="39" spans="1:43" ht="15" customHeight="1" x14ac:dyDescent="0.25">
      <c r="A39" s="245"/>
      <c r="B39" s="245"/>
      <c r="C39" s="26"/>
      <c r="D39" s="261"/>
      <c r="E39" s="261"/>
      <c r="F39" s="26"/>
      <c r="G39" s="26"/>
      <c r="H39" s="26"/>
      <c r="I39" s="26"/>
      <c r="J39" s="26"/>
      <c r="K39" s="26"/>
      <c r="L39" s="26"/>
      <c r="M39" s="26"/>
      <c r="N39" s="261"/>
      <c r="O39" s="261"/>
      <c r="AD39" s="262"/>
      <c r="AE39" s="262"/>
      <c r="AF39" s="262"/>
      <c r="AG39" s="262"/>
      <c r="AH39" s="262"/>
      <c r="AI39" s="262"/>
      <c r="AJ39" s="262"/>
      <c r="AK39" s="262"/>
      <c r="AL39" s="262"/>
      <c r="AM39" s="262"/>
      <c r="AN39" s="262"/>
      <c r="AO39" s="262"/>
      <c r="AP39" s="262"/>
      <c r="AQ39" s="262"/>
    </row>
    <row r="40" spans="1:43" x14ac:dyDescent="0.2">
      <c r="B40" s="263"/>
      <c r="C40" s="265"/>
      <c r="D40" s="265"/>
      <c r="E40" s="265"/>
      <c r="F40" s="265"/>
      <c r="G40" s="265"/>
      <c r="H40" s="265"/>
      <c r="I40" s="265"/>
      <c r="J40" s="265"/>
      <c r="K40" s="265"/>
      <c r="L40" s="265"/>
      <c r="M40" s="265"/>
      <c r="N40" s="266"/>
      <c r="O40" s="266"/>
    </row>
    <row r="41" spans="1:43" x14ac:dyDescent="0.2">
      <c r="B41" s="263"/>
      <c r="C41" s="265"/>
      <c r="D41" s="265"/>
      <c r="E41" s="265"/>
      <c r="F41" s="265"/>
      <c r="G41" s="265"/>
      <c r="H41" s="265"/>
      <c r="I41" s="265"/>
      <c r="J41" s="265"/>
      <c r="K41" s="265"/>
      <c r="L41" s="265"/>
      <c r="M41" s="265"/>
      <c r="N41" s="266"/>
      <c r="O41" s="266"/>
    </row>
    <row r="42" spans="1:43" x14ac:dyDescent="0.2">
      <c r="B42" s="263"/>
      <c r="C42" s="263"/>
      <c r="D42" s="263"/>
      <c r="E42" s="263"/>
      <c r="G42" s="263"/>
      <c r="H42" s="263"/>
      <c r="I42" s="263"/>
      <c r="J42" s="263"/>
      <c r="K42" s="263"/>
      <c r="L42" s="263"/>
      <c r="M42" s="263"/>
      <c r="N42" s="266"/>
      <c r="O42" s="266"/>
    </row>
    <row r="43" spans="1:43" x14ac:dyDescent="0.2">
      <c r="B43" s="263"/>
      <c r="C43" s="263"/>
      <c r="D43" s="263"/>
      <c r="E43" s="263"/>
      <c r="G43" s="263"/>
      <c r="H43" s="263"/>
      <c r="I43" s="263"/>
      <c r="J43" s="263"/>
      <c r="K43" s="263"/>
      <c r="L43" s="263"/>
      <c r="M43" s="263"/>
      <c r="N43" s="263"/>
      <c r="O43" s="263"/>
    </row>
    <row r="44" spans="1:43" x14ac:dyDescent="0.2">
      <c r="B44" s="263"/>
      <c r="C44" s="263"/>
      <c r="D44" s="263"/>
      <c r="E44" s="263"/>
      <c r="G44" s="263"/>
      <c r="H44" s="263"/>
      <c r="I44" s="263"/>
      <c r="J44" s="263"/>
      <c r="K44" s="263"/>
      <c r="L44" s="263"/>
      <c r="M44" s="263"/>
      <c r="N44" s="263"/>
      <c r="O44" s="263"/>
    </row>
    <row r="47" spans="1:43" x14ac:dyDescent="0.2">
      <c r="A47" s="224"/>
      <c r="B47" s="224"/>
      <c r="C47" s="224"/>
      <c r="D47" s="224"/>
      <c r="E47" s="224"/>
      <c r="F47" s="218"/>
      <c r="G47" s="224"/>
      <c r="H47" s="224"/>
      <c r="I47" s="224"/>
      <c r="J47" s="224"/>
      <c r="K47" s="224"/>
      <c r="O47" s="224"/>
    </row>
    <row r="48" spans="1:43" x14ac:dyDescent="0.2">
      <c r="A48" s="224"/>
      <c r="B48" s="224"/>
      <c r="C48" s="224"/>
      <c r="D48" s="224"/>
      <c r="E48" s="224"/>
      <c r="F48" s="218"/>
      <c r="G48" s="224"/>
      <c r="H48" s="224"/>
      <c r="I48" s="224"/>
      <c r="J48" s="224"/>
      <c r="K48" s="224"/>
      <c r="O48" s="224"/>
    </row>
    <row r="49" spans="15:15" x14ac:dyDescent="0.2">
      <c r="O49" s="224"/>
    </row>
    <row r="54" spans="15:15" ht="18.75" customHeight="1" x14ac:dyDescent="0.2"/>
    <row r="55" spans="15:15" ht="19.5" customHeight="1" x14ac:dyDescent="0.2"/>
    <row r="56" spans="15:15" ht="35.25" customHeight="1" x14ac:dyDescent="0.2"/>
    <row r="89" ht="19.5" customHeight="1" x14ac:dyDescent="0.2"/>
    <row r="90" ht="19.5" customHeight="1" x14ac:dyDescent="0.2"/>
    <row r="91" ht="35.25" customHeight="1" x14ac:dyDescent="0.2"/>
    <row r="130" ht="19.5" customHeight="1" x14ac:dyDescent="0.2"/>
    <row r="131" ht="35.25" customHeight="1" x14ac:dyDescent="0.2"/>
  </sheetData>
  <mergeCells count="4">
    <mergeCell ref="A1:O1"/>
    <mergeCell ref="A2:O2"/>
    <mergeCell ref="A3:O3"/>
    <mergeCell ref="B5:F5"/>
  </mergeCells>
  <printOptions horizontalCentered="1"/>
  <pageMargins left="0.6692913385826772" right="0.74803149606299213" top="1.2598425196850394" bottom="0.98425196850393704" header="0.6692913385826772" footer="0.51181102362204722"/>
  <pageSetup paperSize="9" scale="8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rightToLeft="1" topLeftCell="A10" zoomScaleNormal="100" workbookViewId="0">
      <selection activeCell="B27" sqref="B27"/>
    </sheetView>
  </sheetViews>
  <sheetFormatPr defaultColWidth="7.75" defaultRowHeight="15" x14ac:dyDescent="0.25"/>
  <cols>
    <col min="1" max="1" width="10.625" style="268" bestFit="1" customWidth="1"/>
    <col min="2" max="2" width="67.125" style="268" customWidth="1"/>
    <col min="3" max="4" width="7.5" style="268" customWidth="1"/>
    <col min="5" max="5" width="15.125" style="268" bestFit="1" customWidth="1"/>
    <col min="6" max="8" width="7.75" style="268"/>
    <col min="9" max="16384" width="7.75" style="248"/>
  </cols>
  <sheetData>
    <row r="1" spans="1:7" ht="17.25" x14ac:dyDescent="0.25">
      <c r="A1" s="596" t="s">
        <v>404</v>
      </c>
      <c r="B1" s="596"/>
      <c r="C1" s="596"/>
      <c r="D1" s="596"/>
      <c r="E1" s="596"/>
      <c r="F1" s="267"/>
      <c r="G1" s="267"/>
    </row>
    <row r="2" spans="1:7" x14ac:dyDescent="0.25">
      <c r="A2" s="509"/>
      <c r="B2" s="509"/>
      <c r="C2" s="509"/>
      <c r="D2" s="509"/>
      <c r="E2" s="509"/>
      <c r="F2" s="509"/>
      <c r="G2" s="509"/>
    </row>
    <row r="3" spans="1:7" ht="30" x14ac:dyDescent="0.25">
      <c r="A3" s="269" t="s">
        <v>119</v>
      </c>
      <c r="B3" s="270" t="s">
        <v>120</v>
      </c>
      <c r="C3" s="269" t="s">
        <v>121</v>
      </c>
      <c r="D3" s="269" t="s">
        <v>122</v>
      </c>
      <c r="E3" s="270" t="s">
        <v>123</v>
      </c>
    </row>
    <row r="4" spans="1:7" ht="45" x14ac:dyDescent="0.25">
      <c r="A4" s="271" t="s">
        <v>405</v>
      </c>
      <c r="B4" s="109" t="s">
        <v>406</v>
      </c>
      <c r="C4" s="155" t="s">
        <v>407</v>
      </c>
      <c r="D4" s="155" t="s">
        <v>127</v>
      </c>
      <c r="E4" s="155" t="s">
        <v>382</v>
      </c>
    </row>
    <row r="5" spans="1:7" ht="45" x14ac:dyDescent="0.25">
      <c r="A5" s="272" t="s">
        <v>408</v>
      </c>
      <c r="B5" s="109" t="s">
        <v>409</v>
      </c>
      <c r="C5" s="155" t="s">
        <v>407</v>
      </c>
      <c r="D5" s="155" t="s">
        <v>127</v>
      </c>
      <c r="E5" s="155" t="s">
        <v>382</v>
      </c>
    </row>
    <row r="6" spans="1:7" ht="45" x14ac:dyDescent="0.25">
      <c r="A6" s="271" t="s">
        <v>395</v>
      </c>
      <c r="B6" s="109" t="s">
        <v>410</v>
      </c>
      <c r="C6" s="155" t="s">
        <v>407</v>
      </c>
      <c r="D6" s="155" t="s">
        <v>127</v>
      </c>
      <c r="E6" s="155" t="s">
        <v>382</v>
      </c>
    </row>
    <row r="7" spans="1:7" ht="45" x14ac:dyDescent="0.25">
      <c r="A7" s="271" t="s">
        <v>396</v>
      </c>
      <c r="B7" s="109" t="s">
        <v>411</v>
      </c>
      <c r="C7" s="155" t="s">
        <v>407</v>
      </c>
      <c r="D7" s="155" t="s">
        <v>127</v>
      </c>
      <c r="E7" s="155" t="s">
        <v>382</v>
      </c>
    </row>
    <row r="8" spans="1:7" ht="45" x14ac:dyDescent="0.25">
      <c r="A8" s="271" t="s">
        <v>397</v>
      </c>
      <c r="B8" s="109" t="s">
        <v>412</v>
      </c>
      <c r="C8" s="155" t="s">
        <v>407</v>
      </c>
      <c r="D8" s="155" t="s">
        <v>127</v>
      </c>
      <c r="E8" s="155" t="s">
        <v>382</v>
      </c>
    </row>
    <row r="9" spans="1:7" ht="45" x14ac:dyDescent="0.25">
      <c r="A9" s="273" t="s">
        <v>352</v>
      </c>
      <c r="B9" s="109" t="s">
        <v>413</v>
      </c>
      <c r="C9" s="155" t="s">
        <v>407</v>
      </c>
      <c r="D9" s="155" t="s">
        <v>127</v>
      </c>
      <c r="E9" s="155" t="s">
        <v>382</v>
      </c>
    </row>
    <row r="10" spans="1:7" ht="45" x14ac:dyDescent="0.25">
      <c r="A10" s="273" t="s">
        <v>398</v>
      </c>
      <c r="B10" s="109" t="s">
        <v>414</v>
      </c>
      <c r="C10" s="155" t="s">
        <v>407</v>
      </c>
      <c r="D10" s="155" t="s">
        <v>127</v>
      </c>
      <c r="E10" s="155" t="s">
        <v>382</v>
      </c>
    </row>
    <row r="11" spans="1:7" ht="45" x14ac:dyDescent="0.25">
      <c r="A11" s="273" t="s">
        <v>136</v>
      </c>
      <c r="B11" s="109" t="s">
        <v>415</v>
      </c>
      <c r="C11" s="155" t="s">
        <v>407</v>
      </c>
      <c r="D11" s="155" t="s">
        <v>127</v>
      </c>
      <c r="E11" s="155" t="s">
        <v>382</v>
      </c>
    </row>
    <row r="12" spans="1:7" ht="45" x14ac:dyDescent="0.25">
      <c r="A12" s="271" t="s">
        <v>399</v>
      </c>
      <c r="B12" s="109" t="s">
        <v>416</v>
      </c>
      <c r="C12" s="155" t="s">
        <v>407</v>
      </c>
      <c r="D12" s="155" t="s">
        <v>127</v>
      </c>
      <c r="E12" s="155" t="s">
        <v>382</v>
      </c>
    </row>
    <row r="13" spans="1:7" ht="45" x14ac:dyDescent="0.25">
      <c r="A13" s="271" t="s">
        <v>400</v>
      </c>
      <c r="B13" s="109" t="s">
        <v>417</v>
      </c>
      <c r="C13" s="155" t="s">
        <v>407</v>
      </c>
      <c r="D13" s="155" t="s">
        <v>127</v>
      </c>
      <c r="E13" s="155" t="s">
        <v>382</v>
      </c>
    </row>
    <row r="14" spans="1:7" ht="45" x14ac:dyDescent="0.25">
      <c r="A14" s="271" t="s">
        <v>401</v>
      </c>
      <c r="B14" s="109" t="s">
        <v>418</v>
      </c>
      <c r="C14" s="155" t="s">
        <v>407</v>
      </c>
      <c r="D14" s="155" t="s">
        <v>127</v>
      </c>
      <c r="E14" s="155" t="s">
        <v>382</v>
      </c>
    </row>
    <row r="15" spans="1:7" ht="45" x14ac:dyDescent="0.25">
      <c r="A15" s="271" t="s">
        <v>402</v>
      </c>
      <c r="B15" s="109" t="s">
        <v>419</v>
      </c>
      <c r="C15" s="155" t="s">
        <v>407</v>
      </c>
      <c r="D15" s="155" t="s">
        <v>127</v>
      </c>
      <c r="E15" s="155" t="s">
        <v>382</v>
      </c>
    </row>
    <row r="16" spans="1:7" ht="45" x14ac:dyDescent="0.25">
      <c r="A16" s="271" t="s">
        <v>403</v>
      </c>
      <c r="B16" s="274" t="s">
        <v>420</v>
      </c>
      <c r="C16" s="155" t="s">
        <v>407</v>
      </c>
      <c r="D16" s="155" t="s">
        <v>127</v>
      </c>
      <c r="E16" s="155" t="s">
        <v>382</v>
      </c>
    </row>
    <row r="17" spans="1:5" ht="45" x14ac:dyDescent="0.25">
      <c r="A17" s="273" t="s">
        <v>364</v>
      </c>
      <c r="B17" s="274" t="s">
        <v>421</v>
      </c>
      <c r="C17" s="155" t="s">
        <v>407</v>
      </c>
      <c r="D17" s="155" t="s">
        <v>127</v>
      </c>
      <c r="E17" s="155" t="s">
        <v>382</v>
      </c>
    </row>
    <row r="18" spans="1:5" ht="45" x14ac:dyDescent="0.25">
      <c r="A18" s="273" t="s">
        <v>203</v>
      </c>
      <c r="B18" s="274" t="s">
        <v>422</v>
      </c>
      <c r="C18" s="155" t="s">
        <v>407</v>
      </c>
      <c r="D18" s="155" t="s">
        <v>127</v>
      </c>
      <c r="E18" s="155" t="s">
        <v>382</v>
      </c>
    </row>
    <row r="19" spans="1:5" x14ac:dyDescent="0.25">
      <c r="A19" s="600" t="s">
        <v>391</v>
      </c>
      <c r="B19" s="600"/>
      <c r="C19" s="600"/>
      <c r="D19" s="600"/>
      <c r="E19" s="600"/>
    </row>
    <row r="20" spans="1:5" x14ac:dyDescent="0.25">
      <c r="A20" s="600" t="s">
        <v>423</v>
      </c>
      <c r="B20" s="600"/>
      <c r="C20" s="600"/>
      <c r="D20" s="600"/>
      <c r="E20" s="600"/>
    </row>
  </sheetData>
  <mergeCells count="3">
    <mergeCell ref="A1:E1"/>
    <mergeCell ref="A19:E19"/>
    <mergeCell ref="A20:E20"/>
  </mergeCells>
  <printOptions horizontalCentered="1"/>
  <pageMargins left="0.74803149606299213" right="0.74803149606299213" top="1.1200000000000001" bottom="0.98425196850393704" header="0.51181102362204722" footer="0.51181102362204722"/>
  <pageSetup paperSize="9" scale="5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0"/>
  <sheetViews>
    <sheetView rightToLeft="1" zoomScaleNormal="100" workbookViewId="0">
      <selection sqref="A1:O1"/>
    </sheetView>
  </sheetViews>
  <sheetFormatPr defaultRowHeight="12.75" x14ac:dyDescent="0.2"/>
  <cols>
    <col min="1" max="1" width="6.125" style="252" customWidth="1"/>
    <col min="2" max="2" width="6.25" style="252" customWidth="1"/>
    <col min="3" max="3" width="5.5" style="252" bestFit="1" customWidth="1"/>
    <col min="4" max="4" width="5.75" style="252" bestFit="1" customWidth="1"/>
    <col min="5" max="5" width="6.375" style="252" bestFit="1" customWidth="1"/>
    <col min="6" max="6" width="7" style="252" customWidth="1"/>
    <col min="7" max="7" width="6.375" style="252" customWidth="1"/>
    <col min="8" max="8" width="5.5" style="252" bestFit="1" customWidth="1"/>
    <col min="9" max="9" width="6" style="252" customWidth="1"/>
    <col min="10" max="10" width="9.375" style="252" bestFit="1" customWidth="1"/>
    <col min="11" max="11" width="6.25" style="252" customWidth="1"/>
    <col min="12" max="12" width="5.625" style="252" bestFit="1" customWidth="1"/>
    <col min="13" max="13" width="6.375" style="252" customWidth="1"/>
    <col min="14" max="14" width="6.25" style="252" customWidth="1"/>
    <col min="15" max="15" width="7.25" style="252" bestFit="1" customWidth="1"/>
    <col min="16" max="19" width="9" style="252"/>
    <col min="20" max="60" width="9" style="275"/>
    <col min="61" max="16384" width="9" style="252"/>
  </cols>
  <sheetData>
    <row r="1" spans="1:60" ht="18.75" x14ac:dyDescent="0.3">
      <c r="A1" s="521" t="s">
        <v>424</v>
      </c>
      <c r="B1" s="521"/>
      <c r="C1" s="521"/>
      <c r="D1" s="521"/>
      <c r="E1" s="521"/>
      <c r="F1" s="521"/>
      <c r="G1" s="521"/>
      <c r="H1" s="521"/>
      <c r="I1" s="521"/>
      <c r="J1" s="521"/>
      <c r="K1" s="521"/>
      <c r="L1" s="521"/>
      <c r="M1" s="521"/>
      <c r="N1" s="521"/>
      <c r="O1" s="521"/>
    </row>
    <row r="2" spans="1:60" ht="18.75" x14ac:dyDescent="0.3">
      <c r="A2" s="560" t="s">
        <v>880</v>
      </c>
      <c r="B2" s="560"/>
      <c r="C2" s="560"/>
      <c r="D2" s="560"/>
      <c r="E2" s="560"/>
      <c r="F2" s="560"/>
      <c r="G2" s="560"/>
      <c r="H2" s="560"/>
      <c r="I2" s="560"/>
      <c r="J2" s="560"/>
      <c r="K2" s="560"/>
      <c r="L2" s="560"/>
      <c r="M2" s="560"/>
      <c r="N2" s="560"/>
      <c r="O2" s="560"/>
    </row>
    <row r="3" spans="1:60" ht="16.5" x14ac:dyDescent="0.25">
      <c r="A3" s="598" t="s">
        <v>393</v>
      </c>
      <c r="B3" s="598"/>
      <c r="C3" s="598"/>
      <c r="D3" s="598"/>
      <c r="E3" s="598"/>
      <c r="F3" s="598"/>
      <c r="G3" s="598"/>
      <c r="H3" s="598"/>
      <c r="I3" s="598"/>
      <c r="J3" s="598"/>
      <c r="K3" s="598"/>
      <c r="L3" s="598"/>
      <c r="M3" s="598"/>
      <c r="N3" s="598"/>
      <c r="O3" s="598"/>
    </row>
    <row r="4" spans="1:60" ht="13.15" customHeight="1" x14ac:dyDescent="0.25">
      <c r="A4" s="253"/>
      <c r="B4" s="253"/>
      <c r="C4" s="253"/>
      <c r="D4" s="253"/>
      <c r="E4" s="253"/>
      <c r="F4" s="253"/>
      <c r="G4" s="253"/>
      <c r="H4" s="253"/>
      <c r="I4" s="28"/>
      <c r="J4" s="253"/>
      <c r="K4" s="253"/>
      <c r="L4" s="28"/>
      <c r="M4" s="253"/>
      <c r="N4" s="253"/>
      <c r="O4" s="253"/>
    </row>
    <row r="5" spans="1:60" ht="15.75" customHeight="1" x14ac:dyDescent="0.25">
      <c r="A5" s="255"/>
      <c r="B5" s="601" t="s">
        <v>394</v>
      </c>
      <c r="C5" s="601"/>
      <c r="D5" s="601"/>
      <c r="E5" s="601"/>
      <c r="F5" s="601"/>
      <c r="G5" s="256"/>
      <c r="H5" s="257"/>
      <c r="I5" s="257"/>
      <c r="J5" s="257"/>
      <c r="K5" s="257"/>
      <c r="L5" s="257"/>
      <c r="M5" s="257"/>
      <c r="N5" s="257"/>
      <c r="O5" s="257"/>
    </row>
    <row r="6" spans="1:60" ht="27" customHeight="1" x14ac:dyDescent="0.25">
      <c r="A6" s="276" t="s">
        <v>92</v>
      </c>
      <c r="B6" s="277" t="s">
        <v>395</v>
      </c>
      <c r="C6" s="277" t="s">
        <v>396</v>
      </c>
      <c r="D6" s="278" t="s">
        <v>397</v>
      </c>
      <c r="E6" s="277" t="s">
        <v>352</v>
      </c>
      <c r="F6" s="277" t="s">
        <v>398</v>
      </c>
      <c r="G6" s="276" t="s">
        <v>136</v>
      </c>
      <c r="H6" s="276" t="s">
        <v>399</v>
      </c>
      <c r="I6" s="276" t="s">
        <v>400</v>
      </c>
      <c r="J6" s="276" t="s">
        <v>401</v>
      </c>
      <c r="K6" s="276" t="s">
        <v>402</v>
      </c>
      <c r="L6" s="276" t="s">
        <v>403</v>
      </c>
      <c r="M6" s="276" t="s">
        <v>364</v>
      </c>
      <c r="N6" s="276" t="s">
        <v>203</v>
      </c>
      <c r="O6" s="276" t="s">
        <v>368</v>
      </c>
    </row>
    <row r="7" spans="1:60" ht="15.75" customHeight="1" x14ac:dyDescent="0.25">
      <c r="A7" s="86">
        <v>2020</v>
      </c>
      <c r="B7" s="279">
        <v>-6037.2988000000005</v>
      </c>
      <c r="C7" s="279">
        <v>-1086.4395999999999</v>
      </c>
      <c r="D7" s="279">
        <v>-70.052099999999996</v>
      </c>
      <c r="E7" s="279">
        <v>1798.9355000000037</v>
      </c>
      <c r="F7" s="279">
        <v>-9336.6001000000033</v>
      </c>
      <c r="G7" s="279">
        <v>-128.66839999999888</v>
      </c>
      <c r="H7" s="279">
        <v>-170.63000000000011</v>
      </c>
      <c r="I7" s="279">
        <v>-2626.5773999999956</v>
      </c>
      <c r="J7" s="279">
        <v>-3548.2182000000003</v>
      </c>
      <c r="K7" s="279">
        <v>-2664.32</v>
      </c>
      <c r="L7" s="279">
        <v>-1287.0507999999998</v>
      </c>
      <c r="M7" s="279">
        <v>-5.1916999999999991</v>
      </c>
      <c r="N7" s="279">
        <v>826.43489999999633</v>
      </c>
      <c r="O7" s="279">
        <v>-24335.676700000007</v>
      </c>
    </row>
    <row r="8" spans="1:60" ht="15.75" customHeight="1" x14ac:dyDescent="0.25">
      <c r="A8" s="86">
        <v>2021</v>
      </c>
      <c r="B8" s="279">
        <v>3448.0174000000002</v>
      </c>
      <c r="C8" s="279">
        <v>-674.01469999999995</v>
      </c>
      <c r="D8" s="279">
        <v>-15.336199999999998</v>
      </c>
      <c r="E8" s="279">
        <v>8679.8096000000023</v>
      </c>
      <c r="F8" s="279">
        <v>18053.842899999989</v>
      </c>
      <c r="G8" s="279">
        <v>3939.146800000005</v>
      </c>
      <c r="H8" s="279">
        <v>-1281.1513000000002</v>
      </c>
      <c r="I8" s="279">
        <v>1527.3277999999978</v>
      </c>
      <c r="J8" s="279">
        <v>-3235.7924000000007</v>
      </c>
      <c r="K8" s="279">
        <v>-2731.7547000000004</v>
      </c>
      <c r="L8" s="279">
        <v>240.15030000000002</v>
      </c>
      <c r="M8" s="279">
        <v>-2.7891999999999997</v>
      </c>
      <c r="N8" s="279">
        <v>-160.48479999999591</v>
      </c>
      <c r="O8" s="279">
        <v>27786.9715</v>
      </c>
    </row>
    <row r="9" spans="1:60" ht="15.75" customHeight="1" x14ac:dyDescent="0.25">
      <c r="A9" s="86">
        <v>2022</v>
      </c>
      <c r="B9" s="279">
        <v>-6861.3666999999987</v>
      </c>
      <c r="C9" s="279">
        <v>0</v>
      </c>
      <c r="D9" s="279">
        <v>0</v>
      </c>
      <c r="E9" s="279">
        <v>-3801.6800000000021</v>
      </c>
      <c r="F9" s="279">
        <v>-16579.66039999999</v>
      </c>
      <c r="G9" s="279">
        <v>7231.2426999999998</v>
      </c>
      <c r="H9" s="279">
        <v>-2086.2232000000004</v>
      </c>
      <c r="I9" s="279">
        <v>-1356.9982000000009</v>
      </c>
      <c r="J9" s="279">
        <v>30910.821599999999</v>
      </c>
      <c r="K9" s="279">
        <v>1873.7592</v>
      </c>
      <c r="L9" s="279">
        <v>-486.06840000000011</v>
      </c>
      <c r="M9" s="279">
        <v>-1.5482999999999998</v>
      </c>
      <c r="N9" s="279">
        <v>282.72499999999934</v>
      </c>
      <c r="O9" s="279">
        <v>9125.0033000000076</v>
      </c>
    </row>
    <row r="10" spans="1:60" s="280" customFormat="1" ht="15.75" customHeight="1" x14ac:dyDescent="0.25">
      <c r="A10" s="86">
        <v>2023</v>
      </c>
      <c r="B10" s="279">
        <v>-6998.8371999999999</v>
      </c>
      <c r="C10" s="279">
        <v>0</v>
      </c>
      <c r="D10" s="279">
        <v>0</v>
      </c>
      <c r="E10" s="279">
        <v>40.395400000002155</v>
      </c>
      <c r="F10" s="279">
        <v>-14524.382799999999</v>
      </c>
      <c r="G10" s="279">
        <v>1008.4311999999977</v>
      </c>
      <c r="H10" s="279">
        <v>4577.7909999999993</v>
      </c>
      <c r="I10" s="279">
        <v>19306.526299999998</v>
      </c>
      <c r="J10" s="279">
        <v>44862.917899999993</v>
      </c>
      <c r="K10" s="279">
        <v>8528.7081000000017</v>
      </c>
      <c r="L10" s="279">
        <v>-544.49860000000012</v>
      </c>
      <c r="M10" s="279">
        <v>-4.0513999999999992</v>
      </c>
      <c r="N10" s="279">
        <v>-27.27439999999774</v>
      </c>
      <c r="O10" s="279">
        <v>56225.7255</v>
      </c>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row>
    <row r="11" spans="1:60" s="280" customFormat="1" ht="15.75" customHeight="1" x14ac:dyDescent="0.25">
      <c r="A11" s="86">
        <v>2024</v>
      </c>
      <c r="B11" s="279">
        <v>-1904.2378999999996</v>
      </c>
      <c r="C11" s="279">
        <v>0</v>
      </c>
      <c r="D11" s="279">
        <v>0</v>
      </c>
      <c r="E11" s="279">
        <v>7284.7530999999999</v>
      </c>
      <c r="F11" s="279">
        <v>3046.7813000000006</v>
      </c>
      <c r="G11" s="279">
        <v>3853.5796999999998</v>
      </c>
      <c r="H11" s="279">
        <v>5333.1888000000008</v>
      </c>
      <c r="I11" s="279">
        <v>23076.582400000007</v>
      </c>
      <c r="J11" s="279">
        <v>33122.552899999995</v>
      </c>
      <c r="K11" s="279">
        <v>3694.0782999999988</v>
      </c>
      <c r="L11" s="279">
        <v>4.1945999999999586</v>
      </c>
      <c r="M11" s="279">
        <v>-0.75440000000000007</v>
      </c>
      <c r="N11" s="279">
        <v>1219.2826999999988</v>
      </c>
      <c r="O11" s="279">
        <v>78730.001499999998</v>
      </c>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row>
    <row r="12" spans="1:60" ht="15.75" customHeight="1" x14ac:dyDescent="0.25">
      <c r="A12" s="282">
        <v>2023</v>
      </c>
      <c r="B12" s="279"/>
      <c r="C12" s="279"/>
      <c r="D12" s="279"/>
      <c r="E12" s="279"/>
      <c r="F12" s="279"/>
      <c r="G12" s="279"/>
      <c r="H12" s="279"/>
      <c r="I12" s="279"/>
      <c r="J12" s="279"/>
      <c r="K12" s="279"/>
      <c r="L12" s="279"/>
      <c r="M12" s="279"/>
      <c r="N12" s="279"/>
      <c r="O12" s="279"/>
    </row>
    <row r="13" spans="1:60" ht="15.75" customHeight="1" x14ac:dyDescent="0.25">
      <c r="A13" s="283" t="s">
        <v>210</v>
      </c>
      <c r="B13" s="279">
        <v>-677.90940000000012</v>
      </c>
      <c r="C13" s="279">
        <v>0</v>
      </c>
      <c r="D13" s="279">
        <v>0</v>
      </c>
      <c r="E13" s="279">
        <v>-137.12290000000061</v>
      </c>
      <c r="F13" s="279">
        <v>-1435.4029000000007</v>
      </c>
      <c r="G13" s="279">
        <v>-737.33720000000017</v>
      </c>
      <c r="H13" s="279">
        <v>-0.18660000000000582</v>
      </c>
      <c r="I13" s="279">
        <v>153.35210000000009</v>
      </c>
      <c r="J13" s="279">
        <v>4527.3059999999996</v>
      </c>
      <c r="K13" s="279">
        <v>620.9227000000003</v>
      </c>
      <c r="L13" s="279">
        <v>-62.068300000000001</v>
      </c>
      <c r="M13" s="279">
        <v>-4.9900000000000007E-2</v>
      </c>
      <c r="N13" s="279">
        <v>63.111800000000585</v>
      </c>
      <c r="O13" s="279">
        <v>2314.6153999999988</v>
      </c>
    </row>
    <row r="14" spans="1:60" s="275" customFormat="1" ht="15.75" customHeight="1" x14ac:dyDescent="0.25">
      <c r="A14" s="283" t="s">
        <v>107</v>
      </c>
      <c r="B14" s="279">
        <v>-1140.8573999999999</v>
      </c>
      <c r="C14" s="279">
        <v>0</v>
      </c>
      <c r="D14" s="279">
        <v>0</v>
      </c>
      <c r="E14" s="279">
        <v>-1939.2264999999998</v>
      </c>
      <c r="F14" s="279">
        <v>-2972.5248999999994</v>
      </c>
      <c r="G14" s="279">
        <v>-2409.1261000000004</v>
      </c>
      <c r="H14" s="279">
        <v>1161.0286999999998</v>
      </c>
      <c r="I14" s="279">
        <v>1349.8815999999993</v>
      </c>
      <c r="J14" s="279">
        <v>3053.2710000000002</v>
      </c>
      <c r="K14" s="279">
        <v>1838.3954000000003</v>
      </c>
      <c r="L14" s="279">
        <v>-109.29709999999999</v>
      </c>
      <c r="M14" s="279">
        <v>-1.9199999999999998E-2</v>
      </c>
      <c r="N14" s="279">
        <v>3.9730999999990217</v>
      </c>
      <c r="O14" s="279">
        <v>-1164.5014000000003</v>
      </c>
    </row>
    <row r="15" spans="1:60" s="275" customFormat="1" ht="15.75" customHeight="1" x14ac:dyDescent="0.25">
      <c r="A15" s="283" t="s">
        <v>377</v>
      </c>
      <c r="B15" s="279">
        <v>-802.52139999999986</v>
      </c>
      <c r="C15" s="279">
        <v>0</v>
      </c>
      <c r="D15" s="279">
        <v>0</v>
      </c>
      <c r="E15" s="279">
        <v>-890.95579999999984</v>
      </c>
      <c r="F15" s="279">
        <v>-2802.713299999999</v>
      </c>
      <c r="G15" s="279">
        <v>-1232.4064999999998</v>
      </c>
      <c r="H15" s="279">
        <v>548.79280000000006</v>
      </c>
      <c r="I15" s="279">
        <v>479.48239999999942</v>
      </c>
      <c r="J15" s="279">
        <v>4577.4724999999999</v>
      </c>
      <c r="K15" s="279">
        <v>1174.7173000000003</v>
      </c>
      <c r="L15" s="279">
        <v>-107.98579999999997</v>
      </c>
      <c r="M15" s="279">
        <v>-0.5605</v>
      </c>
      <c r="N15" s="279">
        <v>-49.988099999999577</v>
      </c>
      <c r="O15" s="279">
        <v>893.33360000000084</v>
      </c>
    </row>
    <row r="16" spans="1:60" s="275" customFormat="1" ht="15.75" customHeight="1" x14ac:dyDescent="0.25">
      <c r="A16" s="283" t="s">
        <v>109</v>
      </c>
      <c r="B16" s="279">
        <v>-389.88599999999991</v>
      </c>
      <c r="C16" s="279">
        <v>0</v>
      </c>
      <c r="D16" s="279">
        <v>0</v>
      </c>
      <c r="E16" s="279">
        <v>18.497499999999768</v>
      </c>
      <c r="F16" s="279">
        <v>-1380.5503000000001</v>
      </c>
      <c r="G16" s="279">
        <v>-325.09259999999983</v>
      </c>
      <c r="H16" s="279">
        <v>327.88120000000004</v>
      </c>
      <c r="I16" s="279">
        <v>1010.4321999999996</v>
      </c>
      <c r="J16" s="279">
        <v>4451.9780999999994</v>
      </c>
      <c r="K16" s="279">
        <v>694.25530000000003</v>
      </c>
      <c r="L16" s="279">
        <v>-14.139400000000009</v>
      </c>
      <c r="M16" s="279">
        <v>-9.2999999999999999E-2</v>
      </c>
      <c r="N16" s="279">
        <v>-42.515199999999822</v>
      </c>
      <c r="O16" s="279">
        <v>4350.7677999999987</v>
      </c>
    </row>
    <row r="17" spans="1:15" s="275" customFormat="1" ht="15.75" customHeight="1" x14ac:dyDescent="0.25">
      <c r="A17" s="283" t="s">
        <v>110</v>
      </c>
      <c r="B17" s="279">
        <v>-569.91860000000008</v>
      </c>
      <c r="C17" s="279">
        <v>0</v>
      </c>
      <c r="D17" s="279">
        <v>0</v>
      </c>
      <c r="E17" s="279">
        <v>281.49030000000096</v>
      </c>
      <c r="F17" s="279">
        <v>-1328.6206999999997</v>
      </c>
      <c r="G17" s="279">
        <v>2020.2436999999993</v>
      </c>
      <c r="H17" s="279">
        <v>106.40250000000006</v>
      </c>
      <c r="I17" s="279">
        <v>1167.7987000000012</v>
      </c>
      <c r="J17" s="279">
        <v>3794.9317000000001</v>
      </c>
      <c r="K17" s="279">
        <v>284.35090000000014</v>
      </c>
      <c r="L17" s="279">
        <v>-12.409999999999986</v>
      </c>
      <c r="M17" s="279">
        <v>-1.2355999999999998</v>
      </c>
      <c r="N17" s="279">
        <v>1.0204999999996289</v>
      </c>
      <c r="O17" s="279">
        <v>5744.0534000000025</v>
      </c>
    </row>
    <row r="18" spans="1:15" s="275" customFormat="1" ht="15.75" customHeight="1" x14ac:dyDescent="0.25">
      <c r="A18" s="283" t="s">
        <v>111</v>
      </c>
      <c r="B18" s="279">
        <v>-716.61720000000014</v>
      </c>
      <c r="C18" s="279">
        <v>0</v>
      </c>
      <c r="D18" s="279">
        <v>0</v>
      </c>
      <c r="E18" s="279">
        <v>77.719100000000566</v>
      </c>
      <c r="F18" s="279">
        <v>-772.75910000000033</v>
      </c>
      <c r="G18" s="279">
        <v>284.99340000000012</v>
      </c>
      <c r="H18" s="279">
        <v>88.404200000000046</v>
      </c>
      <c r="I18" s="279">
        <v>2390.7318</v>
      </c>
      <c r="J18" s="279">
        <v>3241.0913999999993</v>
      </c>
      <c r="K18" s="279">
        <v>702.96890000000008</v>
      </c>
      <c r="L18" s="279">
        <v>-23.499900000000007</v>
      </c>
      <c r="M18" s="279">
        <v>1.9999999999999998E-4</v>
      </c>
      <c r="N18" s="279">
        <v>16.83350000000064</v>
      </c>
      <c r="O18" s="279">
        <v>5289.8663000000006</v>
      </c>
    </row>
    <row r="19" spans="1:15" s="275" customFormat="1" ht="15.75" customHeight="1" x14ac:dyDescent="0.25">
      <c r="A19" s="283" t="s">
        <v>112</v>
      </c>
      <c r="B19" s="279">
        <v>-457.60459999999983</v>
      </c>
      <c r="C19" s="279">
        <v>0</v>
      </c>
      <c r="D19" s="279">
        <v>0</v>
      </c>
      <c r="E19" s="279">
        <v>390.20619999999974</v>
      </c>
      <c r="F19" s="279">
        <v>-716.23350000000028</v>
      </c>
      <c r="G19" s="279">
        <v>-446.23529999999937</v>
      </c>
      <c r="H19" s="279">
        <v>238.54650000000001</v>
      </c>
      <c r="I19" s="279">
        <v>4170.066499999999</v>
      </c>
      <c r="J19" s="279">
        <v>3253.6523999999995</v>
      </c>
      <c r="K19" s="279">
        <v>538.33950000000027</v>
      </c>
      <c r="L19" s="279">
        <v>-35.331300000000034</v>
      </c>
      <c r="M19" s="279">
        <v>0.15990000000000001</v>
      </c>
      <c r="N19" s="279">
        <v>-14.213999999999942</v>
      </c>
      <c r="O19" s="279">
        <v>6921.3522999999986</v>
      </c>
    </row>
    <row r="20" spans="1:15" s="275" customFormat="1" ht="15.75" customHeight="1" x14ac:dyDescent="0.25">
      <c r="A20" s="283" t="s">
        <v>113</v>
      </c>
      <c r="B20" s="279">
        <v>-491.45650000000001</v>
      </c>
      <c r="C20" s="279">
        <v>0</v>
      </c>
      <c r="D20" s="279">
        <v>0</v>
      </c>
      <c r="E20" s="279">
        <v>2507.4236000000014</v>
      </c>
      <c r="F20" s="279">
        <v>-630.44319999999993</v>
      </c>
      <c r="G20" s="279">
        <v>533.93919999999946</v>
      </c>
      <c r="H20" s="279">
        <v>716.07339999999999</v>
      </c>
      <c r="I20" s="279">
        <v>2201.8900999999992</v>
      </c>
      <c r="J20" s="279">
        <v>4016.0652999999988</v>
      </c>
      <c r="K20" s="279">
        <v>353.86630000000025</v>
      </c>
      <c r="L20" s="279">
        <v>-39.011800000000001</v>
      </c>
      <c r="M20" s="279">
        <v>-2.1464000000000003</v>
      </c>
      <c r="N20" s="279">
        <v>-18.202799999997296</v>
      </c>
      <c r="O20" s="279">
        <v>9147.9972000000016</v>
      </c>
    </row>
    <row r="21" spans="1:15" s="275" customFormat="1" ht="15.75" customHeight="1" x14ac:dyDescent="0.25">
      <c r="A21" s="283" t="s">
        <v>114</v>
      </c>
      <c r="B21" s="279">
        <v>-545.89009999999996</v>
      </c>
      <c r="C21" s="279">
        <v>0</v>
      </c>
      <c r="D21" s="279">
        <v>0</v>
      </c>
      <c r="E21" s="279">
        <v>-179.89990000000014</v>
      </c>
      <c r="F21" s="279">
        <v>-200.75110000000009</v>
      </c>
      <c r="G21" s="279">
        <v>777.45920000000046</v>
      </c>
      <c r="H21" s="279">
        <v>386.51300000000009</v>
      </c>
      <c r="I21" s="279">
        <v>1570.09</v>
      </c>
      <c r="J21" s="279">
        <v>4671.5203999999994</v>
      </c>
      <c r="K21" s="279">
        <v>572.75869999999986</v>
      </c>
      <c r="L21" s="279">
        <v>-29.367899999999995</v>
      </c>
      <c r="M21" s="279">
        <v>-0.10730000000000001</v>
      </c>
      <c r="N21" s="279">
        <v>30.738800000000083</v>
      </c>
      <c r="O21" s="279">
        <v>7053.0637999999999</v>
      </c>
    </row>
    <row r="22" spans="1:15" s="275" customFormat="1" ht="15.75" customHeight="1" x14ac:dyDescent="0.25">
      <c r="A22" s="283" t="s">
        <v>115</v>
      </c>
      <c r="B22" s="279">
        <v>-601.38330000000008</v>
      </c>
      <c r="C22" s="279">
        <v>0</v>
      </c>
      <c r="D22" s="279">
        <v>0</v>
      </c>
      <c r="E22" s="279">
        <v>-1099.1061</v>
      </c>
      <c r="F22" s="279">
        <v>-2076.6884000000005</v>
      </c>
      <c r="G22" s="279">
        <v>423.3608999999999</v>
      </c>
      <c r="H22" s="279">
        <v>482.98070000000007</v>
      </c>
      <c r="I22" s="279">
        <v>676.76590000000056</v>
      </c>
      <c r="J22" s="279">
        <v>5188.8606</v>
      </c>
      <c r="K22" s="279">
        <v>1193.3368000000003</v>
      </c>
      <c r="L22" s="279">
        <v>-72.204900000000009</v>
      </c>
      <c r="M22" s="279">
        <v>2.0000000000000001E-4</v>
      </c>
      <c r="N22" s="279">
        <v>9.1154999999998836</v>
      </c>
      <c r="O22" s="279">
        <v>4125.0379000000003</v>
      </c>
    </row>
    <row r="23" spans="1:15" s="275" customFormat="1" ht="15.75" customHeight="1" x14ac:dyDescent="0.25">
      <c r="A23" s="283" t="s">
        <v>116</v>
      </c>
      <c r="B23" s="279">
        <v>-372.3902999999998</v>
      </c>
      <c r="C23" s="279">
        <v>0</v>
      </c>
      <c r="D23" s="279">
        <v>0</v>
      </c>
      <c r="E23" s="279">
        <v>675.5995999999999</v>
      </c>
      <c r="F23" s="279">
        <v>-596.42420000000038</v>
      </c>
      <c r="G23" s="279">
        <v>1457.5121999999992</v>
      </c>
      <c r="H23" s="279">
        <v>134.65880000000016</v>
      </c>
      <c r="I23" s="279">
        <v>2053.5986000000003</v>
      </c>
      <c r="J23" s="279">
        <v>3473.6933000000017</v>
      </c>
      <c r="K23" s="279">
        <v>221.87540000000013</v>
      </c>
      <c r="L23" s="279">
        <v>-17.735300000000009</v>
      </c>
      <c r="M23" s="279">
        <v>5.5999999999999999E-3</v>
      </c>
      <c r="N23" s="279">
        <v>-3.0385000000005675</v>
      </c>
      <c r="O23" s="279">
        <v>7027.3552000000009</v>
      </c>
    </row>
    <row r="24" spans="1:15" s="275" customFormat="1" ht="15.75" customHeight="1" x14ac:dyDescent="0.25">
      <c r="A24" s="86" t="s">
        <v>117</v>
      </c>
      <c r="B24" s="279">
        <v>-232.40239999999986</v>
      </c>
      <c r="C24" s="279">
        <v>0</v>
      </c>
      <c r="D24" s="279">
        <v>0</v>
      </c>
      <c r="E24" s="279">
        <v>335.77030000000002</v>
      </c>
      <c r="F24" s="279">
        <v>388.72880000000004</v>
      </c>
      <c r="G24" s="279">
        <v>661.12029999999913</v>
      </c>
      <c r="H24" s="279">
        <v>386.69579999999991</v>
      </c>
      <c r="I24" s="279">
        <v>2082.4364000000005</v>
      </c>
      <c r="J24" s="279">
        <v>613.07520000000113</v>
      </c>
      <c r="K24" s="279">
        <v>332.92090000000036</v>
      </c>
      <c r="L24" s="279">
        <v>-21.446899999999996</v>
      </c>
      <c r="M24" s="279">
        <v>-5.4000000000000003E-3</v>
      </c>
      <c r="N24" s="279">
        <v>-24.109000000000378</v>
      </c>
      <c r="O24" s="279">
        <v>4522.7840000000006</v>
      </c>
    </row>
    <row r="25" spans="1:15" ht="15.75" customHeight="1" x14ac:dyDescent="0.25">
      <c r="A25" s="282">
        <v>2024</v>
      </c>
      <c r="B25" s="279"/>
      <c r="C25" s="279"/>
      <c r="D25" s="279"/>
      <c r="E25" s="279"/>
      <c r="F25" s="279"/>
      <c r="G25" s="279"/>
      <c r="H25" s="279"/>
      <c r="I25" s="279"/>
      <c r="J25" s="279"/>
      <c r="K25" s="279"/>
      <c r="L25" s="279"/>
      <c r="M25" s="279"/>
      <c r="N25" s="279"/>
      <c r="O25" s="279"/>
    </row>
    <row r="26" spans="1:15" s="275" customFormat="1" ht="15.75" customHeight="1" x14ac:dyDescent="0.25">
      <c r="A26" s="283" t="s">
        <v>210</v>
      </c>
      <c r="B26" s="279">
        <v>-61.079699999999839</v>
      </c>
      <c r="C26" s="279">
        <v>0</v>
      </c>
      <c r="D26" s="279">
        <v>0</v>
      </c>
      <c r="E26" s="279">
        <v>867.05999999999926</v>
      </c>
      <c r="F26" s="279">
        <v>692.55020000000047</v>
      </c>
      <c r="G26" s="279">
        <v>-16.588300000000281</v>
      </c>
      <c r="H26" s="279">
        <v>648.86239999999987</v>
      </c>
      <c r="I26" s="279">
        <v>3033.9184000000023</v>
      </c>
      <c r="J26" s="279">
        <v>1802.2348000000006</v>
      </c>
      <c r="K26" s="279">
        <v>375.71880000000004</v>
      </c>
      <c r="L26" s="279">
        <v>14.66489999999998</v>
      </c>
      <c r="M26" s="279">
        <v>-0.1116</v>
      </c>
      <c r="N26" s="279">
        <v>71.519500000002154</v>
      </c>
      <c r="O26" s="279">
        <v>7428.7494000000033</v>
      </c>
    </row>
    <row r="27" spans="1:15" s="275" customFormat="1" ht="15.75" customHeight="1" x14ac:dyDescent="0.25">
      <c r="A27" s="283" t="s">
        <v>107</v>
      </c>
      <c r="B27" s="279">
        <v>-275.92899999999963</v>
      </c>
      <c r="C27" s="279">
        <v>0</v>
      </c>
      <c r="D27" s="279">
        <v>0</v>
      </c>
      <c r="E27" s="279">
        <v>706.01249999999982</v>
      </c>
      <c r="F27" s="279">
        <v>485.9085</v>
      </c>
      <c r="G27" s="279">
        <v>769.84219999999925</v>
      </c>
      <c r="H27" s="279">
        <v>446.58899999999994</v>
      </c>
      <c r="I27" s="279">
        <v>2324.7992999999988</v>
      </c>
      <c r="J27" s="279">
        <v>1035.7871000000005</v>
      </c>
      <c r="K27" s="279">
        <v>445.55429999999984</v>
      </c>
      <c r="L27" s="279">
        <v>-43.682899999999968</v>
      </c>
      <c r="M27" s="279">
        <v>1E-4</v>
      </c>
      <c r="N27" s="279">
        <v>-15.361599999999271</v>
      </c>
      <c r="O27" s="279">
        <v>5879.5194999999994</v>
      </c>
    </row>
    <row r="28" spans="1:15" s="275" customFormat="1" ht="15.75" customHeight="1" x14ac:dyDescent="0.25">
      <c r="A28" s="283" t="s">
        <v>377</v>
      </c>
      <c r="B28" s="279">
        <v>-22.422400000000255</v>
      </c>
      <c r="C28" s="279">
        <v>0</v>
      </c>
      <c r="D28" s="279">
        <v>0</v>
      </c>
      <c r="E28" s="279">
        <v>1151.9603000000002</v>
      </c>
      <c r="F28" s="279">
        <v>865.2573000000001</v>
      </c>
      <c r="G28" s="279">
        <v>-898.13669999999922</v>
      </c>
      <c r="H28" s="279">
        <v>401.21630000000022</v>
      </c>
      <c r="I28" s="279">
        <v>1544.9602000000014</v>
      </c>
      <c r="J28" s="279">
        <v>3716.9183999999977</v>
      </c>
      <c r="K28" s="279">
        <v>327.21010000000007</v>
      </c>
      <c r="L28" s="279">
        <v>11.266999999999999</v>
      </c>
      <c r="M28" s="279">
        <v>1.3100000000000002E-2</v>
      </c>
      <c r="N28" s="279">
        <v>-38.605700000000979</v>
      </c>
      <c r="O28" s="279">
        <v>7059.6378999999997</v>
      </c>
    </row>
    <row r="29" spans="1:15" s="275" customFormat="1" ht="15.75" customHeight="1" x14ac:dyDescent="0.25">
      <c r="A29" s="283" t="s">
        <v>109</v>
      </c>
      <c r="B29" s="279">
        <v>-11.123699999999953</v>
      </c>
      <c r="C29" s="279">
        <v>0</v>
      </c>
      <c r="D29" s="279">
        <v>0</v>
      </c>
      <c r="E29" s="279">
        <v>-66.568100000000328</v>
      </c>
      <c r="F29" s="279">
        <v>194.62700000000069</v>
      </c>
      <c r="G29" s="279">
        <v>340.34550000000024</v>
      </c>
      <c r="H29" s="279">
        <v>873.61070000000018</v>
      </c>
      <c r="I29" s="279">
        <v>1683.6278999999997</v>
      </c>
      <c r="J29" s="279">
        <v>3792.7493999999983</v>
      </c>
      <c r="K29" s="279">
        <v>122.12889999999967</v>
      </c>
      <c r="L29" s="279">
        <v>3.0399000000000087</v>
      </c>
      <c r="M29" s="279">
        <v>0</v>
      </c>
      <c r="N29" s="279">
        <v>104.55180000000018</v>
      </c>
      <c r="O29" s="279">
        <v>7036.9892999999984</v>
      </c>
    </row>
    <row r="30" spans="1:15" s="275" customFormat="1" ht="15.75" customHeight="1" x14ac:dyDescent="0.25">
      <c r="A30" s="283" t="s">
        <v>110</v>
      </c>
      <c r="B30" s="279">
        <v>-321.69270000000006</v>
      </c>
      <c r="C30" s="279">
        <v>0</v>
      </c>
      <c r="D30" s="279">
        <v>0</v>
      </c>
      <c r="E30" s="279">
        <v>664.61290000000065</v>
      </c>
      <c r="F30" s="279">
        <v>124.44219999999972</v>
      </c>
      <c r="G30" s="279">
        <v>-346.8862000000002</v>
      </c>
      <c r="H30" s="279">
        <v>301.851</v>
      </c>
      <c r="I30" s="279">
        <v>2619.0486000000001</v>
      </c>
      <c r="J30" s="279">
        <v>2855.3621000000007</v>
      </c>
      <c r="K30" s="279">
        <v>1325.1630999999998</v>
      </c>
      <c r="L30" s="279">
        <v>14.904699999999997</v>
      </c>
      <c r="M30" s="279">
        <v>-2.6600000000000002E-2</v>
      </c>
      <c r="N30" s="279">
        <v>-33.140800000000127</v>
      </c>
      <c r="O30" s="279">
        <v>7203.6383000000005</v>
      </c>
    </row>
    <row r="31" spans="1:15" s="275" customFormat="1" ht="15.75" customHeight="1" x14ac:dyDescent="0.25">
      <c r="A31" s="283" t="s">
        <v>111</v>
      </c>
      <c r="B31" s="279">
        <v>-188.16200000000012</v>
      </c>
      <c r="C31" s="279">
        <v>0</v>
      </c>
      <c r="D31" s="279">
        <v>0</v>
      </c>
      <c r="E31" s="279">
        <v>-64.508300000000276</v>
      </c>
      <c r="F31" s="279">
        <v>-464.81829999999979</v>
      </c>
      <c r="G31" s="279">
        <v>-2030.2213000000008</v>
      </c>
      <c r="H31" s="279">
        <v>388.65350000000007</v>
      </c>
      <c r="I31" s="279">
        <v>2336.1007</v>
      </c>
      <c r="J31" s="279">
        <v>3231.5113000000006</v>
      </c>
      <c r="K31" s="279">
        <v>332.1878999999999</v>
      </c>
      <c r="L31" s="279">
        <v>-47.310300000000005</v>
      </c>
      <c r="M31" s="279">
        <v>-6.0000000000000001E-3</v>
      </c>
      <c r="N31" s="279">
        <v>96.326900000000023</v>
      </c>
      <c r="O31" s="279">
        <v>3589.7540999999997</v>
      </c>
    </row>
    <row r="32" spans="1:15" s="275" customFormat="1" ht="15.75" customHeight="1" x14ac:dyDescent="0.25">
      <c r="A32" s="283" t="s">
        <v>112</v>
      </c>
      <c r="B32" s="279">
        <v>-582.39140000000009</v>
      </c>
      <c r="C32" s="279">
        <v>0</v>
      </c>
      <c r="D32" s="279">
        <v>0</v>
      </c>
      <c r="E32" s="279">
        <v>11.524200000000187</v>
      </c>
      <c r="F32" s="279">
        <v>-159.7178999999999</v>
      </c>
      <c r="G32" s="279">
        <v>157.70669999999973</v>
      </c>
      <c r="H32" s="279">
        <v>724.33820000000003</v>
      </c>
      <c r="I32" s="279">
        <v>2796.6692000000003</v>
      </c>
      <c r="J32" s="279">
        <v>4455.4629999999961</v>
      </c>
      <c r="K32" s="279">
        <v>432.06970000000018</v>
      </c>
      <c r="L32" s="279">
        <v>-37.883200000000009</v>
      </c>
      <c r="M32" s="279">
        <v>-0.10150000000000002</v>
      </c>
      <c r="N32" s="279">
        <v>97.651299999998628</v>
      </c>
      <c r="O32" s="279">
        <v>7895.3282999999956</v>
      </c>
    </row>
    <row r="33" spans="1:15" s="275" customFormat="1" ht="15.75" customHeight="1" x14ac:dyDescent="0.25">
      <c r="A33" s="283" t="s">
        <v>113</v>
      </c>
      <c r="B33" s="279">
        <v>-115.98150000000011</v>
      </c>
      <c r="C33" s="279">
        <v>0</v>
      </c>
      <c r="D33" s="279">
        <v>0</v>
      </c>
      <c r="E33" s="279">
        <v>365.32269999999971</v>
      </c>
      <c r="F33" s="279">
        <v>-451.84350000000046</v>
      </c>
      <c r="G33" s="279">
        <v>-505.83079999999956</v>
      </c>
      <c r="H33" s="279">
        <v>241.91330000000005</v>
      </c>
      <c r="I33" s="279">
        <v>377.7001000000015</v>
      </c>
      <c r="J33" s="279">
        <v>4311.1363000000028</v>
      </c>
      <c r="K33" s="279">
        <v>-130.82670000000019</v>
      </c>
      <c r="L33" s="279">
        <v>-32.170300000000005</v>
      </c>
      <c r="M33" s="279">
        <v>-0.17499999999999999</v>
      </c>
      <c r="N33" s="279">
        <v>75.605800000000272</v>
      </c>
      <c r="O33" s="279">
        <v>4134.8504000000039</v>
      </c>
    </row>
    <row r="34" spans="1:15" s="275" customFormat="1" ht="15.75" customHeight="1" x14ac:dyDescent="0.25">
      <c r="A34" s="283" t="s">
        <v>114</v>
      </c>
      <c r="B34" s="279">
        <v>-76.232599999999977</v>
      </c>
      <c r="C34" s="279">
        <v>0</v>
      </c>
      <c r="D34" s="279">
        <v>0</v>
      </c>
      <c r="E34" s="279">
        <v>504.87200000000001</v>
      </c>
      <c r="F34" s="279">
        <v>-236.04119999999995</v>
      </c>
      <c r="G34" s="279">
        <v>325.65409999999963</v>
      </c>
      <c r="H34" s="279">
        <v>713.26790000000017</v>
      </c>
      <c r="I34" s="279">
        <v>1249.5993000000008</v>
      </c>
      <c r="J34" s="279">
        <v>6558.1481000000013</v>
      </c>
      <c r="K34" s="279">
        <v>-20.289100000000094</v>
      </c>
      <c r="L34" s="279">
        <v>5.4313999999999796</v>
      </c>
      <c r="M34" s="279">
        <v>-9.2399999999999996E-2</v>
      </c>
      <c r="N34" s="279">
        <v>139.83819999999832</v>
      </c>
      <c r="O34" s="279">
        <v>9164.1557000000012</v>
      </c>
    </row>
    <row r="35" spans="1:15" s="275" customFormat="1" ht="15.75" customHeight="1" x14ac:dyDescent="0.25">
      <c r="A35" s="283" t="s">
        <v>115</v>
      </c>
      <c r="B35" s="279">
        <v>-1.8452999999999302</v>
      </c>
      <c r="C35" s="279">
        <v>0</v>
      </c>
      <c r="D35" s="279">
        <v>0</v>
      </c>
      <c r="E35" s="279">
        <v>1062.0207000000005</v>
      </c>
      <c r="F35" s="279">
        <v>203.65290000000039</v>
      </c>
      <c r="G35" s="279">
        <v>1408.8382000000001</v>
      </c>
      <c r="H35" s="279">
        <v>441.33159999999998</v>
      </c>
      <c r="I35" s="279">
        <v>237.59059999999963</v>
      </c>
      <c r="J35" s="279">
        <v>2541.4144000000015</v>
      </c>
      <c r="K35" s="279">
        <v>797.15660000000014</v>
      </c>
      <c r="L35" s="279">
        <v>41.100199999999994</v>
      </c>
      <c r="M35" s="279">
        <v>-0.25140000000000001</v>
      </c>
      <c r="N35" s="279">
        <v>205.89829999999984</v>
      </c>
      <c r="O35" s="279">
        <v>6936.9068000000016</v>
      </c>
    </row>
    <row r="36" spans="1:15" s="275" customFormat="1" ht="15.75" customHeight="1" x14ac:dyDescent="0.25">
      <c r="A36" s="283" t="s">
        <v>116</v>
      </c>
      <c r="B36" s="279">
        <v>-161.37849999999978</v>
      </c>
      <c r="C36" s="279">
        <v>0</v>
      </c>
      <c r="D36" s="279">
        <v>0</v>
      </c>
      <c r="E36" s="279">
        <v>1079.9041</v>
      </c>
      <c r="F36" s="279">
        <v>819.97909999999968</v>
      </c>
      <c r="G36" s="279">
        <v>2411.4115999999999</v>
      </c>
      <c r="H36" s="279">
        <v>348.35169999999999</v>
      </c>
      <c r="I36" s="279">
        <v>822.67669999999885</v>
      </c>
      <c r="J36" s="279">
        <v>212.59719999999925</v>
      </c>
      <c r="K36" s="279">
        <v>-149.57800000000023</v>
      </c>
      <c r="L36" s="279">
        <v>43.497600000000006</v>
      </c>
      <c r="M36" s="279">
        <v>-3.0999999999999999E-3</v>
      </c>
      <c r="N36" s="279">
        <v>197.84640000000036</v>
      </c>
      <c r="O36" s="279">
        <v>5625.3047999999981</v>
      </c>
    </row>
    <row r="37" spans="1:15" s="275" customFormat="1" ht="15.75" customHeight="1" x14ac:dyDescent="0.25">
      <c r="A37" s="86" t="s">
        <v>117</v>
      </c>
      <c r="B37" s="279">
        <v>-85.999099999999856</v>
      </c>
      <c r="C37" s="279">
        <v>0</v>
      </c>
      <c r="D37" s="279">
        <v>0</v>
      </c>
      <c r="E37" s="279">
        <v>1002.5401000000001</v>
      </c>
      <c r="F37" s="279">
        <v>972.78499999999951</v>
      </c>
      <c r="G37" s="279">
        <v>2237.4447000000009</v>
      </c>
      <c r="H37" s="279">
        <v>-196.79680000000016</v>
      </c>
      <c r="I37" s="279">
        <v>4049.8913999999995</v>
      </c>
      <c r="J37" s="279">
        <v>-1390.7691999999993</v>
      </c>
      <c r="K37" s="279">
        <v>-162.41730000000027</v>
      </c>
      <c r="L37" s="279">
        <v>31.335599999999978</v>
      </c>
      <c r="M37" s="279">
        <v>0</v>
      </c>
      <c r="N37" s="279">
        <v>317.15259999999944</v>
      </c>
      <c r="O37" s="279">
        <v>6775.1670000000004</v>
      </c>
    </row>
    <row r="38" spans="1:15" ht="15.75" customHeight="1" x14ac:dyDescent="0.25">
      <c r="A38" s="284" t="s">
        <v>378</v>
      </c>
      <c r="B38" s="285"/>
      <c r="C38" s="285"/>
      <c r="D38" s="285"/>
      <c r="E38" s="285"/>
      <c r="F38" s="285"/>
      <c r="G38" s="285"/>
      <c r="H38" s="285"/>
      <c r="I38" s="285"/>
      <c r="J38" s="286"/>
      <c r="K38" s="286"/>
      <c r="L38" s="285"/>
      <c r="M38" s="285"/>
      <c r="N38" s="285"/>
      <c r="O38" s="286"/>
    </row>
    <row r="39" spans="1:15" ht="15.75" customHeight="1" x14ac:dyDescent="0.25">
      <c r="A39" s="287"/>
      <c r="B39" s="261"/>
      <c r="C39" s="261"/>
      <c r="D39" s="261"/>
      <c r="E39" s="261"/>
      <c r="F39" s="261"/>
      <c r="G39" s="261"/>
      <c r="H39" s="261"/>
      <c r="I39" s="261"/>
      <c r="J39" s="279"/>
      <c r="K39" s="279"/>
      <c r="L39" s="261"/>
      <c r="M39" s="261"/>
      <c r="N39" s="261"/>
      <c r="O39" s="279"/>
    </row>
    <row r="40" spans="1:15" ht="15" x14ac:dyDescent="0.25">
      <c r="A40" s="26"/>
      <c r="B40" s="26"/>
      <c r="C40" s="288"/>
      <c r="D40" s="288"/>
      <c r="E40" s="288"/>
      <c r="F40" s="288"/>
      <c r="G40" s="288"/>
      <c r="H40" s="288"/>
      <c r="I40" s="288"/>
      <c r="J40" s="288"/>
      <c r="K40" s="288"/>
      <c r="L40" s="288"/>
      <c r="M40" s="288"/>
      <c r="N40" s="288"/>
      <c r="O40" s="288"/>
    </row>
    <row r="41" spans="1:15" x14ac:dyDescent="0.2">
      <c r="A41" s="263"/>
      <c r="B41" s="263"/>
      <c r="C41" s="265"/>
      <c r="D41" s="265"/>
      <c r="E41" s="265"/>
      <c r="F41" s="265"/>
      <c r="G41" s="265"/>
      <c r="H41" s="265"/>
      <c r="I41" s="265"/>
      <c r="J41" s="265"/>
      <c r="K41" s="265"/>
      <c r="L41" s="265"/>
      <c r="M41" s="265"/>
      <c r="N41" s="265"/>
      <c r="O41" s="265"/>
    </row>
    <row r="42" spans="1:15" x14ac:dyDescent="0.2">
      <c r="A42" s="263"/>
      <c r="B42" s="263"/>
      <c r="C42" s="263"/>
      <c r="D42" s="263"/>
      <c r="E42" s="263"/>
      <c r="F42" s="263"/>
      <c r="G42" s="263"/>
      <c r="H42" s="263"/>
      <c r="I42" s="263"/>
      <c r="J42" s="263"/>
      <c r="K42" s="263"/>
      <c r="L42" s="263"/>
      <c r="M42" s="263"/>
      <c r="N42" s="263"/>
      <c r="O42" s="263"/>
    </row>
    <row r="43" spans="1:15" x14ac:dyDescent="0.2">
      <c r="A43" s="263"/>
      <c r="B43" s="263"/>
      <c r="C43" s="263"/>
      <c r="D43" s="263"/>
      <c r="E43" s="263"/>
      <c r="F43" s="263"/>
      <c r="G43" s="263"/>
      <c r="H43" s="263"/>
      <c r="I43" s="263"/>
      <c r="J43" s="263"/>
      <c r="K43" s="263"/>
      <c r="L43" s="263"/>
      <c r="M43" s="263"/>
      <c r="N43" s="263"/>
      <c r="O43" s="263"/>
    </row>
    <row r="46" spans="1:15" x14ac:dyDescent="0.2">
      <c r="A46" s="224"/>
      <c r="B46" s="224"/>
      <c r="C46" s="224"/>
      <c r="D46" s="224"/>
      <c r="E46" s="224"/>
      <c r="F46" s="224"/>
      <c r="G46" s="224"/>
      <c r="H46" s="224"/>
      <c r="I46" s="224"/>
      <c r="J46" s="224"/>
      <c r="K46" s="224"/>
      <c r="O46" s="224"/>
    </row>
    <row r="47" spans="1:15" x14ac:dyDescent="0.2">
      <c r="A47" s="224"/>
      <c r="B47" s="224"/>
      <c r="C47" s="224"/>
      <c r="D47" s="224"/>
      <c r="E47" s="224"/>
      <c r="F47" s="224"/>
      <c r="G47" s="224"/>
      <c r="H47" s="224"/>
      <c r="I47" s="224"/>
      <c r="J47" s="224"/>
      <c r="K47" s="224"/>
      <c r="O47" s="224"/>
    </row>
    <row r="48" spans="1:15" x14ac:dyDescent="0.2">
      <c r="O48" s="224"/>
    </row>
    <row r="53" ht="18.75" customHeight="1" x14ac:dyDescent="0.2"/>
    <row r="54" ht="19.5" customHeight="1" x14ac:dyDescent="0.2"/>
    <row r="55" ht="35.25" customHeight="1" x14ac:dyDescent="0.2"/>
    <row r="88" ht="19.5" customHeight="1" x14ac:dyDescent="0.2"/>
    <row r="89" ht="19.5" customHeight="1" x14ac:dyDescent="0.2"/>
    <row r="90" ht="35.25" customHeight="1" x14ac:dyDescent="0.2"/>
    <row r="129" ht="19.5" customHeight="1" x14ac:dyDescent="0.2"/>
    <row r="130" ht="35.25" customHeight="1" x14ac:dyDescent="0.2"/>
  </sheetData>
  <mergeCells count="4">
    <mergeCell ref="A1:O1"/>
    <mergeCell ref="A2:O2"/>
    <mergeCell ref="A3:O3"/>
    <mergeCell ref="B5:F5"/>
  </mergeCells>
  <printOptions horizontalCentered="1"/>
  <pageMargins left="0.74803149606299213" right="0.74803149606299213" top="1.58" bottom="0.98425196850393704" header="1.01"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rightToLeft="1" zoomScaleNormal="100" workbookViewId="0">
      <selection sqref="A1:E1"/>
    </sheetView>
  </sheetViews>
  <sheetFormatPr defaultColWidth="7.75" defaultRowHeight="15" x14ac:dyDescent="0.25"/>
  <cols>
    <col min="1" max="1" width="10.625" style="268" bestFit="1" customWidth="1"/>
    <col min="2" max="2" width="67.125" style="268" bestFit="1" customWidth="1"/>
    <col min="3" max="4" width="7.5" style="268" customWidth="1"/>
    <col min="5" max="5" width="15.125" style="268" bestFit="1" customWidth="1"/>
    <col min="6" max="16384" width="7.75" style="248"/>
  </cols>
  <sheetData>
    <row r="1" spans="1:7" ht="17.25" x14ac:dyDescent="0.25">
      <c r="A1" s="596" t="s">
        <v>425</v>
      </c>
      <c r="B1" s="596"/>
      <c r="C1" s="596"/>
      <c r="D1" s="596"/>
      <c r="E1" s="596"/>
      <c r="F1" s="247"/>
      <c r="G1" s="247"/>
    </row>
    <row r="2" spans="1:7" x14ac:dyDescent="0.25">
      <c r="A2" s="509"/>
      <c r="B2" s="509"/>
      <c r="C2" s="509"/>
      <c r="D2" s="509"/>
      <c r="E2" s="509"/>
      <c r="F2" s="249"/>
      <c r="G2" s="249"/>
    </row>
    <row r="3" spans="1:7" ht="30" x14ac:dyDescent="0.2">
      <c r="A3" s="269" t="s">
        <v>119</v>
      </c>
      <c r="B3" s="270" t="s">
        <v>120</v>
      </c>
      <c r="C3" s="269" t="s">
        <v>121</v>
      </c>
      <c r="D3" s="269" t="s">
        <v>122</v>
      </c>
      <c r="E3" s="270" t="s">
        <v>123</v>
      </c>
    </row>
    <row r="4" spans="1:7" ht="45" x14ac:dyDescent="0.2">
      <c r="A4" s="271" t="s">
        <v>405</v>
      </c>
      <c r="B4" s="109" t="s">
        <v>406</v>
      </c>
      <c r="C4" s="155" t="s">
        <v>407</v>
      </c>
      <c r="D4" s="155" t="s">
        <v>127</v>
      </c>
      <c r="E4" s="155" t="s">
        <v>382</v>
      </c>
    </row>
    <row r="5" spans="1:7" ht="45" x14ac:dyDescent="0.2">
      <c r="A5" s="272" t="s">
        <v>408</v>
      </c>
      <c r="B5" s="109" t="s">
        <v>409</v>
      </c>
      <c r="C5" s="155" t="s">
        <v>407</v>
      </c>
      <c r="D5" s="155" t="s">
        <v>127</v>
      </c>
      <c r="E5" s="155" t="s">
        <v>382</v>
      </c>
    </row>
    <row r="6" spans="1:7" ht="45" x14ac:dyDescent="0.2">
      <c r="A6" s="271" t="s">
        <v>395</v>
      </c>
      <c r="B6" s="109" t="s">
        <v>410</v>
      </c>
      <c r="C6" s="155" t="s">
        <v>407</v>
      </c>
      <c r="D6" s="155" t="s">
        <v>127</v>
      </c>
      <c r="E6" s="155" t="s">
        <v>382</v>
      </c>
    </row>
    <row r="7" spans="1:7" ht="45" x14ac:dyDescent="0.2">
      <c r="A7" s="271" t="s">
        <v>396</v>
      </c>
      <c r="B7" s="109" t="s">
        <v>411</v>
      </c>
      <c r="C7" s="155" t="s">
        <v>407</v>
      </c>
      <c r="D7" s="155" t="s">
        <v>127</v>
      </c>
      <c r="E7" s="155" t="s">
        <v>382</v>
      </c>
    </row>
    <row r="8" spans="1:7" ht="45" x14ac:dyDescent="0.2">
      <c r="A8" s="271" t="s">
        <v>397</v>
      </c>
      <c r="B8" s="109" t="s">
        <v>412</v>
      </c>
      <c r="C8" s="155" t="s">
        <v>407</v>
      </c>
      <c r="D8" s="155" t="s">
        <v>127</v>
      </c>
      <c r="E8" s="155" t="s">
        <v>382</v>
      </c>
    </row>
    <row r="9" spans="1:7" ht="45" x14ac:dyDescent="0.2">
      <c r="A9" s="273" t="s">
        <v>352</v>
      </c>
      <c r="B9" s="109" t="s">
        <v>413</v>
      </c>
      <c r="C9" s="155" t="s">
        <v>407</v>
      </c>
      <c r="D9" s="155" t="s">
        <v>127</v>
      </c>
      <c r="E9" s="155" t="s">
        <v>382</v>
      </c>
    </row>
    <row r="10" spans="1:7" ht="45" x14ac:dyDescent="0.2">
      <c r="A10" s="273" t="s">
        <v>398</v>
      </c>
      <c r="B10" s="109" t="s">
        <v>414</v>
      </c>
      <c r="C10" s="155" t="s">
        <v>407</v>
      </c>
      <c r="D10" s="155" t="s">
        <v>127</v>
      </c>
      <c r="E10" s="155" t="s">
        <v>382</v>
      </c>
    </row>
    <row r="11" spans="1:7" ht="45" x14ac:dyDescent="0.2">
      <c r="A11" s="273" t="s">
        <v>136</v>
      </c>
      <c r="B11" s="109" t="s">
        <v>415</v>
      </c>
      <c r="C11" s="155" t="s">
        <v>407</v>
      </c>
      <c r="D11" s="155" t="s">
        <v>127</v>
      </c>
      <c r="E11" s="155" t="s">
        <v>382</v>
      </c>
    </row>
    <row r="12" spans="1:7" ht="45" x14ac:dyDescent="0.2">
      <c r="A12" s="271" t="s">
        <v>399</v>
      </c>
      <c r="B12" s="109" t="s">
        <v>416</v>
      </c>
      <c r="C12" s="155" t="s">
        <v>407</v>
      </c>
      <c r="D12" s="155" t="s">
        <v>127</v>
      </c>
      <c r="E12" s="155" t="s">
        <v>382</v>
      </c>
    </row>
    <row r="13" spans="1:7" ht="45" x14ac:dyDescent="0.2">
      <c r="A13" s="271" t="s">
        <v>400</v>
      </c>
      <c r="B13" s="109" t="s">
        <v>417</v>
      </c>
      <c r="C13" s="155" t="s">
        <v>407</v>
      </c>
      <c r="D13" s="155" t="s">
        <v>127</v>
      </c>
      <c r="E13" s="155" t="s">
        <v>382</v>
      </c>
    </row>
    <row r="14" spans="1:7" ht="45" x14ac:dyDescent="0.2">
      <c r="A14" s="271" t="s">
        <v>401</v>
      </c>
      <c r="B14" s="109" t="s">
        <v>418</v>
      </c>
      <c r="C14" s="155" t="s">
        <v>407</v>
      </c>
      <c r="D14" s="155" t="s">
        <v>127</v>
      </c>
      <c r="E14" s="155" t="s">
        <v>382</v>
      </c>
    </row>
    <row r="15" spans="1:7" ht="45" x14ac:dyDescent="0.2">
      <c r="A15" s="271" t="s">
        <v>402</v>
      </c>
      <c r="B15" s="109" t="s">
        <v>419</v>
      </c>
      <c r="C15" s="155" t="s">
        <v>407</v>
      </c>
      <c r="D15" s="155" t="s">
        <v>127</v>
      </c>
      <c r="E15" s="155" t="s">
        <v>382</v>
      </c>
    </row>
    <row r="16" spans="1:7" ht="45" x14ac:dyDescent="0.2">
      <c r="A16" s="271" t="s">
        <v>403</v>
      </c>
      <c r="B16" s="274" t="s">
        <v>420</v>
      </c>
      <c r="C16" s="155" t="s">
        <v>407</v>
      </c>
      <c r="D16" s="155" t="s">
        <v>127</v>
      </c>
      <c r="E16" s="155" t="s">
        <v>382</v>
      </c>
    </row>
    <row r="17" spans="1:5" ht="45" x14ac:dyDescent="0.2">
      <c r="A17" s="273" t="s">
        <v>364</v>
      </c>
      <c r="B17" s="274" t="s">
        <v>421</v>
      </c>
      <c r="C17" s="155" t="s">
        <v>407</v>
      </c>
      <c r="D17" s="155" t="s">
        <v>127</v>
      </c>
      <c r="E17" s="155" t="s">
        <v>382</v>
      </c>
    </row>
    <row r="18" spans="1:5" ht="45" x14ac:dyDescent="0.2">
      <c r="A18" s="271" t="s">
        <v>203</v>
      </c>
      <c r="B18" s="274" t="s">
        <v>422</v>
      </c>
      <c r="C18" s="155" t="s">
        <v>407</v>
      </c>
      <c r="D18" s="155" t="s">
        <v>127</v>
      </c>
      <c r="E18" s="155" t="s">
        <v>382</v>
      </c>
    </row>
    <row r="19" spans="1:5" x14ac:dyDescent="0.2">
      <c r="A19" s="597" t="s">
        <v>391</v>
      </c>
      <c r="B19" s="597"/>
      <c r="C19" s="597"/>
      <c r="D19" s="597"/>
      <c r="E19" s="597"/>
    </row>
    <row r="20" spans="1:5" x14ac:dyDescent="0.2">
      <c r="A20" s="600" t="s">
        <v>423</v>
      </c>
      <c r="B20" s="600"/>
      <c r="C20" s="600"/>
      <c r="D20" s="600"/>
      <c r="E20" s="600"/>
    </row>
  </sheetData>
  <mergeCells count="3">
    <mergeCell ref="A1:E1"/>
    <mergeCell ref="A19:E19"/>
    <mergeCell ref="A20:E20"/>
  </mergeCells>
  <printOptions horizontalCentered="1"/>
  <pageMargins left="0.74803149606299213" right="0.74803149606299213" top="1.1200000000000001" bottom="0.98425196850393704" header="0.51181102362204722" footer="0.51181102362204722"/>
  <pageSetup paperSize="9" scale="59"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
  <sheetViews>
    <sheetView rightToLeft="1" topLeftCell="A25" workbookViewId="0">
      <selection activeCell="B27" sqref="B27:R27"/>
    </sheetView>
  </sheetViews>
  <sheetFormatPr defaultColWidth="8" defaultRowHeight="12.75" x14ac:dyDescent="0.2"/>
  <cols>
    <col min="1" max="1" width="6.625" style="314" customWidth="1"/>
    <col min="2" max="2" width="9.125" style="224" bestFit="1" customWidth="1"/>
    <col min="3" max="3" width="5.375" style="224" customWidth="1"/>
    <col min="4" max="4" width="7" style="224" customWidth="1"/>
    <col min="5" max="5" width="1.125" style="224" customWidth="1"/>
    <col min="6" max="6" width="5.375" style="224" bestFit="1" customWidth="1"/>
    <col min="7" max="7" width="6.25" style="224" customWidth="1"/>
    <col min="8" max="8" width="1.125" style="224" customWidth="1"/>
    <col min="9" max="9" width="5.625" style="224" customWidth="1"/>
    <col min="10" max="10" width="6.375" style="224" customWidth="1"/>
    <col min="11" max="11" width="6.75" style="224" customWidth="1"/>
    <col min="12" max="12" width="6" style="224" customWidth="1"/>
    <col min="13" max="13" width="6.625" style="224" bestFit="1" customWidth="1"/>
    <col min="14" max="14" width="6.125" style="224" customWidth="1"/>
    <col min="15" max="15" width="6.375" style="224" customWidth="1"/>
    <col min="16" max="16" width="5" style="224" customWidth="1"/>
    <col min="17" max="17" width="6.875" style="224" bestFit="1" customWidth="1"/>
    <col min="18" max="18" width="6" style="224" customWidth="1"/>
    <col min="19" max="19" width="8" style="224"/>
    <col min="20" max="20" width="9.25" style="224" bestFit="1" customWidth="1"/>
    <col min="21" max="22" width="10.875" style="224" bestFit="1" customWidth="1"/>
    <col min="23" max="24" width="11.5" style="224" bestFit="1" customWidth="1"/>
    <col min="25" max="16384" width="8" style="224"/>
  </cols>
  <sheetData>
    <row r="1" spans="1:20" ht="18.75" x14ac:dyDescent="0.3">
      <c r="A1" s="560" t="s">
        <v>426</v>
      </c>
      <c r="B1" s="560"/>
      <c r="C1" s="560"/>
      <c r="D1" s="560"/>
      <c r="E1" s="560"/>
      <c r="F1" s="560"/>
      <c r="G1" s="560"/>
      <c r="H1" s="560"/>
      <c r="I1" s="560"/>
      <c r="J1" s="560"/>
      <c r="K1" s="560"/>
      <c r="L1" s="560"/>
      <c r="M1" s="560"/>
      <c r="N1" s="560"/>
      <c r="O1" s="560"/>
      <c r="P1" s="560"/>
      <c r="Q1" s="560"/>
      <c r="R1" s="560"/>
    </row>
    <row r="2" spans="1:20" s="289" customFormat="1" ht="18.75" x14ac:dyDescent="0.3">
      <c r="A2" s="560" t="s">
        <v>881</v>
      </c>
      <c r="B2" s="560"/>
      <c r="C2" s="560"/>
      <c r="D2" s="560"/>
      <c r="E2" s="560"/>
      <c r="F2" s="560"/>
      <c r="G2" s="560"/>
      <c r="H2" s="560"/>
      <c r="I2" s="560"/>
      <c r="J2" s="560"/>
      <c r="K2" s="560"/>
      <c r="L2" s="560"/>
      <c r="M2" s="560"/>
      <c r="N2" s="560"/>
      <c r="O2" s="560"/>
      <c r="P2" s="560"/>
      <c r="Q2" s="560"/>
      <c r="R2" s="560"/>
    </row>
    <row r="3" spans="1:20" s="289" customFormat="1" ht="16.5" x14ac:dyDescent="0.25">
      <c r="A3" s="602">
        <v>2</v>
      </c>
      <c r="B3" s="602"/>
      <c r="C3" s="602"/>
      <c r="D3" s="602"/>
      <c r="E3" s="602"/>
      <c r="F3" s="602"/>
      <c r="G3" s="602"/>
      <c r="H3" s="602"/>
      <c r="I3" s="602"/>
      <c r="J3" s="602"/>
      <c r="K3" s="602"/>
      <c r="L3" s="602"/>
      <c r="M3" s="602"/>
      <c r="N3" s="602"/>
      <c r="O3" s="602"/>
      <c r="P3" s="602"/>
      <c r="Q3" s="602"/>
      <c r="R3" s="602"/>
    </row>
    <row r="4" spans="1:20" s="219" customFormat="1" ht="16.5" x14ac:dyDescent="0.25">
      <c r="A4" s="603"/>
      <c r="B4" s="603"/>
      <c r="C4" s="603"/>
      <c r="D4" s="603"/>
      <c r="E4" s="603"/>
      <c r="F4" s="603"/>
      <c r="G4" s="603"/>
      <c r="H4" s="603"/>
      <c r="I4" s="603"/>
      <c r="J4" s="603"/>
      <c r="K4" s="603"/>
      <c r="L4" s="603"/>
      <c r="M4" s="603"/>
      <c r="N4" s="603"/>
      <c r="O4" s="603"/>
      <c r="P4" s="603"/>
      <c r="Q4" s="603"/>
      <c r="R4" s="603"/>
    </row>
    <row r="5" spans="1:20" ht="15" x14ac:dyDescent="0.25">
      <c r="A5" s="92"/>
      <c r="B5" s="24"/>
      <c r="C5" s="604" t="s">
        <v>200</v>
      </c>
      <c r="D5" s="604"/>
      <c r="E5" s="290"/>
      <c r="F5" s="604" t="s">
        <v>201</v>
      </c>
      <c r="G5" s="604"/>
      <c r="H5" s="290"/>
      <c r="I5" s="604" t="s">
        <v>97</v>
      </c>
      <c r="J5" s="604"/>
      <c r="K5" s="604" t="s">
        <v>427</v>
      </c>
      <c r="L5" s="604"/>
      <c r="M5" s="28"/>
      <c r="N5" s="604" t="s">
        <v>213</v>
      </c>
      <c r="O5" s="604"/>
      <c r="P5" s="24"/>
      <c r="Q5" s="24"/>
      <c r="R5" s="24"/>
    </row>
    <row r="6" spans="1:20" ht="30" x14ac:dyDescent="0.25">
      <c r="A6" s="513" t="s">
        <v>92</v>
      </c>
      <c r="B6" s="513" t="s">
        <v>405</v>
      </c>
      <c r="C6" s="510" t="s">
        <v>204</v>
      </c>
      <c r="D6" s="513" t="s">
        <v>428</v>
      </c>
      <c r="E6" s="513"/>
      <c r="F6" s="510" t="s">
        <v>204</v>
      </c>
      <c r="G6" s="513" t="s">
        <v>429</v>
      </c>
      <c r="H6" s="513"/>
      <c r="I6" s="510" t="s">
        <v>204</v>
      </c>
      <c r="J6" s="513" t="s">
        <v>429</v>
      </c>
      <c r="K6" s="513" t="s">
        <v>430</v>
      </c>
      <c r="L6" s="513" t="s">
        <v>431</v>
      </c>
      <c r="M6" s="513" t="s">
        <v>371</v>
      </c>
      <c r="N6" s="513" t="s">
        <v>432</v>
      </c>
      <c r="O6" s="513" t="s">
        <v>129</v>
      </c>
      <c r="P6" s="513" t="s">
        <v>150</v>
      </c>
      <c r="Q6" s="510" t="s">
        <v>433</v>
      </c>
      <c r="R6" s="513" t="s">
        <v>158</v>
      </c>
    </row>
    <row r="7" spans="1:20" ht="15" x14ac:dyDescent="0.25">
      <c r="A7" s="92"/>
      <c r="B7" s="32" t="s">
        <v>434</v>
      </c>
      <c r="C7" s="532" t="s">
        <v>105</v>
      </c>
      <c r="D7" s="532"/>
      <c r="E7" s="532"/>
      <c r="F7" s="532"/>
      <c r="G7" s="532"/>
      <c r="H7" s="532"/>
      <c r="I7" s="532"/>
      <c r="J7" s="532"/>
      <c r="K7" s="532"/>
      <c r="L7" s="532"/>
      <c r="M7" s="532"/>
      <c r="N7" s="532"/>
      <c r="O7" s="532"/>
      <c r="P7" s="532"/>
      <c r="Q7" s="532"/>
      <c r="R7" s="532"/>
    </row>
    <row r="8" spans="1:20" ht="15" x14ac:dyDescent="0.25">
      <c r="A8" s="511">
        <v>2005</v>
      </c>
      <c r="B8" s="291">
        <v>163650</v>
      </c>
      <c r="C8" s="40">
        <v>30.3</v>
      </c>
      <c r="D8" s="40">
        <v>3.2</v>
      </c>
      <c r="E8" s="40"/>
      <c r="F8" s="40">
        <v>9.8000000000000007</v>
      </c>
      <c r="G8" s="40">
        <v>15.1</v>
      </c>
      <c r="H8" s="40"/>
      <c r="I8" s="40">
        <v>17.3</v>
      </c>
      <c r="J8" s="40">
        <v>0.1</v>
      </c>
      <c r="K8" s="40">
        <v>0.8</v>
      </c>
      <c r="L8" s="40">
        <v>0.1</v>
      </c>
      <c r="M8" s="40">
        <v>7</v>
      </c>
      <c r="N8" s="40">
        <v>8.1</v>
      </c>
      <c r="O8" s="40">
        <v>4.2</v>
      </c>
      <c r="P8" s="40">
        <v>2.4</v>
      </c>
      <c r="Q8" s="40">
        <v>0.70645552092881148</v>
      </c>
      <c r="R8" s="40">
        <v>0.89354447907118861</v>
      </c>
      <c r="S8" s="40"/>
      <c r="T8" s="40"/>
    </row>
    <row r="9" spans="1:20" ht="15" x14ac:dyDescent="0.25">
      <c r="A9" s="511">
        <v>2006</v>
      </c>
      <c r="B9" s="291">
        <v>175785</v>
      </c>
      <c r="C9" s="40">
        <v>25</v>
      </c>
      <c r="D9" s="40">
        <v>3</v>
      </c>
      <c r="E9" s="40"/>
      <c r="F9" s="40">
        <v>12.7</v>
      </c>
      <c r="G9" s="40">
        <v>17</v>
      </c>
      <c r="H9" s="40"/>
      <c r="I9" s="40">
        <v>18.399999999999999</v>
      </c>
      <c r="J9" s="40">
        <v>0.1</v>
      </c>
      <c r="K9" s="40">
        <v>1.1000000000000001</v>
      </c>
      <c r="L9" s="40">
        <v>0.1</v>
      </c>
      <c r="M9" s="40">
        <v>8.9</v>
      </c>
      <c r="N9" s="40">
        <v>6.5</v>
      </c>
      <c r="O9" s="40">
        <v>3.3</v>
      </c>
      <c r="P9" s="40">
        <v>2.5</v>
      </c>
      <c r="Q9" s="40">
        <v>0.69950877378615917</v>
      </c>
      <c r="R9" s="40">
        <v>0.70049122621384075</v>
      </c>
      <c r="S9" s="40"/>
      <c r="T9" s="40"/>
    </row>
    <row r="10" spans="1:20" ht="15" x14ac:dyDescent="0.25">
      <c r="A10" s="511">
        <v>2007</v>
      </c>
      <c r="B10" s="291">
        <v>188550</v>
      </c>
      <c r="C10" s="40">
        <v>17.600000000000001</v>
      </c>
      <c r="D10" s="40">
        <v>2.9</v>
      </c>
      <c r="E10" s="40"/>
      <c r="F10" s="40">
        <v>20.5</v>
      </c>
      <c r="G10" s="40">
        <v>16.2</v>
      </c>
      <c r="H10" s="40"/>
      <c r="I10" s="40">
        <v>19.2</v>
      </c>
      <c r="J10" s="40">
        <v>0.1</v>
      </c>
      <c r="K10" s="40">
        <v>1.2</v>
      </c>
      <c r="L10" s="40">
        <v>0.1</v>
      </c>
      <c r="M10" s="40">
        <v>10.5</v>
      </c>
      <c r="N10" s="40">
        <v>5.4</v>
      </c>
      <c r="O10" s="40">
        <v>4</v>
      </c>
      <c r="P10" s="40">
        <v>0.6</v>
      </c>
      <c r="Q10" s="40">
        <v>0.85740885706709091</v>
      </c>
      <c r="R10" s="40">
        <v>0.84259114293290904</v>
      </c>
      <c r="S10" s="40"/>
      <c r="T10" s="40"/>
    </row>
    <row r="11" spans="1:20" ht="15" x14ac:dyDescent="0.25">
      <c r="A11" s="511">
        <v>2008</v>
      </c>
      <c r="B11" s="291">
        <v>145398</v>
      </c>
      <c r="C11" s="40">
        <v>29.2</v>
      </c>
      <c r="D11" s="40">
        <v>3.9</v>
      </c>
      <c r="E11" s="40"/>
      <c r="F11" s="40">
        <v>19.399999999999999</v>
      </c>
      <c r="G11" s="40">
        <v>12.8</v>
      </c>
      <c r="H11" s="40"/>
      <c r="I11" s="40">
        <v>8.4</v>
      </c>
      <c r="J11" s="40">
        <v>0.2</v>
      </c>
      <c r="K11" s="40">
        <v>0.9</v>
      </c>
      <c r="L11" s="40">
        <v>0.5</v>
      </c>
      <c r="M11" s="40">
        <v>7.2</v>
      </c>
      <c r="N11" s="40">
        <v>5.7</v>
      </c>
      <c r="O11" s="40">
        <v>7.5</v>
      </c>
      <c r="P11" s="40">
        <v>1.9</v>
      </c>
      <c r="Q11" s="40">
        <v>1.2477087793504724</v>
      </c>
      <c r="R11" s="40">
        <v>1.1522912206495275</v>
      </c>
      <c r="S11" s="40"/>
      <c r="T11" s="40"/>
    </row>
    <row r="12" spans="1:20" ht="15" x14ac:dyDescent="0.25">
      <c r="A12" s="511">
        <v>2009</v>
      </c>
      <c r="B12" s="291">
        <v>181929</v>
      </c>
      <c r="C12" s="40">
        <v>23</v>
      </c>
      <c r="D12" s="40">
        <v>3.3</v>
      </c>
      <c r="E12" s="40"/>
      <c r="F12" s="40">
        <v>18.5</v>
      </c>
      <c r="G12" s="40">
        <v>10.6</v>
      </c>
      <c r="H12" s="40"/>
      <c r="I12" s="40">
        <v>14</v>
      </c>
      <c r="J12" s="40">
        <v>0.2</v>
      </c>
      <c r="K12" s="40">
        <v>1.9</v>
      </c>
      <c r="L12" s="40">
        <v>0.6</v>
      </c>
      <c r="M12" s="40">
        <v>10</v>
      </c>
      <c r="N12" s="40">
        <v>3.7</v>
      </c>
      <c r="O12" s="40">
        <v>5.9</v>
      </c>
      <c r="P12" s="40">
        <v>4.3</v>
      </c>
      <c r="Q12" s="40">
        <v>1.328542381368556</v>
      </c>
      <c r="R12" s="40">
        <v>2.671457618631444</v>
      </c>
      <c r="S12" s="40"/>
      <c r="T12" s="40"/>
    </row>
    <row r="13" spans="1:20" ht="15" x14ac:dyDescent="0.25">
      <c r="A13" s="511">
        <v>2010</v>
      </c>
      <c r="B13" s="291">
        <v>194134</v>
      </c>
      <c r="C13" s="40">
        <v>23</v>
      </c>
      <c r="D13" s="40">
        <v>3.3</v>
      </c>
      <c r="E13" s="40"/>
      <c r="F13" s="40">
        <v>18.7</v>
      </c>
      <c r="G13" s="40">
        <v>8.8000000000000007</v>
      </c>
      <c r="H13" s="40"/>
      <c r="I13" s="40">
        <v>16.2</v>
      </c>
      <c r="J13" s="40">
        <v>0.2</v>
      </c>
      <c r="K13" s="40">
        <v>1.8</v>
      </c>
      <c r="L13" s="40">
        <v>0.6</v>
      </c>
      <c r="M13" s="40">
        <v>12.7</v>
      </c>
      <c r="N13" s="40">
        <v>2.8</v>
      </c>
      <c r="O13" s="40">
        <v>4.9000000000000004</v>
      </c>
      <c r="P13" s="40">
        <v>3</v>
      </c>
      <c r="Q13" s="40">
        <v>1.5961210344401289</v>
      </c>
      <c r="R13" s="40">
        <v>2.4038789655598709</v>
      </c>
      <c r="S13" s="40"/>
      <c r="T13" s="40"/>
    </row>
    <row r="14" spans="1:20" ht="15" x14ac:dyDescent="0.25">
      <c r="A14" s="511">
        <v>2011</v>
      </c>
      <c r="B14" s="291">
        <v>181513</v>
      </c>
      <c r="C14" s="40">
        <v>25.6</v>
      </c>
      <c r="D14" s="40">
        <v>3.6</v>
      </c>
      <c r="E14" s="40"/>
      <c r="F14" s="40">
        <v>18.3</v>
      </c>
      <c r="G14" s="40">
        <v>8.3000000000000007</v>
      </c>
      <c r="H14" s="40"/>
      <c r="I14" s="40">
        <v>11.1</v>
      </c>
      <c r="J14" s="40">
        <v>0.2</v>
      </c>
      <c r="K14" s="40">
        <v>1.6</v>
      </c>
      <c r="L14" s="40">
        <v>0.8</v>
      </c>
      <c r="M14" s="40">
        <v>15.4</v>
      </c>
      <c r="N14" s="40">
        <v>2.9</v>
      </c>
      <c r="O14" s="40">
        <v>5.0999999999999996</v>
      </c>
      <c r="P14" s="40">
        <v>2.2999999999999998</v>
      </c>
      <c r="Q14" s="40">
        <v>2.4388842804647601</v>
      </c>
      <c r="R14" s="40">
        <v>2.3611157195352397</v>
      </c>
      <c r="S14" s="40"/>
      <c r="T14" s="40"/>
    </row>
    <row r="15" spans="1:20" ht="15" x14ac:dyDescent="0.25">
      <c r="A15" s="511">
        <v>2012</v>
      </c>
      <c r="B15" s="291">
        <v>190777</v>
      </c>
      <c r="C15" s="40">
        <v>27.5</v>
      </c>
      <c r="D15" s="40">
        <v>3.5</v>
      </c>
      <c r="E15" s="40"/>
      <c r="F15" s="40">
        <v>16.399999999999999</v>
      </c>
      <c r="G15" s="40">
        <v>7.8</v>
      </c>
      <c r="H15" s="40"/>
      <c r="I15" s="40">
        <v>10.4</v>
      </c>
      <c r="J15" s="40">
        <v>0.2</v>
      </c>
      <c r="K15" s="40">
        <v>1.9</v>
      </c>
      <c r="L15" s="40">
        <v>0.6</v>
      </c>
      <c r="M15" s="40">
        <v>16.5</v>
      </c>
      <c r="N15" s="40">
        <v>2.2000000000000002</v>
      </c>
      <c r="O15" s="40">
        <v>4.9000000000000004</v>
      </c>
      <c r="P15" s="40">
        <v>2.9</v>
      </c>
      <c r="Q15" s="40">
        <v>2.982060809741216</v>
      </c>
      <c r="R15" s="40">
        <v>2.2179391902587842</v>
      </c>
      <c r="S15" s="40"/>
      <c r="T15" s="40"/>
    </row>
    <row r="16" spans="1:20" ht="15" x14ac:dyDescent="0.25">
      <c r="A16" s="511">
        <v>2013</v>
      </c>
      <c r="B16" s="291">
        <v>204663</v>
      </c>
      <c r="C16" s="40">
        <v>27.3</v>
      </c>
      <c r="D16" s="40">
        <v>3.4</v>
      </c>
      <c r="E16" s="40"/>
      <c r="F16" s="40">
        <v>14.1</v>
      </c>
      <c r="G16" s="40">
        <v>6.7</v>
      </c>
      <c r="H16" s="40"/>
      <c r="I16" s="40">
        <v>10.3</v>
      </c>
      <c r="J16" s="40">
        <v>0.1</v>
      </c>
      <c r="K16" s="40">
        <v>2.9</v>
      </c>
      <c r="L16" s="40">
        <v>0.8</v>
      </c>
      <c r="M16" s="40">
        <v>17.899999999999999</v>
      </c>
      <c r="N16" s="40">
        <v>2.1</v>
      </c>
      <c r="O16" s="40">
        <v>5</v>
      </c>
      <c r="P16" s="40">
        <v>3.6</v>
      </c>
      <c r="Q16" s="40">
        <v>3.4309587277622242</v>
      </c>
      <c r="R16" s="40">
        <v>2.3690412722377756</v>
      </c>
      <c r="S16" s="40"/>
      <c r="T16" s="40"/>
    </row>
    <row r="17" spans="1:20" ht="15" x14ac:dyDescent="0.25">
      <c r="A17" s="511">
        <v>2014</v>
      </c>
      <c r="B17" s="291">
        <v>211146</v>
      </c>
      <c r="C17" s="40">
        <v>26.4</v>
      </c>
      <c r="D17" s="40">
        <v>3.3</v>
      </c>
      <c r="E17" s="40"/>
      <c r="F17" s="40">
        <v>12.1</v>
      </c>
      <c r="G17" s="40">
        <v>6</v>
      </c>
      <c r="H17" s="40"/>
      <c r="I17" s="40">
        <v>9.4</v>
      </c>
      <c r="J17" s="40">
        <v>0.1</v>
      </c>
      <c r="K17" s="40">
        <v>3.4</v>
      </c>
      <c r="L17" s="40">
        <v>0.8</v>
      </c>
      <c r="M17" s="40">
        <v>19.600000000000001</v>
      </c>
      <c r="N17" s="40">
        <v>2.5</v>
      </c>
      <c r="O17" s="40">
        <v>4.4000000000000004</v>
      </c>
      <c r="P17" s="40">
        <v>6.2</v>
      </c>
      <c r="Q17" s="40">
        <v>3.8002699942220075</v>
      </c>
      <c r="R17" s="40">
        <v>1.9997300057779923</v>
      </c>
      <c r="S17" s="40"/>
      <c r="T17" s="40"/>
    </row>
    <row r="18" spans="1:20" s="292" customFormat="1" ht="15" x14ac:dyDescent="0.25">
      <c r="A18" s="511">
        <v>2015</v>
      </c>
      <c r="B18" s="291">
        <v>212571</v>
      </c>
      <c r="C18" s="40">
        <v>25.9</v>
      </c>
      <c r="D18" s="40">
        <v>3.3</v>
      </c>
      <c r="E18" s="40"/>
      <c r="F18" s="40">
        <v>12.4</v>
      </c>
      <c r="G18" s="40">
        <v>4.8</v>
      </c>
      <c r="H18" s="40"/>
      <c r="I18" s="40">
        <v>9.5</v>
      </c>
      <c r="J18" s="40">
        <v>0.2</v>
      </c>
      <c r="K18" s="40">
        <v>3.7</v>
      </c>
      <c r="L18" s="40">
        <v>0.8</v>
      </c>
      <c r="M18" s="40">
        <v>20.7</v>
      </c>
      <c r="N18" s="40">
        <v>1.8</v>
      </c>
      <c r="O18" s="40">
        <v>4.7</v>
      </c>
      <c r="P18" s="40">
        <v>5.6</v>
      </c>
      <c r="Q18" s="40">
        <v>4.5017749486054077</v>
      </c>
      <c r="R18" s="40">
        <v>2.0982250513945919</v>
      </c>
      <c r="S18" s="40"/>
      <c r="T18" s="40"/>
    </row>
    <row r="19" spans="1:20" s="292" customFormat="1" ht="15" x14ac:dyDescent="0.25">
      <c r="A19" s="511">
        <v>2016</v>
      </c>
      <c r="B19" s="291">
        <v>219237</v>
      </c>
      <c r="C19" s="40">
        <v>25.6</v>
      </c>
      <c r="D19" s="40">
        <v>3.3</v>
      </c>
      <c r="E19" s="40"/>
      <c r="F19" s="40">
        <v>13</v>
      </c>
      <c r="G19" s="40">
        <v>4.0999999999999996</v>
      </c>
      <c r="H19" s="40"/>
      <c r="I19" s="40">
        <v>10.3</v>
      </c>
      <c r="J19" s="40">
        <v>0.1</v>
      </c>
      <c r="K19" s="40">
        <v>3.8</v>
      </c>
      <c r="L19" s="40">
        <v>1.1000000000000001</v>
      </c>
      <c r="M19" s="40">
        <v>20.2</v>
      </c>
      <c r="N19" s="40">
        <v>2</v>
      </c>
      <c r="O19" s="40">
        <v>3.7</v>
      </c>
      <c r="P19" s="40">
        <v>4.9000000000000004</v>
      </c>
      <c r="Q19" s="40">
        <v>5.2290641415454511</v>
      </c>
      <c r="R19" s="40">
        <v>2.6709358584545493</v>
      </c>
      <c r="S19" s="40"/>
      <c r="T19" s="40"/>
    </row>
    <row r="20" spans="1:20" s="292" customFormat="1" ht="15" x14ac:dyDescent="0.25">
      <c r="A20" s="511">
        <v>2017</v>
      </c>
      <c r="B20" s="291">
        <v>241864</v>
      </c>
      <c r="C20" s="40">
        <v>25.8</v>
      </c>
      <c r="D20" s="40">
        <v>2.9</v>
      </c>
      <c r="E20" s="40"/>
      <c r="F20" s="40">
        <v>13</v>
      </c>
      <c r="G20" s="40">
        <v>3.2</v>
      </c>
      <c r="H20" s="40"/>
      <c r="I20" s="40">
        <v>11</v>
      </c>
      <c r="J20" s="40">
        <v>0.2</v>
      </c>
      <c r="K20" s="40">
        <v>3.4</v>
      </c>
      <c r="L20" s="40">
        <v>1.2</v>
      </c>
      <c r="M20" s="40">
        <v>19.5</v>
      </c>
      <c r="N20" s="40">
        <v>1.8</v>
      </c>
      <c r="O20" s="40">
        <v>5.7</v>
      </c>
      <c r="P20" s="40">
        <v>4.2</v>
      </c>
      <c r="Q20" s="40">
        <v>5.6058258570932429</v>
      </c>
      <c r="R20" s="40">
        <v>2.4941741429067568</v>
      </c>
      <c r="S20" s="40"/>
      <c r="T20" s="40"/>
    </row>
    <row r="21" spans="1:20" s="292" customFormat="1" ht="15" x14ac:dyDescent="0.25">
      <c r="A21" s="511">
        <v>2018</v>
      </c>
      <c r="B21" s="291">
        <v>247166</v>
      </c>
      <c r="C21" s="40">
        <v>24.9</v>
      </c>
      <c r="D21" s="40">
        <v>2.9</v>
      </c>
      <c r="E21" s="40"/>
      <c r="F21" s="40">
        <v>13.5</v>
      </c>
      <c r="G21" s="40">
        <v>2.6</v>
      </c>
      <c r="H21" s="40"/>
      <c r="I21" s="40">
        <v>10.6</v>
      </c>
      <c r="J21" s="40">
        <v>0.2</v>
      </c>
      <c r="K21" s="40">
        <v>2.8</v>
      </c>
      <c r="L21" s="40">
        <v>1</v>
      </c>
      <c r="M21" s="40">
        <v>22.3</v>
      </c>
      <c r="N21" s="40">
        <v>2</v>
      </c>
      <c r="O21" s="40">
        <v>5.2</v>
      </c>
      <c r="P21" s="40">
        <v>3.2</v>
      </c>
      <c r="Q21" s="40">
        <v>6</v>
      </c>
      <c r="R21" s="40">
        <v>2.8</v>
      </c>
      <c r="S21" s="40"/>
      <c r="T21" s="40"/>
    </row>
    <row r="22" spans="1:20" s="292" customFormat="1" ht="15" x14ac:dyDescent="0.25">
      <c r="A22" s="511">
        <v>2019</v>
      </c>
      <c r="B22" s="291">
        <v>283994</v>
      </c>
      <c r="C22" s="40">
        <v>24</v>
      </c>
      <c r="D22" s="40">
        <v>2.5</v>
      </c>
      <c r="E22" s="40"/>
      <c r="F22" s="40">
        <v>12.6</v>
      </c>
      <c r="G22" s="40">
        <v>2.2000000000000002</v>
      </c>
      <c r="H22" s="40"/>
      <c r="I22" s="40">
        <v>11.6</v>
      </c>
      <c r="J22" s="40">
        <v>0.2</v>
      </c>
      <c r="K22" s="40">
        <v>1.9</v>
      </c>
      <c r="L22" s="40">
        <v>0.9</v>
      </c>
      <c r="M22" s="40">
        <v>23.2</v>
      </c>
      <c r="N22" s="40">
        <v>1.5</v>
      </c>
      <c r="O22" s="40">
        <v>5.6</v>
      </c>
      <c r="P22" s="40">
        <v>5</v>
      </c>
      <c r="Q22" s="40">
        <v>5.7</v>
      </c>
      <c r="R22" s="40">
        <v>3.1</v>
      </c>
      <c r="S22" s="40"/>
      <c r="T22" s="40"/>
    </row>
    <row r="23" spans="1:20" s="292" customFormat="1" ht="15" x14ac:dyDescent="0.25">
      <c r="A23" s="511">
        <v>2020</v>
      </c>
      <c r="B23" s="291">
        <v>307059</v>
      </c>
      <c r="C23" s="40">
        <v>23.6</v>
      </c>
      <c r="D23" s="40">
        <v>2.2999999999999998</v>
      </c>
      <c r="E23" s="40"/>
      <c r="F23" s="40">
        <v>10.8</v>
      </c>
      <c r="G23" s="40">
        <v>1.8</v>
      </c>
      <c r="H23" s="40"/>
      <c r="I23" s="40">
        <v>9.3000000000000007</v>
      </c>
      <c r="J23" s="40">
        <v>0.3</v>
      </c>
      <c r="K23" s="40">
        <v>1.2</v>
      </c>
      <c r="L23" s="40">
        <v>1</v>
      </c>
      <c r="M23" s="40">
        <v>27.5</v>
      </c>
      <c r="N23" s="40">
        <v>2.1</v>
      </c>
      <c r="O23" s="40">
        <v>6.5</v>
      </c>
      <c r="P23" s="40">
        <v>5</v>
      </c>
      <c r="Q23" s="40">
        <v>5.075020700256303</v>
      </c>
      <c r="R23" s="40">
        <v>3.5249792997436962</v>
      </c>
      <c r="S23" s="40"/>
      <c r="T23" s="40"/>
    </row>
    <row r="24" spans="1:20" s="292" customFormat="1" ht="15" x14ac:dyDescent="0.25">
      <c r="A24" s="511">
        <v>2021</v>
      </c>
      <c r="B24" s="291">
        <v>367076</v>
      </c>
      <c r="C24" s="40">
        <v>21</v>
      </c>
      <c r="D24" s="40">
        <v>2</v>
      </c>
      <c r="E24" s="40"/>
      <c r="F24" s="40">
        <v>10.1</v>
      </c>
      <c r="G24" s="40">
        <v>1.6</v>
      </c>
      <c r="H24" s="40"/>
      <c r="I24" s="40">
        <v>10.7</v>
      </c>
      <c r="J24" s="40">
        <v>0.6</v>
      </c>
      <c r="K24" s="40">
        <v>1.3</v>
      </c>
      <c r="L24" s="40">
        <v>0.8</v>
      </c>
      <c r="M24" s="40">
        <v>28</v>
      </c>
      <c r="N24" s="40">
        <v>2.2000000000000002</v>
      </c>
      <c r="O24" s="40">
        <v>10.4</v>
      </c>
      <c r="P24" s="40">
        <v>3.1</v>
      </c>
      <c r="Q24" s="40">
        <v>4.5999999999999996</v>
      </c>
      <c r="R24" s="40">
        <v>3.5999999999999996</v>
      </c>
      <c r="S24" s="40"/>
      <c r="T24" s="40"/>
    </row>
    <row r="25" spans="1:20" s="292" customFormat="1" ht="15" x14ac:dyDescent="0.25">
      <c r="A25" s="511">
        <v>2022</v>
      </c>
      <c r="B25" s="291">
        <v>344242</v>
      </c>
      <c r="C25" s="40">
        <v>15.3</v>
      </c>
      <c r="D25" s="40">
        <v>2.2000000000000002</v>
      </c>
      <c r="E25" s="40"/>
      <c r="F25" s="40">
        <v>11.6</v>
      </c>
      <c r="G25" s="40">
        <v>1.4</v>
      </c>
      <c r="H25" s="40"/>
      <c r="I25" s="40">
        <v>10.5</v>
      </c>
      <c r="J25" s="40">
        <v>0.6</v>
      </c>
      <c r="K25" s="40">
        <v>1.4</v>
      </c>
      <c r="L25" s="40">
        <v>0.7</v>
      </c>
      <c r="M25" s="40">
        <v>26.3</v>
      </c>
      <c r="N25" s="40">
        <v>2.5</v>
      </c>
      <c r="O25" s="40">
        <v>10.9</v>
      </c>
      <c r="P25" s="40">
        <v>7</v>
      </c>
      <c r="Q25" s="40">
        <v>5.6999999999999993</v>
      </c>
      <c r="R25" s="40">
        <v>3.8999999999999915</v>
      </c>
      <c r="S25" s="40"/>
      <c r="T25" s="40"/>
    </row>
    <row r="26" spans="1:20" s="292" customFormat="1" ht="15" x14ac:dyDescent="0.25">
      <c r="A26" s="511">
        <v>2023</v>
      </c>
      <c r="B26" s="291">
        <v>377257</v>
      </c>
      <c r="C26" s="40">
        <v>13.4</v>
      </c>
      <c r="D26" s="40">
        <v>2</v>
      </c>
      <c r="E26" s="40"/>
      <c r="F26" s="40">
        <v>11.2</v>
      </c>
      <c r="G26" s="40">
        <v>1.1000000000000001</v>
      </c>
      <c r="H26" s="40"/>
      <c r="I26" s="40">
        <v>9.1</v>
      </c>
      <c r="J26" s="40">
        <v>0.6</v>
      </c>
      <c r="K26" s="40">
        <v>2.2999999999999998</v>
      </c>
      <c r="L26" s="40">
        <v>0.8</v>
      </c>
      <c r="M26" s="40">
        <v>29.9</v>
      </c>
      <c r="N26" s="40">
        <v>1.8</v>
      </c>
      <c r="O26" s="40">
        <v>11.4</v>
      </c>
      <c r="P26" s="40">
        <v>7.5</v>
      </c>
      <c r="Q26" s="40">
        <v>4.4738111231865805</v>
      </c>
      <c r="R26" s="40">
        <v>4.4261888768134199</v>
      </c>
      <c r="S26" s="40"/>
      <c r="T26" s="40"/>
    </row>
    <row r="27" spans="1:20" s="292" customFormat="1" ht="15" x14ac:dyDescent="0.25">
      <c r="A27" s="511">
        <v>2024</v>
      </c>
      <c r="B27" s="291">
        <v>443782</v>
      </c>
      <c r="C27" s="40">
        <v>16.5</v>
      </c>
      <c r="D27" s="40">
        <v>1.8</v>
      </c>
      <c r="E27" s="40"/>
      <c r="F27" s="40">
        <v>9.6</v>
      </c>
      <c r="G27" s="40">
        <v>0.9</v>
      </c>
      <c r="H27" s="40"/>
      <c r="I27" s="40">
        <v>9.4</v>
      </c>
      <c r="J27" s="40">
        <v>0.5</v>
      </c>
      <c r="K27" s="40">
        <v>3.8</v>
      </c>
      <c r="L27" s="40">
        <v>0.7</v>
      </c>
      <c r="M27" s="40">
        <v>28.7</v>
      </c>
      <c r="N27" s="40">
        <v>2.8</v>
      </c>
      <c r="O27" s="40">
        <v>10.5</v>
      </c>
      <c r="P27" s="40">
        <v>6.9</v>
      </c>
      <c r="Q27" s="40">
        <v>3.6489757928442343</v>
      </c>
      <c r="R27" s="40">
        <v>4.2510242071557656</v>
      </c>
      <c r="S27" s="40"/>
      <c r="T27" s="40"/>
    </row>
    <row r="28" spans="1:20" s="292" customFormat="1" ht="15" x14ac:dyDescent="0.25">
      <c r="A28" s="130">
        <v>2023</v>
      </c>
      <c r="B28" s="291"/>
      <c r="C28" s="511"/>
      <c r="D28" s="511"/>
      <c r="E28" s="511"/>
      <c r="F28" s="511"/>
      <c r="G28" s="511"/>
      <c r="H28" s="511"/>
      <c r="I28" s="40"/>
      <c r="J28" s="40"/>
      <c r="K28" s="40"/>
      <c r="L28" s="40"/>
      <c r="M28" s="40"/>
      <c r="N28" s="40"/>
      <c r="O28" s="40"/>
      <c r="P28" s="40"/>
      <c r="Q28" s="40"/>
      <c r="R28" s="40"/>
      <c r="S28" s="40"/>
      <c r="T28" s="40"/>
    </row>
    <row r="29" spans="1:20" s="292" customFormat="1" ht="15" x14ac:dyDescent="0.25">
      <c r="A29" s="293" t="s">
        <v>210</v>
      </c>
      <c r="B29" s="291">
        <v>351341</v>
      </c>
      <c r="C29" s="40">
        <v>14.8</v>
      </c>
      <c r="D29" s="40">
        <v>2.1</v>
      </c>
      <c r="E29" s="40"/>
      <c r="F29" s="40">
        <v>11.4</v>
      </c>
      <c r="G29" s="40">
        <v>1.2</v>
      </c>
      <c r="H29" s="40"/>
      <c r="I29" s="40">
        <v>10.3</v>
      </c>
      <c r="J29" s="40">
        <v>0.6</v>
      </c>
      <c r="K29" s="40">
        <v>1.3</v>
      </c>
      <c r="L29" s="40">
        <v>0.7</v>
      </c>
      <c r="M29" s="40">
        <v>28.2</v>
      </c>
      <c r="N29" s="40">
        <v>2.5</v>
      </c>
      <c r="O29" s="40">
        <v>9.1999999999999993</v>
      </c>
      <c r="P29" s="40">
        <v>8.1999999999999993</v>
      </c>
      <c r="Q29" s="40">
        <v>5.590590435218207</v>
      </c>
      <c r="R29" s="40">
        <v>3.9094095647817926</v>
      </c>
      <c r="S29" s="40"/>
      <c r="T29" s="40"/>
    </row>
    <row r="30" spans="1:20" s="292" customFormat="1" ht="15" x14ac:dyDescent="0.25">
      <c r="A30" s="293" t="s">
        <v>107</v>
      </c>
      <c r="B30" s="291">
        <v>347025</v>
      </c>
      <c r="C30" s="40">
        <v>14.2</v>
      </c>
      <c r="D30" s="40">
        <v>2.2000000000000002</v>
      </c>
      <c r="E30" s="40"/>
      <c r="F30" s="40">
        <v>11.4</v>
      </c>
      <c r="G30" s="40">
        <v>1.1000000000000001</v>
      </c>
      <c r="H30" s="40"/>
      <c r="I30" s="40">
        <v>9.6</v>
      </c>
      <c r="J30" s="40">
        <v>0.6</v>
      </c>
      <c r="K30" s="40">
        <v>1.3</v>
      </c>
      <c r="L30" s="40">
        <v>0.7</v>
      </c>
      <c r="M30" s="40">
        <v>29.9</v>
      </c>
      <c r="N30" s="40">
        <v>3</v>
      </c>
      <c r="O30" s="40">
        <v>8.6</v>
      </c>
      <c r="P30" s="40">
        <v>8.4</v>
      </c>
      <c r="Q30" s="40">
        <v>5.4746780649809086</v>
      </c>
      <c r="R30" s="40">
        <v>3.5253219350190914</v>
      </c>
      <c r="S30" s="40"/>
      <c r="T30" s="40"/>
    </row>
    <row r="31" spans="1:20" s="292" customFormat="1" ht="15" x14ac:dyDescent="0.25">
      <c r="A31" s="293" t="s">
        <v>108</v>
      </c>
      <c r="B31" s="291">
        <v>347290</v>
      </c>
      <c r="C31" s="40">
        <v>13.5</v>
      </c>
      <c r="D31" s="40">
        <v>2.2000000000000002</v>
      </c>
      <c r="E31" s="40"/>
      <c r="F31" s="40">
        <v>11.4</v>
      </c>
      <c r="G31" s="40">
        <v>1.1000000000000001</v>
      </c>
      <c r="H31" s="40"/>
      <c r="I31" s="40">
        <v>9.3000000000000007</v>
      </c>
      <c r="J31" s="40">
        <v>0.6</v>
      </c>
      <c r="K31" s="40">
        <v>1.4</v>
      </c>
      <c r="L31" s="40">
        <v>0.7</v>
      </c>
      <c r="M31" s="40">
        <v>30.7</v>
      </c>
      <c r="N31" s="40">
        <v>2.6</v>
      </c>
      <c r="O31" s="40">
        <v>8.6</v>
      </c>
      <c r="P31" s="40">
        <v>8.6999999999999993</v>
      </c>
      <c r="Q31" s="40">
        <v>5.3222702525267049</v>
      </c>
      <c r="R31" s="40">
        <v>3.8777297474732944</v>
      </c>
      <c r="S31" s="40"/>
      <c r="T31" s="40"/>
    </row>
    <row r="32" spans="1:20" s="292" customFormat="1" ht="15" x14ac:dyDescent="0.25">
      <c r="A32" s="293" t="s">
        <v>109</v>
      </c>
      <c r="B32" s="291">
        <v>352475</v>
      </c>
      <c r="C32" s="40">
        <v>13.3</v>
      </c>
      <c r="D32" s="40">
        <v>2.2000000000000002</v>
      </c>
      <c r="E32" s="40"/>
      <c r="F32" s="40">
        <v>11.1</v>
      </c>
      <c r="G32" s="40">
        <v>1.1000000000000001</v>
      </c>
      <c r="H32" s="40"/>
      <c r="I32" s="40">
        <v>9.6</v>
      </c>
      <c r="J32" s="40">
        <v>0.6</v>
      </c>
      <c r="K32" s="40">
        <v>1.4</v>
      </c>
      <c r="L32" s="40">
        <v>0.7</v>
      </c>
      <c r="M32" s="40">
        <v>30.5</v>
      </c>
      <c r="N32" s="40">
        <v>2.7</v>
      </c>
      <c r="O32" s="40">
        <v>9.1999999999999993</v>
      </c>
      <c r="P32" s="40">
        <v>8.6</v>
      </c>
      <c r="Q32" s="40">
        <v>5.3211936452230653</v>
      </c>
      <c r="R32" s="40">
        <v>3.6788063547769347</v>
      </c>
      <c r="S32" s="40"/>
      <c r="T32" s="40"/>
    </row>
    <row r="33" spans="1:26" s="292" customFormat="1" ht="15" x14ac:dyDescent="0.25">
      <c r="A33" s="293" t="s">
        <v>110</v>
      </c>
      <c r="B33" s="291">
        <v>355311</v>
      </c>
      <c r="C33" s="40">
        <v>13</v>
      </c>
      <c r="D33" s="40">
        <v>2.1</v>
      </c>
      <c r="E33" s="40"/>
      <c r="F33" s="40">
        <v>11.1</v>
      </c>
      <c r="G33" s="40">
        <v>1.1000000000000001</v>
      </c>
      <c r="H33" s="40"/>
      <c r="I33" s="40">
        <v>9.1999999999999993</v>
      </c>
      <c r="J33" s="40">
        <v>0.6</v>
      </c>
      <c r="K33" s="40">
        <v>1.5</v>
      </c>
      <c r="L33" s="40">
        <v>0.7</v>
      </c>
      <c r="M33" s="40">
        <v>32.6</v>
      </c>
      <c r="N33" s="40">
        <v>1.8</v>
      </c>
      <c r="O33" s="40">
        <v>8.9</v>
      </c>
      <c r="P33" s="40">
        <v>8.3000000000000007</v>
      </c>
      <c r="Q33" s="40">
        <v>5.2385737731170732</v>
      </c>
      <c r="R33" s="40">
        <v>3.8614262268829269</v>
      </c>
      <c r="S33" s="40"/>
      <c r="T33" s="40"/>
    </row>
    <row r="34" spans="1:26" s="292" customFormat="1" ht="15" x14ac:dyDescent="0.25">
      <c r="A34" s="293" t="s">
        <v>111</v>
      </c>
      <c r="B34" s="291">
        <v>361541</v>
      </c>
      <c r="C34" s="40">
        <v>12.8</v>
      </c>
      <c r="D34" s="40">
        <v>2.1</v>
      </c>
      <c r="E34" s="40"/>
      <c r="F34" s="40">
        <v>11.2</v>
      </c>
      <c r="G34" s="40">
        <v>1.1000000000000001</v>
      </c>
      <c r="H34" s="40"/>
      <c r="I34" s="40">
        <v>9.1</v>
      </c>
      <c r="J34" s="40">
        <v>0.6</v>
      </c>
      <c r="K34" s="40">
        <v>1.7</v>
      </c>
      <c r="L34" s="40">
        <v>0.7</v>
      </c>
      <c r="M34" s="40">
        <v>32.6</v>
      </c>
      <c r="N34" s="40">
        <v>2.2999999999999998</v>
      </c>
      <c r="O34" s="40">
        <v>9</v>
      </c>
      <c r="P34" s="40">
        <v>7.8</v>
      </c>
      <c r="Q34" s="40">
        <v>5.0940307503160085</v>
      </c>
      <c r="R34" s="40">
        <v>3.9059692496839911</v>
      </c>
      <c r="S34" s="40"/>
      <c r="T34" s="40"/>
    </row>
    <row r="35" spans="1:26" s="292" customFormat="1" ht="15" x14ac:dyDescent="0.25">
      <c r="A35" s="293" t="s">
        <v>112</v>
      </c>
      <c r="B35" s="291">
        <v>369910</v>
      </c>
      <c r="C35" s="40">
        <v>12.8</v>
      </c>
      <c r="D35" s="40">
        <v>2.1</v>
      </c>
      <c r="E35" s="40"/>
      <c r="F35" s="40">
        <v>11</v>
      </c>
      <c r="G35" s="40">
        <v>1</v>
      </c>
      <c r="H35" s="40"/>
      <c r="I35" s="40">
        <v>9.3000000000000007</v>
      </c>
      <c r="J35" s="40">
        <v>0.6</v>
      </c>
      <c r="K35" s="40">
        <v>1.8</v>
      </c>
      <c r="L35" s="40">
        <v>0.7</v>
      </c>
      <c r="M35" s="40">
        <v>31.7</v>
      </c>
      <c r="N35" s="40">
        <v>2.2000000000000002</v>
      </c>
      <c r="O35" s="40">
        <v>10.4</v>
      </c>
      <c r="P35" s="40">
        <v>7.2</v>
      </c>
      <c r="Q35" s="40">
        <v>4.8440126054986337</v>
      </c>
      <c r="R35" s="40">
        <v>4.3559873945013656</v>
      </c>
      <c r="S35" s="40"/>
      <c r="T35" s="40"/>
    </row>
    <row r="36" spans="1:26" s="292" customFormat="1" ht="15" x14ac:dyDescent="0.25">
      <c r="A36" s="293" t="s">
        <v>113</v>
      </c>
      <c r="B36" s="291">
        <v>370051</v>
      </c>
      <c r="C36" s="40">
        <v>12.8</v>
      </c>
      <c r="D36" s="40">
        <v>2.1</v>
      </c>
      <c r="E36" s="40"/>
      <c r="F36" s="40">
        <v>11.1</v>
      </c>
      <c r="G36" s="40">
        <v>1.2</v>
      </c>
      <c r="H36" s="40"/>
      <c r="I36" s="40">
        <v>9</v>
      </c>
      <c r="J36" s="40">
        <v>0.6</v>
      </c>
      <c r="K36" s="40">
        <v>1.9</v>
      </c>
      <c r="L36" s="40">
        <v>0.8</v>
      </c>
      <c r="M36" s="40">
        <v>31.6</v>
      </c>
      <c r="N36" s="40">
        <v>2.1</v>
      </c>
      <c r="O36" s="40">
        <v>10.4</v>
      </c>
      <c r="P36" s="40">
        <v>7.6</v>
      </c>
      <c r="Q36" s="40">
        <v>4.8376194867734448</v>
      </c>
      <c r="R36" s="40">
        <v>3.9623805132265559</v>
      </c>
      <c r="S36" s="40"/>
      <c r="T36" s="40"/>
    </row>
    <row r="37" spans="1:26" s="292" customFormat="1" ht="15" x14ac:dyDescent="0.25">
      <c r="A37" s="293" t="s">
        <v>114</v>
      </c>
      <c r="B37" s="291">
        <v>365402</v>
      </c>
      <c r="C37" s="40">
        <v>13</v>
      </c>
      <c r="D37" s="40">
        <v>2.1</v>
      </c>
      <c r="E37" s="40"/>
      <c r="F37" s="40">
        <v>11.2</v>
      </c>
      <c r="G37" s="40">
        <v>1.1000000000000001</v>
      </c>
      <c r="H37" s="40"/>
      <c r="I37" s="40">
        <v>9.1999999999999993</v>
      </c>
      <c r="J37" s="40">
        <v>0.6</v>
      </c>
      <c r="K37" s="40">
        <v>1.9</v>
      </c>
      <c r="L37" s="40">
        <v>0.8</v>
      </c>
      <c r="M37" s="40">
        <v>31</v>
      </c>
      <c r="N37" s="40">
        <v>2.2999999999999998</v>
      </c>
      <c r="O37" s="40">
        <v>10.199999999999999</v>
      </c>
      <c r="P37" s="40">
        <v>7.4</v>
      </c>
      <c r="Q37" s="40">
        <v>4.7681680124903529</v>
      </c>
      <c r="R37" s="40">
        <v>4.4318319875096464</v>
      </c>
      <c r="S37" s="40"/>
      <c r="T37" s="40"/>
    </row>
    <row r="38" spans="1:26" s="292" customFormat="1" ht="15" x14ac:dyDescent="0.25">
      <c r="A38" s="293" t="s">
        <v>115</v>
      </c>
      <c r="B38" s="291">
        <v>358753</v>
      </c>
      <c r="C38" s="40">
        <v>13</v>
      </c>
      <c r="D38" s="40">
        <v>2.1</v>
      </c>
      <c r="E38" s="40"/>
      <c r="F38" s="40">
        <v>11</v>
      </c>
      <c r="G38" s="40">
        <v>1.1000000000000001</v>
      </c>
      <c r="H38" s="40"/>
      <c r="I38" s="40">
        <v>8.3000000000000007</v>
      </c>
      <c r="J38" s="40">
        <v>0.6</v>
      </c>
      <c r="K38" s="40">
        <v>2</v>
      </c>
      <c r="L38" s="40">
        <v>0.7</v>
      </c>
      <c r="M38" s="40">
        <v>31.4</v>
      </c>
      <c r="N38" s="40">
        <v>3.1</v>
      </c>
      <c r="O38" s="40">
        <v>10.3</v>
      </c>
      <c r="P38" s="40">
        <v>7.2</v>
      </c>
      <c r="Q38" s="40">
        <v>4.6389430304415562</v>
      </c>
      <c r="R38" s="40">
        <v>4.5610569695584431</v>
      </c>
      <c r="S38" s="40"/>
      <c r="T38" s="40"/>
    </row>
    <row r="39" spans="1:26" s="292" customFormat="1" ht="15" x14ac:dyDescent="0.25">
      <c r="A39" s="293" t="s">
        <v>116</v>
      </c>
      <c r="B39" s="291">
        <v>368653</v>
      </c>
      <c r="C39" s="40">
        <v>12.9</v>
      </c>
      <c r="D39" s="40">
        <v>2.1</v>
      </c>
      <c r="E39" s="40"/>
      <c r="F39" s="40">
        <v>10.9</v>
      </c>
      <c r="G39" s="40">
        <v>1.1000000000000001</v>
      </c>
      <c r="H39" s="40"/>
      <c r="I39" s="40">
        <v>8.8000000000000007</v>
      </c>
      <c r="J39" s="40">
        <v>0.6</v>
      </c>
      <c r="K39" s="40">
        <v>2.1</v>
      </c>
      <c r="L39" s="40">
        <v>0.8</v>
      </c>
      <c r="M39" s="40">
        <v>30.9</v>
      </c>
      <c r="N39" s="40">
        <v>1.9</v>
      </c>
      <c r="O39" s="40">
        <v>11.4</v>
      </c>
      <c r="P39" s="40">
        <v>7.3</v>
      </c>
      <c r="Q39" s="40">
        <v>4.6360486479155183</v>
      </c>
      <c r="R39" s="40">
        <v>4.563951352084481</v>
      </c>
      <c r="T39" s="40"/>
    </row>
    <row r="40" spans="1:26" s="292" customFormat="1" ht="15" x14ac:dyDescent="0.25">
      <c r="A40" s="293" t="s">
        <v>117</v>
      </c>
      <c r="B40" s="291">
        <v>377257</v>
      </c>
      <c r="C40" s="40">
        <v>13.4</v>
      </c>
      <c r="D40" s="40">
        <v>2</v>
      </c>
      <c r="E40" s="40"/>
      <c r="F40" s="40">
        <v>11.2</v>
      </c>
      <c r="G40" s="40">
        <v>1.1000000000000001</v>
      </c>
      <c r="H40" s="40"/>
      <c r="I40" s="40">
        <v>9.1</v>
      </c>
      <c r="J40" s="40">
        <v>0.6</v>
      </c>
      <c r="K40" s="40">
        <v>2.2999999999999998</v>
      </c>
      <c r="L40" s="40">
        <v>0.8</v>
      </c>
      <c r="M40" s="40">
        <v>29.9</v>
      </c>
      <c r="N40" s="40">
        <v>1.8</v>
      </c>
      <c r="O40" s="40">
        <v>11.4</v>
      </c>
      <c r="P40" s="40">
        <v>7.5</v>
      </c>
      <c r="Q40" s="40">
        <v>4.4738111231865805</v>
      </c>
      <c r="R40" s="40">
        <v>4.4261888768134199</v>
      </c>
      <c r="S40" s="221"/>
      <c r="T40" s="40"/>
      <c r="X40" s="294"/>
      <c r="Y40" s="296"/>
      <c r="Z40" s="296"/>
    </row>
    <row r="41" spans="1:26" s="292" customFormat="1" ht="15" x14ac:dyDescent="0.25">
      <c r="A41" s="130">
        <v>2023</v>
      </c>
      <c r="B41" s="291"/>
      <c r="C41" s="40"/>
      <c r="D41" s="40"/>
      <c r="E41" s="40"/>
      <c r="F41" s="40"/>
      <c r="G41" s="40"/>
      <c r="H41" s="40"/>
      <c r="I41" s="40"/>
      <c r="J41" s="40"/>
      <c r="K41" s="40"/>
      <c r="L41" s="40"/>
      <c r="M41" s="40"/>
      <c r="N41" s="40"/>
      <c r="O41" s="40"/>
      <c r="P41" s="40"/>
      <c r="Q41" s="40"/>
      <c r="R41" s="296"/>
      <c r="S41" s="40"/>
      <c r="T41" s="40"/>
      <c r="X41" s="295"/>
      <c r="Y41" s="296"/>
      <c r="Z41" s="296"/>
    </row>
    <row r="42" spans="1:26" s="292" customFormat="1" ht="15" x14ac:dyDescent="0.25">
      <c r="A42" s="293" t="s">
        <v>210</v>
      </c>
      <c r="B42" s="291">
        <v>379918</v>
      </c>
      <c r="C42" s="40">
        <v>13.9</v>
      </c>
      <c r="D42" s="40">
        <v>2</v>
      </c>
      <c r="E42" s="40"/>
      <c r="F42" s="40">
        <v>11.3</v>
      </c>
      <c r="G42" s="40">
        <v>1.1000000000000001</v>
      </c>
      <c r="H42" s="40"/>
      <c r="I42" s="40">
        <v>8.9</v>
      </c>
      <c r="J42" s="40">
        <v>0.6</v>
      </c>
      <c r="K42" s="40">
        <v>2.4</v>
      </c>
      <c r="L42" s="40">
        <v>0.8</v>
      </c>
      <c r="M42" s="40">
        <v>29.4</v>
      </c>
      <c r="N42" s="40">
        <v>1.9</v>
      </c>
      <c r="O42" s="40">
        <v>11.4</v>
      </c>
      <c r="P42" s="40">
        <v>7.4</v>
      </c>
      <c r="Q42" s="40">
        <v>4.4137976371216947</v>
      </c>
      <c r="R42" s="40">
        <v>4.4862023628783056</v>
      </c>
      <c r="S42" s="40"/>
      <c r="T42" s="40"/>
      <c r="X42" s="295"/>
      <c r="Y42" s="296"/>
      <c r="Z42" s="296"/>
    </row>
    <row r="43" spans="1:26" s="292" customFormat="1" ht="15" x14ac:dyDescent="0.25">
      <c r="A43" s="293" t="s">
        <v>107</v>
      </c>
      <c r="B43" s="291">
        <v>388294</v>
      </c>
      <c r="C43" s="40">
        <v>14</v>
      </c>
      <c r="D43" s="40">
        <v>2</v>
      </c>
      <c r="E43" s="40"/>
      <c r="F43" s="40">
        <v>11.2</v>
      </c>
      <c r="G43" s="40">
        <v>1</v>
      </c>
      <c r="H43" s="40"/>
      <c r="I43" s="40">
        <v>9.3000000000000007</v>
      </c>
      <c r="J43" s="40">
        <v>0.6</v>
      </c>
      <c r="K43" s="40">
        <v>2.6</v>
      </c>
      <c r="L43" s="40">
        <v>0.7</v>
      </c>
      <c r="M43" s="40">
        <v>29.9</v>
      </c>
      <c r="N43" s="40">
        <v>1.6</v>
      </c>
      <c r="O43" s="40">
        <v>10.9</v>
      </c>
      <c r="P43" s="40">
        <v>7.4</v>
      </c>
      <c r="Q43" s="40">
        <v>4.2926596117890048</v>
      </c>
      <c r="R43" s="40">
        <v>4.5073403882109959</v>
      </c>
      <c r="S43" s="40"/>
      <c r="T43" s="40"/>
      <c r="X43" s="295"/>
      <c r="Y43" s="296"/>
      <c r="Z43" s="296"/>
    </row>
    <row r="44" spans="1:26" s="292" customFormat="1" ht="15" x14ac:dyDescent="0.25">
      <c r="A44" s="293" t="s">
        <v>108</v>
      </c>
      <c r="B44" s="291">
        <v>398778</v>
      </c>
      <c r="C44" s="40">
        <v>14.1</v>
      </c>
      <c r="D44" s="40">
        <v>1.9</v>
      </c>
      <c r="E44" s="40"/>
      <c r="F44" s="40">
        <v>10.8</v>
      </c>
      <c r="G44" s="40">
        <v>1</v>
      </c>
      <c r="H44" s="40"/>
      <c r="I44" s="40">
        <v>9.3000000000000007</v>
      </c>
      <c r="J44" s="40">
        <v>0.6</v>
      </c>
      <c r="K44" s="40">
        <v>2.8</v>
      </c>
      <c r="L44" s="40">
        <v>0.7</v>
      </c>
      <c r="M44" s="40">
        <v>29.7</v>
      </c>
      <c r="N44" s="40">
        <v>2.1</v>
      </c>
      <c r="O44" s="40">
        <v>10.9</v>
      </c>
      <c r="P44" s="40">
        <v>7.5</v>
      </c>
      <c r="Q44" s="40">
        <v>4.2084272695585003</v>
      </c>
      <c r="R44" s="40">
        <v>4.3915727304414993</v>
      </c>
      <c r="S44" s="40"/>
      <c r="T44" s="40"/>
      <c r="X44" s="295"/>
      <c r="Y44" s="296"/>
      <c r="Z44" s="296"/>
    </row>
    <row r="45" spans="1:26" s="292" customFormat="1" ht="15" x14ac:dyDescent="0.25">
      <c r="A45" s="293" t="s">
        <v>109</v>
      </c>
      <c r="B45" s="291">
        <v>394952</v>
      </c>
      <c r="C45" s="40">
        <v>14.4</v>
      </c>
      <c r="D45" s="40">
        <v>2</v>
      </c>
      <c r="E45" s="40"/>
      <c r="F45" s="40">
        <v>10.7</v>
      </c>
      <c r="G45" s="40">
        <v>1</v>
      </c>
      <c r="H45" s="40"/>
      <c r="I45" s="40">
        <v>9</v>
      </c>
      <c r="J45" s="40">
        <v>0.6</v>
      </c>
      <c r="K45" s="40">
        <v>2.9</v>
      </c>
      <c r="L45" s="40">
        <v>0.7</v>
      </c>
      <c r="M45" s="40">
        <v>29.3</v>
      </c>
      <c r="N45" s="40">
        <v>2.4</v>
      </c>
      <c r="O45" s="40">
        <v>10.8</v>
      </c>
      <c r="P45" s="40">
        <v>7.6</v>
      </c>
      <c r="Q45" s="40">
        <v>4.2278583569648971</v>
      </c>
      <c r="R45" s="40">
        <v>4.3721416430351026</v>
      </c>
      <c r="S45" s="40"/>
      <c r="T45" s="40"/>
      <c r="X45" s="295"/>
      <c r="Y45" s="296"/>
      <c r="Z45" s="296"/>
    </row>
    <row r="46" spans="1:26" s="292" customFormat="1" ht="15" x14ac:dyDescent="0.25">
      <c r="A46" s="293" t="s">
        <v>110</v>
      </c>
      <c r="B46" s="291">
        <v>402154</v>
      </c>
      <c r="C46" s="40">
        <v>14.5</v>
      </c>
      <c r="D46" s="40">
        <v>1.9</v>
      </c>
      <c r="E46" s="40"/>
      <c r="F46" s="40">
        <v>10.4</v>
      </c>
      <c r="G46" s="40">
        <v>1</v>
      </c>
      <c r="H46" s="40"/>
      <c r="I46" s="40">
        <v>8.6999999999999993</v>
      </c>
      <c r="J46" s="40">
        <v>0.6</v>
      </c>
      <c r="K46" s="40">
        <v>3</v>
      </c>
      <c r="L46" s="40">
        <v>0.7</v>
      </c>
      <c r="M46" s="40">
        <v>30.1</v>
      </c>
      <c r="N46" s="40">
        <v>2.2000000000000002</v>
      </c>
      <c r="O46" s="40">
        <v>10.5</v>
      </c>
      <c r="P46" s="40">
        <v>7.9</v>
      </c>
      <c r="Q46" s="40">
        <v>4.230735768884557</v>
      </c>
      <c r="R46" s="40">
        <v>4.269264231115443</v>
      </c>
      <c r="S46" s="40"/>
      <c r="T46" s="40"/>
      <c r="X46" s="295"/>
      <c r="Y46" s="296"/>
      <c r="Z46" s="296"/>
    </row>
    <row r="47" spans="1:26" s="292" customFormat="1" ht="15" x14ac:dyDescent="0.25">
      <c r="A47" s="293" t="s">
        <v>111</v>
      </c>
      <c r="B47" s="291">
        <v>408569</v>
      </c>
      <c r="C47" s="40">
        <v>14.9</v>
      </c>
      <c r="D47" s="40">
        <v>1.9</v>
      </c>
      <c r="E47" s="40"/>
      <c r="F47" s="40">
        <v>10</v>
      </c>
      <c r="G47" s="40">
        <v>1</v>
      </c>
      <c r="H47" s="40"/>
      <c r="I47" s="40">
        <v>8.1999999999999993</v>
      </c>
      <c r="J47" s="40">
        <v>0.6</v>
      </c>
      <c r="K47" s="40">
        <v>3.1</v>
      </c>
      <c r="L47" s="40">
        <v>0.7</v>
      </c>
      <c r="M47" s="40">
        <v>30.7</v>
      </c>
      <c r="N47" s="40">
        <v>2.6</v>
      </c>
      <c r="O47" s="40">
        <v>10</v>
      </c>
      <c r="P47" s="40">
        <v>8</v>
      </c>
      <c r="Q47" s="40">
        <v>4.0822304122437085</v>
      </c>
      <c r="R47" s="40">
        <v>4.2177695877562922</v>
      </c>
      <c r="S47" s="40"/>
      <c r="T47" s="40"/>
      <c r="X47" s="295"/>
      <c r="Y47" s="296"/>
      <c r="Z47" s="296"/>
    </row>
    <row r="48" spans="1:26" s="292" customFormat="1" ht="15" x14ac:dyDescent="0.25">
      <c r="A48" s="293" t="s">
        <v>112</v>
      </c>
      <c r="B48" s="291">
        <v>414105</v>
      </c>
      <c r="C48" s="40">
        <v>15.1</v>
      </c>
      <c r="D48" s="40">
        <v>1.9</v>
      </c>
      <c r="E48" s="40"/>
      <c r="F48" s="40">
        <v>9.8000000000000007</v>
      </c>
      <c r="G48" s="40">
        <v>0.9</v>
      </c>
      <c r="H48" s="40"/>
      <c r="I48" s="40">
        <v>8.5</v>
      </c>
      <c r="J48" s="40">
        <v>0.6</v>
      </c>
      <c r="K48" s="40">
        <v>3.2</v>
      </c>
      <c r="L48" s="40">
        <v>0.7</v>
      </c>
      <c r="M48" s="40">
        <v>31.3</v>
      </c>
      <c r="N48" s="40">
        <v>2.5</v>
      </c>
      <c r="O48" s="40">
        <v>9.4</v>
      </c>
      <c r="P48" s="40">
        <v>8</v>
      </c>
      <c r="Q48" s="40">
        <v>4.0155505770275655</v>
      </c>
      <c r="R48" s="40">
        <v>4.0844494229724342</v>
      </c>
      <c r="S48" s="40"/>
      <c r="T48" s="40"/>
      <c r="X48" s="295"/>
      <c r="Y48" s="296"/>
      <c r="Z48" s="296"/>
    </row>
    <row r="49" spans="1:26" s="292" customFormat="1" ht="15" x14ac:dyDescent="0.25">
      <c r="A49" s="293" t="s">
        <v>113</v>
      </c>
      <c r="B49" s="291">
        <v>417813</v>
      </c>
      <c r="C49" s="40">
        <v>15.6</v>
      </c>
      <c r="D49" s="40">
        <v>1.9</v>
      </c>
      <c r="E49" s="40"/>
      <c r="F49" s="40">
        <v>9.8000000000000007</v>
      </c>
      <c r="G49" s="40">
        <v>0.9</v>
      </c>
      <c r="H49" s="40"/>
      <c r="I49" s="40">
        <v>8.6999999999999993</v>
      </c>
      <c r="J49" s="40">
        <v>0.6</v>
      </c>
      <c r="K49" s="40">
        <v>3.2</v>
      </c>
      <c r="L49" s="40">
        <v>0.7</v>
      </c>
      <c r="M49" s="40">
        <v>29.8</v>
      </c>
      <c r="N49" s="40">
        <v>2.7</v>
      </c>
      <c r="O49" s="40">
        <v>9.9</v>
      </c>
      <c r="P49" s="40">
        <v>8.3000000000000007</v>
      </c>
      <c r="Q49" s="40">
        <v>4.0016131494233065</v>
      </c>
      <c r="R49" s="40">
        <v>3.8983868505766939</v>
      </c>
      <c r="S49" s="40"/>
      <c r="T49" s="40"/>
      <c r="X49" s="295"/>
      <c r="Y49" s="296"/>
      <c r="Z49" s="296"/>
    </row>
    <row r="50" spans="1:26" s="292" customFormat="1" ht="15" x14ac:dyDescent="0.25">
      <c r="A50" s="293" t="s">
        <v>114</v>
      </c>
      <c r="B50" s="291">
        <v>427312</v>
      </c>
      <c r="C50" s="40">
        <v>15.9</v>
      </c>
      <c r="D50" s="40">
        <v>1.8</v>
      </c>
      <c r="E50" s="40"/>
      <c r="F50" s="40">
        <v>9.6</v>
      </c>
      <c r="G50" s="40">
        <v>0.9</v>
      </c>
      <c r="H50" s="40"/>
      <c r="I50" s="40">
        <v>8.6999999999999993</v>
      </c>
      <c r="J50" s="40">
        <v>0.6</v>
      </c>
      <c r="K50" s="40">
        <v>3.3</v>
      </c>
      <c r="L50" s="40">
        <v>0.7</v>
      </c>
      <c r="M50" s="40">
        <v>30.2</v>
      </c>
      <c r="N50" s="40">
        <v>2.6</v>
      </c>
      <c r="O50" s="40">
        <v>9.6999999999999993</v>
      </c>
      <c r="P50" s="40">
        <v>8.1999999999999993</v>
      </c>
      <c r="Q50" s="40">
        <v>3.8643478430280451</v>
      </c>
      <c r="R50" s="40">
        <v>3.9356521569719547</v>
      </c>
      <c r="S50" s="40"/>
      <c r="T50" s="40"/>
      <c r="X50" s="295"/>
      <c r="Y50" s="296"/>
      <c r="Z50" s="296"/>
    </row>
    <row r="51" spans="1:26" s="292" customFormat="1" ht="15" x14ac:dyDescent="0.25">
      <c r="A51" s="293" t="s">
        <v>115</v>
      </c>
      <c r="B51" s="291">
        <v>428844</v>
      </c>
      <c r="C51" s="40">
        <v>16.399999999999999</v>
      </c>
      <c r="D51" s="40">
        <v>1.8</v>
      </c>
      <c r="E51" s="40"/>
      <c r="F51" s="40">
        <v>9.6999999999999993</v>
      </c>
      <c r="G51" s="40">
        <v>0.9</v>
      </c>
      <c r="H51" s="40"/>
      <c r="I51" s="40">
        <v>9</v>
      </c>
      <c r="J51" s="40">
        <v>0.6</v>
      </c>
      <c r="K51" s="40">
        <v>3.5</v>
      </c>
      <c r="L51" s="40">
        <v>0.7</v>
      </c>
      <c r="M51" s="40">
        <v>29.8</v>
      </c>
      <c r="N51" s="40">
        <v>2.4</v>
      </c>
      <c r="O51" s="40">
        <v>9.6999999999999993</v>
      </c>
      <c r="P51" s="40">
        <v>7.7</v>
      </c>
      <c r="Q51" s="40">
        <v>3.85197369253155</v>
      </c>
      <c r="R51" s="40">
        <v>3.9480263074684498</v>
      </c>
      <c r="S51" s="40"/>
      <c r="T51" s="40"/>
      <c r="X51" s="295"/>
      <c r="Y51" s="296"/>
      <c r="Z51" s="296"/>
    </row>
    <row r="52" spans="1:26" s="292" customFormat="1" ht="15" x14ac:dyDescent="0.25">
      <c r="A52" s="293" t="s">
        <v>116</v>
      </c>
      <c r="B52" s="291">
        <v>439080</v>
      </c>
      <c r="C52" s="40">
        <v>16.399999999999999</v>
      </c>
      <c r="D52" s="40">
        <v>1.8</v>
      </c>
      <c r="E52" s="40"/>
      <c r="F52" s="40">
        <v>9.6</v>
      </c>
      <c r="G52" s="40">
        <v>0.9</v>
      </c>
      <c r="H52" s="40"/>
      <c r="I52" s="40">
        <v>9</v>
      </c>
      <c r="J52" s="40">
        <v>0.5</v>
      </c>
      <c r="K52" s="40">
        <v>3.6</v>
      </c>
      <c r="L52" s="40">
        <v>0.7</v>
      </c>
      <c r="M52" s="40">
        <v>29.9</v>
      </c>
      <c r="N52" s="40">
        <v>2.6</v>
      </c>
      <c r="O52" s="40">
        <v>9.8000000000000007</v>
      </c>
      <c r="P52" s="40">
        <v>7.1</v>
      </c>
      <c r="Q52" s="40">
        <v>3.7520201628404841</v>
      </c>
      <c r="R52" s="40">
        <v>4.3479798371595155</v>
      </c>
      <c r="S52" s="40"/>
      <c r="T52" s="40"/>
      <c r="X52" s="295"/>
      <c r="Y52" s="296"/>
      <c r="Z52" s="296"/>
    </row>
    <row r="53" spans="1:26" s="292" customFormat="1" ht="15" x14ac:dyDescent="0.25">
      <c r="A53" s="297" t="s">
        <v>117</v>
      </c>
      <c r="B53" s="298">
        <v>443782</v>
      </c>
      <c r="C53" s="299">
        <v>16.5</v>
      </c>
      <c r="D53" s="299">
        <v>1.8</v>
      </c>
      <c r="E53" s="299"/>
      <c r="F53" s="299">
        <v>9.6</v>
      </c>
      <c r="G53" s="299">
        <v>0.9</v>
      </c>
      <c r="H53" s="299"/>
      <c r="I53" s="299">
        <v>9.4</v>
      </c>
      <c r="J53" s="299">
        <v>0.5</v>
      </c>
      <c r="K53" s="299">
        <v>3.8</v>
      </c>
      <c r="L53" s="299">
        <v>0.7</v>
      </c>
      <c r="M53" s="299">
        <v>28.7</v>
      </c>
      <c r="N53" s="299">
        <v>2.8</v>
      </c>
      <c r="O53" s="299">
        <v>10.5</v>
      </c>
      <c r="P53" s="299">
        <v>6.9</v>
      </c>
      <c r="Q53" s="299">
        <v>3.6489757928442343</v>
      </c>
      <c r="R53" s="299">
        <v>4.2510242071557656</v>
      </c>
      <c r="S53" s="40"/>
      <c r="T53" s="40"/>
      <c r="X53" s="295"/>
      <c r="Y53" s="296"/>
      <c r="Z53" s="296"/>
    </row>
    <row r="54" spans="1:26" ht="15" x14ac:dyDescent="0.25">
      <c r="A54" s="92" t="s">
        <v>435</v>
      </c>
      <c r="B54" s="92"/>
      <c r="C54" s="92"/>
      <c r="D54" s="92"/>
      <c r="E54" s="92"/>
      <c r="F54" s="92"/>
      <c r="G54" s="92"/>
      <c r="H54" s="92"/>
      <c r="I54" s="92"/>
      <c r="J54" s="92"/>
      <c r="K54" s="92"/>
      <c r="L54" s="92"/>
      <c r="M54" s="92"/>
      <c r="N54" s="92"/>
      <c r="O54" s="92"/>
      <c r="P54" s="92"/>
      <c r="Q54" s="92"/>
      <c r="R54" s="92"/>
      <c r="T54" s="40"/>
      <c r="U54" s="292"/>
      <c r="V54" s="292"/>
      <c r="W54" s="292"/>
    </row>
    <row r="55" spans="1:26" ht="12.75" customHeight="1" x14ac:dyDescent="0.25">
      <c r="A55" s="301"/>
      <c r="B55" s="302"/>
      <c r="C55" s="303"/>
      <c r="D55" s="303"/>
      <c r="E55" s="304"/>
      <c r="F55" s="303"/>
      <c r="G55" s="303"/>
      <c r="H55" s="304"/>
      <c r="I55" s="305"/>
      <c r="J55" s="305"/>
      <c r="K55" s="305"/>
      <c r="L55" s="305"/>
      <c r="M55" s="305"/>
      <c r="N55" s="305"/>
      <c r="O55" s="305"/>
      <c r="P55" s="305"/>
      <c r="Q55" s="305"/>
      <c r="R55" s="305"/>
      <c r="T55" s="40"/>
      <c r="U55" s="294"/>
      <c r="V55" s="300"/>
    </row>
    <row r="56" spans="1:26" ht="15" x14ac:dyDescent="0.25">
      <c r="A56" s="306"/>
      <c r="B56" s="302"/>
      <c r="C56" s="303"/>
      <c r="D56" s="303"/>
      <c r="E56" s="304"/>
      <c r="F56" s="303"/>
      <c r="G56" s="303"/>
      <c r="H56" s="304"/>
      <c r="I56" s="305"/>
      <c r="J56" s="305"/>
      <c r="K56" s="305"/>
      <c r="L56" s="305"/>
      <c r="M56" s="305"/>
      <c r="N56" s="305"/>
      <c r="O56" s="305"/>
      <c r="P56" s="305"/>
      <c r="Q56" s="305"/>
      <c r="R56" s="305"/>
      <c r="T56" s="40"/>
      <c r="U56" s="294"/>
      <c r="V56" s="300"/>
    </row>
    <row r="57" spans="1:26" ht="15" x14ac:dyDescent="0.25">
      <c r="A57" s="307"/>
      <c r="B57" s="308"/>
      <c r="C57" s="244"/>
      <c r="D57" s="244"/>
      <c r="E57" s="244"/>
      <c r="F57" s="244"/>
      <c r="G57" s="244"/>
      <c r="H57" s="244"/>
      <c r="I57" s="309"/>
      <c r="J57" s="309"/>
      <c r="K57" s="309"/>
      <c r="L57" s="309"/>
      <c r="M57" s="309"/>
      <c r="N57" s="309"/>
      <c r="O57" s="309"/>
      <c r="P57" s="309"/>
      <c r="Q57" s="309"/>
      <c r="R57" s="309"/>
      <c r="T57" s="40"/>
      <c r="U57" s="294"/>
      <c r="V57" s="300"/>
    </row>
    <row r="58" spans="1:26" ht="15" x14ac:dyDescent="0.25">
      <c r="A58" s="310"/>
      <c r="B58" s="244"/>
      <c r="C58" s="244"/>
      <c r="D58" s="244"/>
      <c r="E58" s="244"/>
      <c r="F58" s="244"/>
      <c r="G58" s="244"/>
      <c r="H58" s="244"/>
      <c r="I58" s="244"/>
      <c r="J58" s="244"/>
      <c r="K58" s="244"/>
      <c r="L58" s="244"/>
      <c r="M58" s="244"/>
      <c r="N58" s="244"/>
      <c r="O58" s="244"/>
      <c r="P58" s="244"/>
      <c r="Q58" s="244"/>
      <c r="R58" s="244"/>
      <c r="T58" s="40"/>
      <c r="U58" s="294"/>
      <c r="V58" s="300"/>
    </row>
    <row r="59" spans="1:26" x14ac:dyDescent="0.2">
      <c r="A59" s="307"/>
      <c r="B59" s="244"/>
      <c r="C59" s="244"/>
      <c r="D59" s="244"/>
      <c r="E59" s="244"/>
      <c r="F59" s="244"/>
      <c r="G59" s="244"/>
      <c r="H59" s="244"/>
      <c r="I59" s="244"/>
      <c r="J59" s="244"/>
      <c r="K59" s="244"/>
      <c r="L59" s="244"/>
      <c r="M59" s="244"/>
      <c r="N59" s="244"/>
      <c r="O59" s="244"/>
      <c r="P59" s="244"/>
      <c r="Q59" s="244"/>
      <c r="R59" s="244"/>
    </row>
    <row r="60" spans="1:26" x14ac:dyDescent="0.2">
      <c r="A60" s="311"/>
      <c r="B60" s="244"/>
      <c r="C60" s="244"/>
      <c r="D60" s="244"/>
      <c r="E60" s="244"/>
      <c r="F60" s="244"/>
      <c r="G60" s="244"/>
      <c r="H60" s="244"/>
      <c r="I60" s="244"/>
      <c r="J60" s="244"/>
      <c r="K60" s="244"/>
      <c r="L60" s="244"/>
      <c r="M60" s="244"/>
      <c r="N60" s="244"/>
      <c r="O60" s="244"/>
      <c r="P60" s="244"/>
      <c r="Q60" s="244"/>
      <c r="R60" s="244"/>
    </row>
    <row r="61" spans="1:26" x14ac:dyDescent="0.2">
      <c r="A61" s="310"/>
      <c r="B61" s="244"/>
      <c r="C61" s="244"/>
      <c r="D61" s="244"/>
      <c r="E61" s="244"/>
      <c r="F61" s="244"/>
      <c r="G61" s="244"/>
      <c r="H61" s="244"/>
      <c r="I61" s="244"/>
      <c r="J61" s="244"/>
      <c r="K61" s="244"/>
      <c r="L61" s="244"/>
      <c r="M61" s="244"/>
      <c r="N61" s="244"/>
      <c r="O61" s="244"/>
      <c r="P61" s="244"/>
      <c r="Q61" s="244"/>
      <c r="R61" s="244"/>
    </row>
    <row r="62" spans="1:26" x14ac:dyDescent="0.2">
      <c r="A62" s="312"/>
      <c r="B62" s="244"/>
      <c r="C62" s="244"/>
      <c r="D62" s="244"/>
      <c r="E62" s="244"/>
      <c r="F62" s="244"/>
      <c r="G62" s="244"/>
      <c r="H62" s="244"/>
      <c r="I62" s="244"/>
      <c r="J62" s="244"/>
      <c r="K62" s="244"/>
      <c r="L62" s="244"/>
      <c r="M62" s="244"/>
      <c r="N62" s="244"/>
      <c r="O62" s="244"/>
      <c r="P62" s="244"/>
      <c r="Q62" s="244"/>
      <c r="R62" s="244"/>
    </row>
    <row r="63" spans="1:26" x14ac:dyDescent="0.2">
      <c r="A63" s="313"/>
      <c r="B63" s="244"/>
      <c r="C63" s="244"/>
      <c r="D63" s="244"/>
      <c r="E63" s="244"/>
      <c r="F63" s="244"/>
      <c r="G63" s="244"/>
      <c r="H63" s="244"/>
      <c r="I63" s="244"/>
      <c r="J63" s="244"/>
      <c r="K63" s="244"/>
      <c r="L63" s="244"/>
      <c r="M63" s="244"/>
      <c r="N63" s="244"/>
      <c r="O63" s="244"/>
      <c r="P63" s="244"/>
      <c r="Q63" s="244"/>
      <c r="R63" s="244"/>
    </row>
    <row r="64" spans="1:26" x14ac:dyDescent="0.2">
      <c r="A64" s="313"/>
      <c r="B64" s="244"/>
      <c r="C64" s="244"/>
      <c r="D64" s="244"/>
      <c r="E64" s="244"/>
      <c r="F64" s="244"/>
      <c r="G64" s="244"/>
      <c r="H64" s="244"/>
      <c r="I64" s="244"/>
      <c r="J64" s="244"/>
      <c r="K64" s="244"/>
      <c r="L64" s="244"/>
      <c r="M64" s="244"/>
      <c r="N64" s="244"/>
      <c r="O64" s="244"/>
      <c r="P64" s="244"/>
      <c r="Q64" s="244"/>
      <c r="R64" s="244"/>
    </row>
    <row r="65" spans="1:18" x14ac:dyDescent="0.2">
      <c r="A65" s="313"/>
      <c r="B65" s="244"/>
      <c r="C65" s="244"/>
      <c r="D65" s="244"/>
      <c r="E65" s="244"/>
      <c r="F65" s="244"/>
      <c r="G65" s="244"/>
      <c r="H65" s="244"/>
      <c r="I65" s="244"/>
      <c r="J65" s="244"/>
      <c r="K65" s="244"/>
      <c r="L65" s="244"/>
      <c r="M65" s="244"/>
      <c r="N65" s="244"/>
      <c r="O65" s="244"/>
      <c r="P65" s="244"/>
      <c r="Q65" s="244"/>
      <c r="R65" s="244"/>
    </row>
  </sheetData>
  <mergeCells count="10">
    <mergeCell ref="C7:R7"/>
    <mergeCell ref="A1:R1"/>
    <mergeCell ref="A2:R2"/>
    <mergeCell ref="A3:R3"/>
    <mergeCell ref="A4:R4"/>
    <mergeCell ref="C5:D5"/>
    <mergeCell ref="F5:G5"/>
    <mergeCell ref="I5:J5"/>
    <mergeCell ref="K5:L5"/>
    <mergeCell ref="N5:O5"/>
  </mergeCells>
  <printOptions horizontalCentered="1"/>
  <pageMargins left="0.43307086614173229" right="0.62992125984251968" top="1.4566929133858268" bottom="0.98425196850393704" header="0.9055118110236221" footer="0.51181102362204722"/>
  <pageSetup paperSize="9" scale="8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rightToLeft="1" workbookViewId="0">
      <selection activeCell="A2" sqref="A2"/>
    </sheetView>
  </sheetViews>
  <sheetFormatPr defaultColWidth="7.75" defaultRowHeight="15" x14ac:dyDescent="0.25"/>
  <cols>
    <col min="1" max="1" width="11.125" style="139" bestFit="1" customWidth="1"/>
    <col min="2" max="2" width="61.875" style="139" bestFit="1" customWidth="1"/>
    <col min="3" max="4" width="6.375" style="139" bestFit="1" customWidth="1"/>
    <col min="5" max="5" width="19.875" style="139" customWidth="1"/>
    <col min="6" max="16384" width="7.75" style="139"/>
  </cols>
  <sheetData>
    <row r="1" spans="1:5" x14ac:dyDescent="0.25">
      <c r="A1" s="596" t="s">
        <v>436</v>
      </c>
      <c r="B1" s="596"/>
      <c r="C1" s="596"/>
      <c r="D1" s="596"/>
      <c r="E1" s="596"/>
    </row>
    <row r="2" spans="1:5" x14ac:dyDescent="0.25">
      <c r="A2" s="315"/>
      <c r="B2" s="315"/>
      <c r="C2" s="315"/>
      <c r="D2" s="315"/>
      <c r="E2" s="315"/>
    </row>
    <row r="3" spans="1:5" ht="45" x14ac:dyDescent="0.25">
      <c r="A3" s="60" t="s">
        <v>119</v>
      </c>
      <c r="B3" s="60" t="s">
        <v>120</v>
      </c>
      <c r="C3" s="61" t="s">
        <v>121</v>
      </c>
      <c r="D3" s="61" t="s">
        <v>122</v>
      </c>
      <c r="E3" s="60" t="s">
        <v>123</v>
      </c>
    </row>
    <row r="4" spans="1:5" ht="30" customHeight="1" x14ac:dyDescent="0.25">
      <c r="A4" s="104" t="s">
        <v>405</v>
      </c>
      <c r="B4" s="104" t="s">
        <v>437</v>
      </c>
      <c r="C4" s="104" t="s">
        <v>407</v>
      </c>
      <c r="D4" s="104" t="s">
        <v>127</v>
      </c>
      <c r="E4" s="104" t="s">
        <v>438</v>
      </c>
    </row>
    <row r="5" spans="1:5" ht="30" customHeight="1" x14ac:dyDescent="0.25">
      <c r="A5" s="104" t="s">
        <v>200</v>
      </c>
      <c r="B5" s="104" t="s">
        <v>439</v>
      </c>
      <c r="C5" s="104" t="s">
        <v>311</v>
      </c>
      <c r="D5" s="104" t="s">
        <v>127</v>
      </c>
      <c r="E5" s="104" t="s">
        <v>438</v>
      </c>
    </row>
    <row r="6" spans="1:5" ht="30" customHeight="1" x14ac:dyDescent="0.25">
      <c r="A6" s="104" t="s">
        <v>201</v>
      </c>
      <c r="B6" s="104" t="s">
        <v>440</v>
      </c>
      <c r="C6" s="104" t="s">
        <v>311</v>
      </c>
      <c r="D6" s="104" t="s">
        <v>127</v>
      </c>
      <c r="E6" s="104" t="s">
        <v>438</v>
      </c>
    </row>
    <row r="7" spans="1:5" ht="30" customHeight="1" x14ac:dyDescent="0.25">
      <c r="A7" s="104" t="s">
        <v>97</v>
      </c>
      <c r="B7" s="104" t="s">
        <v>441</v>
      </c>
      <c r="C7" s="104" t="s">
        <v>311</v>
      </c>
      <c r="D7" s="104" t="s">
        <v>127</v>
      </c>
      <c r="E7" s="104" t="s">
        <v>438</v>
      </c>
    </row>
    <row r="8" spans="1:5" ht="30" customHeight="1" x14ac:dyDescent="0.25">
      <c r="A8" s="316" t="s">
        <v>427</v>
      </c>
      <c r="B8" s="317" t="s">
        <v>442</v>
      </c>
      <c r="C8" s="104" t="s">
        <v>311</v>
      </c>
      <c r="D8" s="104" t="s">
        <v>127</v>
      </c>
      <c r="E8" s="104" t="s">
        <v>438</v>
      </c>
    </row>
    <row r="9" spans="1:5" ht="40.15" customHeight="1" x14ac:dyDescent="0.25">
      <c r="A9" s="318" t="s">
        <v>371</v>
      </c>
      <c r="B9" s="104" t="s">
        <v>443</v>
      </c>
      <c r="C9" s="104" t="s">
        <v>311</v>
      </c>
      <c r="D9" s="104" t="s">
        <v>127</v>
      </c>
      <c r="E9" s="104" t="s">
        <v>438</v>
      </c>
    </row>
    <row r="10" spans="1:5" ht="30" customHeight="1" x14ac:dyDescent="0.25">
      <c r="A10" s="104" t="s">
        <v>213</v>
      </c>
      <c r="B10" s="104" t="s">
        <v>444</v>
      </c>
      <c r="C10" s="104" t="s">
        <v>311</v>
      </c>
      <c r="D10" s="104" t="s">
        <v>127</v>
      </c>
      <c r="E10" s="104" t="s">
        <v>438</v>
      </c>
    </row>
    <row r="11" spans="1:5" ht="30" customHeight="1" x14ac:dyDescent="0.25">
      <c r="A11" s="104" t="s">
        <v>150</v>
      </c>
      <c r="B11" s="104" t="s">
        <v>445</v>
      </c>
      <c r="C11" s="104" t="s">
        <v>311</v>
      </c>
      <c r="D11" s="104" t="s">
        <v>127</v>
      </c>
      <c r="E11" s="104" t="s">
        <v>438</v>
      </c>
    </row>
    <row r="12" spans="1:5" ht="30" customHeight="1" x14ac:dyDescent="0.25">
      <c r="A12" s="104" t="s">
        <v>433</v>
      </c>
      <c r="B12" s="104" t="s">
        <v>446</v>
      </c>
      <c r="C12" s="104" t="s">
        <v>311</v>
      </c>
      <c r="D12" s="104" t="s">
        <v>127</v>
      </c>
      <c r="E12" s="104" t="s">
        <v>438</v>
      </c>
    </row>
    <row r="13" spans="1:5" ht="30" customHeight="1" x14ac:dyDescent="0.25">
      <c r="A13" s="104" t="s">
        <v>158</v>
      </c>
      <c r="B13" s="104" t="s">
        <v>447</v>
      </c>
      <c r="C13" s="104" t="s">
        <v>311</v>
      </c>
      <c r="D13" s="104" t="s">
        <v>127</v>
      </c>
      <c r="E13" s="104" t="s">
        <v>438</v>
      </c>
    </row>
  </sheetData>
  <mergeCells count="1">
    <mergeCell ref="A1:E1"/>
  </mergeCells>
  <printOptions horizontalCentered="1"/>
  <pageMargins left="0.74803149606299213" right="0.74803149606299213" top="1.52" bottom="0.98425196850393704" header="0.51181102362204722" footer="0.51181102362204722"/>
  <pageSetup paperSize="9"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rightToLeft="1" zoomScaleNormal="100" workbookViewId="0">
      <selection activeCell="A28" sqref="A28"/>
    </sheetView>
  </sheetViews>
  <sheetFormatPr defaultColWidth="8" defaultRowHeight="12.75" x14ac:dyDescent="0.2"/>
  <cols>
    <col min="1" max="1" width="7" style="314" customWidth="1"/>
    <col min="2" max="2" width="9.375" style="224" customWidth="1"/>
    <col min="3" max="3" width="6.875" style="224" customWidth="1"/>
    <col min="4" max="4" width="6.5" style="224" customWidth="1"/>
    <col min="5" max="5" width="1.125" style="224" customWidth="1"/>
    <col min="6" max="7" width="6.375" style="224" customWidth="1"/>
    <col min="8" max="8" width="1.125" style="224" customWidth="1"/>
    <col min="9" max="9" width="6.5" style="224" customWidth="1"/>
    <col min="10" max="10" width="6.75" style="224" customWidth="1"/>
    <col min="11" max="11" width="6.25" style="224" customWidth="1"/>
    <col min="12" max="12" width="5.375" style="224" customWidth="1"/>
    <col min="13" max="13" width="6.625" style="224" customWidth="1"/>
    <col min="14" max="14" width="6.25" style="224" customWidth="1"/>
    <col min="15" max="15" width="6.375" style="224" customWidth="1"/>
    <col min="16" max="16" width="5.125" style="224" customWidth="1"/>
    <col min="17" max="17" width="6.875" style="224" customWidth="1"/>
    <col min="18" max="18" width="6.75" style="224" customWidth="1"/>
    <col min="19" max="19" width="8" style="224"/>
    <col min="20" max="20" width="9.25" style="224" bestFit="1" customWidth="1"/>
    <col min="21" max="24" width="8" style="224"/>
    <col min="25" max="25" width="9.375" style="224" bestFit="1" customWidth="1"/>
    <col min="26" max="16384" width="8" style="224"/>
  </cols>
  <sheetData>
    <row r="1" spans="1:18" s="218" customFormat="1" ht="18.75" x14ac:dyDescent="0.3">
      <c r="A1" s="560" t="s">
        <v>448</v>
      </c>
      <c r="B1" s="560"/>
      <c r="C1" s="560"/>
      <c r="D1" s="560"/>
      <c r="E1" s="560"/>
      <c r="F1" s="560"/>
      <c r="G1" s="560"/>
      <c r="H1" s="560"/>
      <c r="I1" s="560"/>
      <c r="J1" s="560"/>
      <c r="K1" s="560"/>
      <c r="L1" s="560"/>
      <c r="M1" s="560"/>
      <c r="N1" s="560"/>
      <c r="O1" s="560"/>
      <c r="P1" s="560"/>
      <c r="Q1" s="560"/>
      <c r="R1" s="560"/>
    </row>
    <row r="2" spans="1:18" s="218" customFormat="1" ht="18.75" x14ac:dyDescent="0.3">
      <c r="A2" s="560" t="s">
        <v>882</v>
      </c>
      <c r="B2" s="560"/>
      <c r="C2" s="560"/>
      <c r="D2" s="560"/>
      <c r="E2" s="560"/>
      <c r="F2" s="560"/>
      <c r="G2" s="560"/>
      <c r="H2" s="560"/>
      <c r="I2" s="560"/>
      <c r="J2" s="560"/>
      <c r="K2" s="560"/>
      <c r="L2" s="560"/>
      <c r="M2" s="560"/>
      <c r="N2" s="560"/>
      <c r="O2" s="560"/>
      <c r="P2" s="560"/>
      <c r="Q2" s="560"/>
      <c r="R2" s="560"/>
    </row>
    <row r="3" spans="1:18" s="222" customFormat="1" ht="16.5" x14ac:dyDescent="0.25">
      <c r="A3" s="561" t="s">
        <v>449</v>
      </c>
      <c r="B3" s="561"/>
      <c r="C3" s="561"/>
      <c r="D3" s="561"/>
      <c r="E3" s="561"/>
      <c r="F3" s="561"/>
      <c r="G3" s="561"/>
      <c r="H3" s="561"/>
      <c r="I3" s="561"/>
      <c r="J3" s="561"/>
      <c r="K3" s="561"/>
      <c r="L3" s="561"/>
      <c r="M3" s="561"/>
      <c r="N3" s="561"/>
      <c r="O3" s="561"/>
      <c r="P3" s="561"/>
      <c r="Q3" s="561"/>
      <c r="R3" s="561"/>
    </row>
    <row r="4" spans="1:18" s="222" customFormat="1" ht="16.5" x14ac:dyDescent="0.25">
      <c r="A4" s="605"/>
      <c r="B4" s="605"/>
      <c r="C4" s="605"/>
      <c r="D4" s="605"/>
      <c r="E4" s="605"/>
      <c r="F4" s="605"/>
      <c r="G4" s="605"/>
      <c r="H4" s="605"/>
      <c r="I4" s="605"/>
      <c r="J4" s="605"/>
      <c r="K4" s="605"/>
      <c r="L4" s="605"/>
      <c r="M4" s="605"/>
      <c r="N4" s="605"/>
      <c r="O4" s="605"/>
      <c r="P4" s="605"/>
      <c r="Q4" s="605"/>
      <c r="R4" s="605"/>
    </row>
    <row r="5" spans="1:18" ht="15" x14ac:dyDescent="0.25">
      <c r="A5" s="319"/>
      <c r="B5" s="510"/>
      <c r="C5" s="510" t="s">
        <v>200</v>
      </c>
      <c r="D5" s="320"/>
      <c r="E5" s="320"/>
      <c r="F5" s="510" t="s">
        <v>201</v>
      </c>
      <c r="G5" s="510"/>
      <c r="H5" s="320"/>
      <c r="I5" s="604" t="s">
        <v>97</v>
      </c>
      <c r="J5" s="604"/>
      <c r="K5" s="606" t="s">
        <v>427</v>
      </c>
      <c r="L5" s="606"/>
      <c r="M5" s="510"/>
      <c r="N5" s="510" t="s">
        <v>213</v>
      </c>
      <c r="O5" s="320"/>
      <c r="P5" s="510"/>
      <c r="Q5" s="510"/>
      <c r="R5" s="510"/>
    </row>
    <row r="6" spans="1:18" ht="30" x14ac:dyDescent="0.25">
      <c r="A6" s="513" t="s">
        <v>92</v>
      </c>
      <c r="B6" s="513" t="s">
        <v>405</v>
      </c>
      <c r="C6" s="513" t="s">
        <v>204</v>
      </c>
      <c r="D6" s="513" t="s">
        <v>428</v>
      </c>
      <c r="E6" s="513"/>
      <c r="F6" s="513" t="s">
        <v>204</v>
      </c>
      <c r="G6" s="513" t="s">
        <v>429</v>
      </c>
      <c r="H6" s="513"/>
      <c r="I6" s="513" t="s">
        <v>204</v>
      </c>
      <c r="J6" s="513" t="s">
        <v>429</v>
      </c>
      <c r="K6" s="513" t="s">
        <v>430</v>
      </c>
      <c r="L6" s="513" t="s">
        <v>431</v>
      </c>
      <c r="M6" s="513" t="s">
        <v>371</v>
      </c>
      <c r="N6" s="513" t="s">
        <v>432</v>
      </c>
      <c r="O6" s="513" t="s">
        <v>129</v>
      </c>
      <c r="P6" s="513" t="s">
        <v>150</v>
      </c>
      <c r="Q6" s="513" t="s">
        <v>433</v>
      </c>
      <c r="R6" s="513" t="s">
        <v>450</v>
      </c>
    </row>
    <row r="7" spans="1:18" ht="15" x14ac:dyDescent="0.25">
      <c r="A7" s="319"/>
      <c r="B7" s="493" t="s">
        <v>434</v>
      </c>
      <c r="C7" s="589" t="s">
        <v>105</v>
      </c>
      <c r="D7" s="589"/>
      <c r="E7" s="589"/>
      <c r="F7" s="589"/>
      <c r="G7" s="589"/>
      <c r="H7" s="589"/>
      <c r="I7" s="589"/>
      <c r="J7" s="589"/>
      <c r="K7" s="589"/>
      <c r="L7" s="589"/>
      <c r="M7" s="589"/>
      <c r="N7" s="589"/>
      <c r="O7" s="589"/>
      <c r="P7" s="589"/>
      <c r="Q7" s="589"/>
      <c r="R7" s="589"/>
    </row>
    <row r="8" spans="1:18" ht="15" x14ac:dyDescent="0.25">
      <c r="A8" s="511">
        <v>2005</v>
      </c>
      <c r="B8" s="291">
        <v>71829</v>
      </c>
      <c r="C8" s="40">
        <v>31.9</v>
      </c>
      <c r="D8" s="40">
        <v>0</v>
      </c>
      <c r="E8" s="511"/>
      <c r="F8" s="40">
        <v>9.8000000000000007</v>
      </c>
      <c r="G8" s="40">
        <v>14.7</v>
      </c>
      <c r="H8" s="511"/>
      <c r="I8" s="40">
        <v>15.7</v>
      </c>
      <c r="J8" s="40">
        <v>0.1</v>
      </c>
      <c r="K8" s="40">
        <v>0.9</v>
      </c>
      <c r="L8" s="40">
        <v>1.1000000000000001</v>
      </c>
      <c r="M8" s="40">
        <v>6.7</v>
      </c>
      <c r="N8" s="40">
        <v>9</v>
      </c>
      <c r="O8" s="40">
        <v>4.5</v>
      </c>
      <c r="P8" s="40">
        <v>4.2</v>
      </c>
      <c r="Q8" s="40">
        <v>0.76824414929902962</v>
      </c>
      <c r="R8" s="40">
        <v>0.63175585070097029</v>
      </c>
    </row>
    <row r="9" spans="1:18" ht="15" x14ac:dyDescent="0.25">
      <c r="A9" s="511">
        <v>2006</v>
      </c>
      <c r="B9" s="291">
        <v>79858</v>
      </c>
      <c r="C9" s="40">
        <v>25.1</v>
      </c>
      <c r="D9" s="40">
        <v>0</v>
      </c>
      <c r="E9" s="511"/>
      <c r="F9" s="40">
        <v>13.3</v>
      </c>
      <c r="G9" s="40">
        <v>16.600000000000001</v>
      </c>
      <c r="H9" s="511"/>
      <c r="I9" s="40">
        <v>18</v>
      </c>
      <c r="J9" s="40">
        <v>0.3</v>
      </c>
      <c r="K9" s="40">
        <v>1.4</v>
      </c>
      <c r="L9" s="40">
        <v>0.1</v>
      </c>
      <c r="M9" s="40">
        <v>9.6</v>
      </c>
      <c r="N9" s="40">
        <v>7</v>
      </c>
      <c r="O9" s="40">
        <v>4</v>
      </c>
      <c r="P9" s="40">
        <v>2.9</v>
      </c>
      <c r="Q9" s="40">
        <v>0.8766241716546872</v>
      </c>
      <c r="R9" s="40">
        <v>0.82337582834531275</v>
      </c>
    </row>
    <row r="10" spans="1:18" ht="15" x14ac:dyDescent="0.25">
      <c r="A10" s="511">
        <v>2007</v>
      </c>
      <c r="B10" s="291">
        <v>89708</v>
      </c>
      <c r="C10" s="40">
        <v>18.100000000000001</v>
      </c>
      <c r="D10" s="40">
        <v>0</v>
      </c>
      <c r="E10" s="511"/>
      <c r="F10" s="40">
        <v>23.3</v>
      </c>
      <c r="G10" s="40">
        <v>14.6</v>
      </c>
      <c r="H10" s="511"/>
      <c r="I10" s="40">
        <v>19.600000000000001</v>
      </c>
      <c r="J10" s="40">
        <v>0.1</v>
      </c>
      <c r="K10" s="40">
        <v>1.8</v>
      </c>
      <c r="L10" s="40">
        <v>0</v>
      </c>
      <c r="M10" s="40">
        <v>9.5</v>
      </c>
      <c r="N10" s="40">
        <v>5.6</v>
      </c>
      <c r="O10" s="40">
        <v>5.3</v>
      </c>
      <c r="P10" s="40">
        <v>0.8</v>
      </c>
      <c r="Q10" s="40">
        <v>0.6972140723235386</v>
      </c>
      <c r="R10" s="40">
        <v>0.60278592767646144</v>
      </c>
    </row>
    <row r="11" spans="1:18" ht="15" x14ac:dyDescent="0.25">
      <c r="A11" s="511">
        <v>2008</v>
      </c>
      <c r="B11" s="291">
        <v>72586</v>
      </c>
      <c r="C11" s="40">
        <v>29.8</v>
      </c>
      <c r="D11" s="40">
        <v>0</v>
      </c>
      <c r="E11" s="511"/>
      <c r="F11" s="40">
        <v>21.4</v>
      </c>
      <c r="G11" s="40">
        <v>10.9</v>
      </c>
      <c r="H11" s="511"/>
      <c r="I11" s="40">
        <v>10.8</v>
      </c>
      <c r="J11" s="40">
        <v>0.1</v>
      </c>
      <c r="K11" s="40">
        <v>0.9</v>
      </c>
      <c r="L11" s="40">
        <v>0.6</v>
      </c>
      <c r="M11" s="40">
        <v>6.6</v>
      </c>
      <c r="N11" s="40">
        <v>6.3</v>
      </c>
      <c r="O11" s="40">
        <v>8.3000000000000007</v>
      </c>
      <c r="P11" s="40">
        <v>2.6</v>
      </c>
      <c r="Q11" s="40">
        <v>0.86983901578816858</v>
      </c>
      <c r="R11" s="40">
        <v>0.83016098421183138</v>
      </c>
    </row>
    <row r="12" spans="1:18" ht="15" x14ac:dyDescent="0.25">
      <c r="A12" s="511">
        <v>2009</v>
      </c>
      <c r="B12" s="291">
        <v>98133</v>
      </c>
      <c r="C12" s="40">
        <v>24.3</v>
      </c>
      <c r="D12" s="40">
        <v>0</v>
      </c>
      <c r="E12" s="511"/>
      <c r="F12" s="40">
        <v>18.600000000000001</v>
      </c>
      <c r="G12" s="40">
        <v>8</v>
      </c>
      <c r="H12" s="511"/>
      <c r="I12" s="40">
        <v>16.100000000000001</v>
      </c>
      <c r="J12" s="40">
        <v>0.1</v>
      </c>
      <c r="K12" s="40">
        <v>2</v>
      </c>
      <c r="L12" s="40">
        <v>0.9</v>
      </c>
      <c r="M12" s="40">
        <v>9.3000000000000007</v>
      </c>
      <c r="N12" s="40">
        <v>3.7</v>
      </c>
      <c r="O12" s="40">
        <v>7.1</v>
      </c>
      <c r="P12" s="40">
        <v>6</v>
      </c>
      <c r="Q12" s="40">
        <v>0.91336520640355434</v>
      </c>
      <c r="R12" s="40">
        <v>2.9866347935964455</v>
      </c>
    </row>
    <row r="13" spans="1:18" ht="15" x14ac:dyDescent="0.25">
      <c r="A13" s="511">
        <v>2010</v>
      </c>
      <c r="B13" s="291">
        <v>111954</v>
      </c>
      <c r="C13" s="40">
        <v>25.3</v>
      </c>
      <c r="D13" s="40">
        <v>0</v>
      </c>
      <c r="E13" s="511"/>
      <c r="F13" s="40">
        <v>18.3</v>
      </c>
      <c r="G13" s="40">
        <v>6.2</v>
      </c>
      <c r="H13" s="511"/>
      <c r="I13" s="40">
        <v>18.2</v>
      </c>
      <c r="J13" s="40">
        <v>0.1</v>
      </c>
      <c r="K13" s="40">
        <v>2.6</v>
      </c>
      <c r="L13" s="40">
        <v>0.9</v>
      </c>
      <c r="M13" s="40">
        <v>11.5</v>
      </c>
      <c r="N13" s="40">
        <v>2.8</v>
      </c>
      <c r="O13" s="40">
        <v>6.1</v>
      </c>
      <c r="P13" s="40">
        <v>4.4000000000000004</v>
      </c>
      <c r="Q13" s="40">
        <v>1.1616173517694768</v>
      </c>
      <c r="R13" s="40">
        <v>2.4383826482305233</v>
      </c>
    </row>
    <row r="14" spans="1:18" ht="15" x14ac:dyDescent="0.25">
      <c r="A14" s="511">
        <v>2011</v>
      </c>
      <c r="B14" s="291">
        <v>112322</v>
      </c>
      <c r="C14" s="40">
        <v>28.6</v>
      </c>
      <c r="D14" s="40">
        <v>0</v>
      </c>
      <c r="E14" s="511"/>
      <c r="F14" s="40">
        <v>18</v>
      </c>
      <c r="G14" s="40">
        <v>5.7</v>
      </c>
      <c r="H14" s="511"/>
      <c r="I14" s="40">
        <v>13.4</v>
      </c>
      <c r="J14" s="40">
        <v>0.1</v>
      </c>
      <c r="K14" s="40">
        <v>1.9</v>
      </c>
      <c r="L14" s="40">
        <v>1.3</v>
      </c>
      <c r="M14" s="40">
        <v>15.1</v>
      </c>
      <c r="N14" s="40">
        <v>2.5</v>
      </c>
      <c r="O14" s="40">
        <v>6.7</v>
      </c>
      <c r="P14" s="40">
        <v>2.7</v>
      </c>
      <c r="Q14" s="40">
        <v>1.7955427342817971</v>
      </c>
      <c r="R14" s="40">
        <v>2.2044572657182027</v>
      </c>
    </row>
    <row r="15" spans="1:18" ht="15" x14ac:dyDescent="0.25">
      <c r="A15" s="511">
        <v>2012</v>
      </c>
      <c r="B15" s="291">
        <v>126816</v>
      </c>
      <c r="C15" s="40">
        <v>30.3</v>
      </c>
      <c r="D15" s="40">
        <v>0</v>
      </c>
      <c r="E15" s="511"/>
      <c r="F15" s="40">
        <v>17.2</v>
      </c>
      <c r="G15" s="40">
        <v>5.3</v>
      </c>
      <c r="H15" s="511"/>
      <c r="I15" s="40">
        <v>12.4</v>
      </c>
      <c r="J15" s="40">
        <v>0.1</v>
      </c>
      <c r="K15" s="40">
        <v>2.2000000000000002</v>
      </c>
      <c r="L15" s="40">
        <v>1.2</v>
      </c>
      <c r="M15" s="40">
        <v>16.3</v>
      </c>
      <c r="N15" s="40">
        <v>1.8</v>
      </c>
      <c r="O15" s="40">
        <v>5.5</v>
      </c>
      <c r="P15" s="40">
        <v>3.6</v>
      </c>
      <c r="Q15" s="40">
        <v>2.2000051003028007</v>
      </c>
      <c r="R15" s="40">
        <v>1.8999948996971989</v>
      </c>
    </row>
    <row r="16" spans="1:18" ht="15" x14ac:dyDescent="0.25">
      <c r="A16" s="511">
        <v>2013</v>
      </c>
      <c r="B16" s="291">
        <v>142913</v>
      </c>
      <c r="C16" s="40">
        <v>29.2</v>
      </c>
      <c r="D16" s="40">
        <v>0</v>
      </c>
      <c r="E16" s="511"/>
      <c r="F16" s="40">
        <v>15.2</v>
      </c>
      <c r="G16" s="40">
        <v>4.5999999999999996</v>
      </c>
      <c r="H16" s="511"/>
      <c r="I16" s="40">
        <v>11.5</v>
      </c>
      <c r="J16" s="40">
        <v>0.1</v>
      </c>
      <c r="K16" s="40">
        <v>3.6</v>
      </c>
      <c r="L16" s="40">
        <v>1.3</v>
      </c>
      <c r="M16" s="40">
        <v>17.8</v>
      </c>
      <c r="N16" s="40">
        <v>1.6</v>
      </c>
      <c r="O16" s="40">
        <v>6.1</v>
      </c>
      <c r="P16" s="40">
        <v>4.0999999999999996</v>
      </c>
      <c r="Q16" s="40">
        <v>3.2910043543974301</v>
      </c>
      <c r="R16" s="40">
        <v>1.6089956456025702</v>
      </c>
    </row>
    <row r="17" spans="1:25" ht="15" x14ac:dyDescent="0.25">
      <c r="A17" s="511">
        <v>2014</v>
      </c>
      <c r="B17" s="291">
        <v>157811</v>
      </c>
      <c r="C17" s="40">
        <v>27.8</v>
      </c>
      <c r="D17" s="40">
        <v>0</v>
      </c>
      <c r="E17" s="511"/>
      <c r="F17" s="40">
        <v>12.9</v>
      </c>
      <c r="G17" s="40">
        <v>4</v>
      </c>
      <c r="H17" s="511"/>
      <c r="I17" s="40">
        <v>10.5</v>
      </c>
      <c r="J17" s="40">
        <v>0.1</v>
      </c>
      <c r="K17" s="40">
        <v>3.8</v>
      </c>
      <c r="L17" s="40">
        <v>1.1000000000000001</v>
      </c>
      <c r="M17" s="40">
        <v>20</v>
      </c>
      <c r="N17" s="40">
        <v>1.9</v>
      </c>
      <c r="O17" s="40">
        <v>5.4</v>
      </c>
      <c r="P17" s="40">
        <v>6.8</v>
      </c>
      <c r="Q17" s="40">
        <v>4.2397591517701558</v>
      </c>
      <c r="R17" s="40">
        <v>1.4602408482298443</v>
      </c>
    </row>
    <row r="18" spans="1:25" s="292" customFormat="1" ht="15" customHeight="1" x14ac:dyDescent="0.25">
      <c r="A18" s="511">
        <v>2015</v>
      </c>
      <c r="B18" s="291">
        <v>169410</v>
      </c>
      <c r="C18" s="40">
        <v>27</v>
      </c>
      <c r="D18" s="40">
        <v>0</v>
      </c>
      <c r="E18" s="511"/>
      <c r="F18" s="40">
        <v>12.9</v>
      </c>
      <c r="G18" s="40">
        <v>3.3</v>
      </c>
      <c r="H18" s="511"/>
      <c r="I18" s="40">
        <v>11</v>
      </c>
      <c r="J18" s="40">
        <v>0.1</v>
      </c>
      <c r="K18" s="40">
        <v>3.9</v>
      </c>
      <c r="L18" s="40">
        <v>1</v>
      </c>
      <c r="M18" s="40">
        <v>21.1</v>
      </c>
      <c r="N18" s="40">
        <v>1.5</v>
      </c>
      <c r="O18" s="40">
        <v>5.4</v>
      </c>
      <c r="P18" s="40">
        <v>5.7</v>
      </c>
      <c r="Q18" s="40">
        <v>5.3629202479192495</v>
      </c>
      <c r="R18" s="40">
        <v>1.7370797520807502</v>
      </c>
    </row>
    <row r="19" spans="1:25" s="292" customFormat="1" ht="15" customHeight="1" x14ac:dyDescent="0.25">
      <c r="A19" s="511">
        <v>2016</v>
      </c>
      <c r="B19" s="291">
        <v>183800</v>
      </c>
      <c r="C19" s="40">
        <v>25.8</v>
      </c>
      <c r="D19" s="40">
        <v>0</v>
      </c>
      <c r="E19" s="511"/>
      <c r="F19" s="40">
        <v>14</v>
      </c>
      <c r="G19" s="40">
        <v>2.7</v>
      </c>
      <c r="H19" s="511"/>
      <c r="I19" s="40">
        <v>11.8</v>
      </c>
      <c r="J19" s="40">
        <v>0.2</v>
      </c>
      <c r="K19" s="40">
        <v>4</v>
      </c>
      <c r="L19" s="40">
        <v>1</v>
      </c>
      <c r="M19" s="40">
        <v>19.899999999999999</v>
      </c>
      <c r="N19" s="40">
        <v>1.7</v>
      </c>
      <c r="O19" s="40">
        <v>5</v>
      </c>
      <c r="P19" s="40">
        <v>5.3</v>
      </c>
      <c r="Q19" s="40">
        <v>6.3833305021762783</v>
      </c>
      <c r="R19" s="40">
        <v>2.2166694978237214</v>
      </c>
    </row>
    <row r="20" spans="1:25" s="292" customFormat="1" ht="15" customHeight="1" x14ac:dyDescent="0.25">
      <c r="A20" s="511">
        <v>2017</v>
      </c>
      <c r="B20" s="291">
        <v>206768</v>
      </c>
      <c r="C20" s="40">
        <v>25.7</v>
      </c>
      <c r="D20" s="40">
        <v>0</v>
      </c>
      <c r="E20" s="511"/>
      <c r="F20" s="40">
        <v>13.9</v>
      </c>
      <c r="G20" s="40">
        <v>2.2999999999999998</v>
      </c>
      <c r="H20" s="511"/>
      <c r="I20" s="40">
        <v>12.2</v>
      </c>
      <c r="J20" s="40">
        <v>0.2</v>
      </c>
      <c r="K20" s="40">
        <v>3.8</v>
      </c>
      <c r="L20" s="40">
        <v>1</v>
      </c>
      <c r="M20" s="40">
        <v>19.5</v>
      </c>
      <c r="N20" s="40">
        <v>1.3</v>
      </c>
      <c r="O20" s="40">
        <v>6.7</v>
      </c>
      <c r="P20" s="40">
        <v>4</v>
      </c>
      <c r="Q20" s="40">
        <v>6.816174874738838</v>
      </c>
      <c r="R20" s="40">
        <v>2.5838251252611624</v>
      </c>
    </row>
    <row r="21" spans="1:25" s="292" customFormat="1" ht="15" customHeight="1" x14ac:dyDescent="0.25">
      <c r="A21" s="511">
        <v>2018</v>
      </c>
      <c r="B21" s="291">
        <v>214152</v>
      </c>
      <c r="C21" s="40">
        <v>23.7</v>
      </c>
      <c r="D21" s="40">
        <v>0</v>
      </c>
      <c r="E21" s="511"/>
      <c r="F21" s="40">
        <v>13.8</v>
      </c>
      <c r="G21" s="40">
        <v>2.2000000000000002</v>
      </c>
      <c r="H21" s="511"/>
      <c r="I21" s="40">
        <v>11.7</v>
      </c>
      <c r="J21" s="40">
        <v>0.2</v>
      </c>
      <c r="K21" s="40">
        <v>2.9</v>
      </c>
      <c r="L21" s="40">
        <v>0.7</v>
      </c>
      <c r="M21" s="40">
        <v>22.7</v>
      </c>
      <c r="N21" s="40">
        <v>1.9</v>
      </c>
      <c r="O21" s="40">
        <v>6.6</v>
      </c>
      <c r="P21" s="40">
        <v>2.8</v>
      </c>
      <c r="Q21" s="40">
        <v>7.74</v>
      </c>
      <c r="R21" s="40">
        <v>3.06</v>
      </c>
    </row>
    <row r="22" spans="1:25" s="292" customFormat="1" ht="15" customHeight="1" x14ac:dyDescent="0.25">
      <c r="A22" s="511">
        <v>2019</v>
      </c>
      <c r="B22" s="291">
        <v>250174</v>
      </c>
      <c r="C22" s="40">
        <v>23.3</v>
      </c>
      <c r="D22" s="40">
        <v>0</v>
      </c>
      <c r="E22" s="511"/>
      <c r="F22" s="40">
        <v>12.4</v>
      </c>
      <c r="G22" s="40">
        <v>2</v>
      </c>
      <c r="H22" s="511"/>
      <c r="I22" s="40">
        <v>13</v>
      </c>
      <c r="J22" s="40">
        <v>0.2</v>
      </c>
      <c r="K22" s="40">
        <v>2.2000000000000002</v>
      </c>
      <c r="L22" s="40">
        <v>0.6</v>
      </c>
      <c r="M22" s="40">
        <v>23.4</v>
      </c>
      <c r="N22" s="40">
        <v>1.5</v>
      </c>
      <c r="O22" s="40">
        <v>6.2</v>
      </c>
      <c r="P22" s="40">
        <v>4.2</v>
      </c>
      <c r="Q22" s="40">
        <v>7.88</v>
      </c>
      <c r="R22" s="40">
        <v>3.12</v>
      </c>
    </row>
    <row r="23" spans="1:25" s="292" customFormat="1" ht="15" customHeight="1" x14ac:dyDescent="0.25">
      <c r="A23" s="511">
        <v>2020</v>
      </c>
      <c r="B23" s="291">
        <v>272631</v>
      </c>
      <c r="C23" s="40">
        <v>22</v>
      </c>
      <c r="D23" s="40">
        <v>0</v>
      </c>
      <c r="E23" s="511"/>
      <c r="F23" s="40">
        <v>10.3</v>
      </c>
      <c r="G23" s="40">
        <v>1.6</v>
      </c>
      <c r="H23" s="511"/>
      <c r="I23" s="40">
        <v>10.5</v>
      </c>
      <c r="J23" s="40">
        <v>0.3</v>
      </c>
      <c r="K23" s="40">
        <v>1.3</v>
      </c>
      <c r="L23" s="40">
        <v>0.8</v>
      </c>
      <c r="M23" s="40">
        <v>28.5</v>
      </c>
      <c r="N23" s="40">
        <v>2.2999999999999998</v>
      </c>
      <c r="O23" s="40">
        <v>7.2</v>
      </c>
      <c r="P23" s="40">
        <v>4.5999999999999996</v>
      </c>
      <c r="Q23" s="40">
        <v>7.1173822676071321</v>
      </c>
      <c r="R23" s="40">
        <v>3.4826177323928684</v>
      </c>
    </row>
    <row r="24" spans="1:25" s="292" customFormat="1" ht="15" customHeight="1" x14ac:dyDescent="0.25">
      <c r="A24" s="511">
        <v>2021</v>
      </c>
      <c r="B24" s="291">
        <v>321477</v>
      </c>
      <c r="C24" s="40">
        <v>18</v>
      </c>
      <c r="D24" s="40">
        <v>0</v>
      </c>
      <c r="E24" s="511"/>
      <c r="F24" s="40">
        <v>8.6999999999999993</v>
      </c>
      <c r="G24" s="40">
        <v>1.4</v>
      </c>
      <c r="H24" s="511"/>
      <c r="I24" s="40">
        <v>12.6</v>
      </c>
      <c r="J24" s="40">
        <v>0.6</v>
      </c>
      <c r="K24" s="40">
        <v>1.6</v>
      </c>
      <c r="L24" s="40">
        <v>0.5</v>
      </c>
      <c r="M24" s="40">
        <v>30.1</v>
      </c>
      <c r="N24" s="40">
        <v>2.1</v>
      </c>
      <c r="O24" s="40">
        <v>10.9</v>
      </c>
      <c r="P24" s="40">
        <v>2.7</v>
      </c>
      <c r="Q24" s="40">
        <v>7.3999999999999995</v>
      </c>
      <c r="R24" s="40">
        <v>3.4000000000000012</v>
      </c>
    </row>
    <row r="25" spans="1:25" s="292" customFormat="1" ht="15" customHeight="1" x14ac:dyDescent="0.25">
      <c r="A25" s="511">
        <v>2022</v>
      </c>
      <c r="B25" s="291">
        <v>304119</v>
      </c>
      <c r="C25" s="40">
        <v>13.8</v>
      </c>
      <c r="D25" s="40">
        <v>0</v>
      </c>
      <c r="E25" s="511"/>
      <c r="F25" s="40">
        <v>10.3</v>
      </c>
      <c r="G25" s="40">
        <v>1.1000000000000001</v>
      </c>
      <c r="H25" s="511"/>
      <c r="I25" s="40">
        <v>12</v>
      </c>
      <c r="J25" s="40">
        <v>0.6</v>
      </c>
      <c r="K25" s="40">
        <v>1.5</v>
      </c>
      <c r="L25" s="40">
        <v>0.5</v>
      </c>
      <c r="M25" s="40">
        <v>29.3</v>
      </c>
      <c r="N25" s="40">
        <v>2.2000000000000002</v>
      </c>
      <c r="O25" s="40">
        <v>10.9</v>
      </c>
      <c r="P25" s="40">
        <v>6</v>
      </c>
      <c r="Q25" s="40">
        <v>8.0479950022852904</v>
      </c>
      <c r="R25" s="40">
        <v>3.7520049977147112</v>
      </c>
    </row>
    <row r="26" spans="1:25" s="292" customFormat="1" ht="15" customHeight="1" x14ac:dyDescent="0.25">
      <c r="A26" s="511">
        <v>2023</v>
      </c>
      <c r="B26" s="291">
        <v>345156</v>
      </c>
      <c r="C26" s="40">
        <v>12</v>
      </c>
      <c r="D26" s="40">
        <v>0</v>
      </c>
      <c r="E26" s="511"/>
      <c r="F26" s="40">
        <v>10.1</v>
      </c>
      <c r="G26" s="40">
        <v>0.9</v>
      </c>
      <c r="H26" s="511"/>
      <c r="I26" s="40">
        <v>10.5</v>
      </c>
      <c r="J26" s="40">
        <v>0.5</v>
      </c>
      <c r="K26" s="40">
        <v>2.8</v>
      </c>
      <c r="L26" s="40">
        <v>0.6</v>
      </c>
      <c r="M26" s="40">
        <v>33.200000000000003</v>
      </c>
      <c r="N26" s="40">
        <v>1.9</v>
      </c>
      <c r="O26" s="40">
        <v>10.8</v>
      </c>
      <c r="P26" s="40">
        <v>6.2</v>
      </c>
      <c r="Q26" s="40">
        <v>6.1359190447218079</v>
      </c>
      <c r="R26" s="40">
        <v>4.3640809552781921</v>
      </c>
    </row>
    <row r="27" spans="1:25" s="292" customFormat="1" ht="15" customHeight="1" x14ac:dyDescent="0.25">
      <c r="A27" s="511">
        <v>2024</v>
      </c>
      <c r="B27" s="291">
        <v>406898</v>
      </c>
      <c r="C27" s="40">
        <v>14.4</v>
      </c>
      <c r="D27" s="40">
        <v>0</v>
      </c>
      <c r="E27" s="511"/>
      <c r="F27" s="40">
        <v>8.6</v>
      </c>
      <c r="G27" s="40">
        <v>0.8</v>
      </c>
      <c r="H27" s="511"/>
      <c r="I27" s="40">
        <v>10.6</v>
      </c>
      <c r="J27" s="40">
        <v>0.9</v>
      </c>
      <c r="K27" s="40">
        <v>4.2</v>
      </c>
      <c r="L27" s="40">
        <v>0.6</v>
      </c>
      <c r="M27" s="40">
        <v>31.8</v>
      </c>
      <c r="N27" s="40">
        <v>3</v>
      </c>
      <c r="O27" s="40">
        <v>9.8000000000000007</v>
      </c>
      <c r="P27" s="40">
        <v>6.2</v>
      </c>
      <c r="Q27" s="40">
        <v>5.0415927234835269</v>
      </c>
      <c r="R27" s="40">
        <v>4.0584072765164727</v>
      </c>
    </row>
    <row r="28" spans="1:25" s="292" customFormat="1" ht="15" customHeight="1" x14ac:dyDescent="0.25">
      <c r="A28" s="38">
        <v>2023</v>
      </c>
      <c r="B28" s="291"/>
      <c r="C28" s="40"/>
      <c r="D28" s="40"/>
      <c r="E28" s="40"/>
      <c r="F28" s="40" t="s">
        <v>451</v>
      </c>
      <c r="G28" s="40"/>
      <c r="H28" s="40"/>
      <c r="I28" s="40"/>
      <c r="J28" s="40"/>
      <c r="K28" s="40"/>
      <c r="L28" s="40"/>
      <c r="M28" s="40" t="s">
        <v>451</v>
      </c>
      <c r="N28" s="40"/>
      <c r="O28" s="40"/>
      <c r="P28" s="40"/>
      <c r="Q28" s="40"/>
    </row>
    <row r="29" spans="1:25" ht="15" x14ac:dyDescent="0.25">
      <c r="A29" s="90" t="s">
        <v>210</v>
      </c>
      <c r="B29" s="291">
        <v>311633</v>
      </c>
      <c r="C29" s="40">
        <v>13.2</v>
      </c>
      <c r="D29" s="40">
        <v>0</v>
      </c>
      <c r="E29" s="511"/>
      <c r="F29" s="40">
        <v>10.3</v>
      </c>
      <c r="G29" s="40">
        <v>1</v>
      </c>
      <c r="H29" s="511"/>
      <c r="I29" s="40">
        <v>11.8</v>
      </c>
      <c r="J29" s="40">
        <v>0.6</v>
      </c>
      <c r="K29" s="40">
        <v>1.5</v>
      </c>
      <c r="L29" s="40">
        <v>0.5</v>
      </c>
      <c r="M29" s="40">
        <v>31</v>
      </c>
      <c r="N29" s="40">
        <v>2.6</v>
      </c>
      <c r="O29" s="40">
        <v>9.3000000000000007</v>
      </c>
      <c r="P29" s="40">
        <v>6.8</v>
      </c>
      <c r="Q29" s="40">
        <v>7.866080854081563</v>
      </c>
      <c r="R29" s="40">
        <v>3.5339191459184378</v>
      </c>
      <c r="S29" s="292"/>
      <c r="T29" s="292"/>
      <c r="U29" s="292"/>
      <c r="V29" s="292"/>
      <c r="W29" s="292"/>
      <c r="X29" s="292"/>
      <c r="Y29" s="292"/>
    </row>
    <row r="30" spans="1:25" ht="15" x14ac:dyDescent="0.25">
      <c r="A30" s="90" t="s">
        <v>107</v>
      </c>
      <c r="B30" s="291">
        <v>307874</v>
      </c>
      <c r="C30" s="40">
        <v>12.7</v>
      </c>
      <c r="D30" s="40">
        <v>0</v>
      </c>
      <c r="E30" s="511"/>
      <c r="F30" s="40">
        <v>10.199999999999999</v>
      </c>
      <c r="G30" s="40">
        <v>1</v>
      </c>
      <c r="H30" s="511"/>
      <c r="I30" s="40">
        <v>10.9</v>
      </c>
      <c r="J30" s="40">
        <v>0.6</v>
      </c>
      <c r="K30" s="40">
        <v>1.5</v>
      </c>
      <c r="L30" s="40">
        <v>0.5</v>
      </c>
      <c r="M30" s="40">
        <v>32.700000000000003</v>
      </c>
      <c r="N30" s="40">
        <v>2.9</v>
      </c>
      <c r="O30" s="40">
        <v>8.6999999999999993</v>
      </c>
      <c r="P30" s="40">
        <v>7.2</v>
      </c>
      <c r="Q30" s="40">
        <v>7.7426303728148511</v>
      </c>
      <c r="R30" s="40">
        <v>3.3573696271851481</v>
      </c>
      <c r="S30" s="292"/>
      <c r="T30" s="292"/>
      <c r="U30" s="292"/>
      <c r="V30" s="292"/>
      <c r="W30" s="292"/>
      <c r="X30" s="292"/>
      <c r="Y30" s="292"/>
    </row>
    <row r="31" spans="1:25" ht="15" x14ac:dyDescent="0.25">
      <c r="A31" s="90" t="s">
        <v>108</v>
      </c>
      <c r="B31" s="291">
        <v>308995</v>
      </c>
      <c r="C31" s="40">
        <v>12</v>
      </c>
      <c r="D31" s="40">
        <v>0</v>
      </c>
      <c r="E31" s="511"/>
      <c r="F31" s="40">
        <v>10.199999999999999</v>
      </c>
      <c r="G31" s="40">
        <v>1</v>
      </c>
      <c r="H31" s="511"/>
      <c r="I31" s="40">
        <v>10.7</v>
      </c>
      <c r="J31" s="40">
        <v>0.6</v>
      </c>
      <c r="K31" s="40">
        <v>1.6</v>
      </c>
      <c r="L31" s="40">
        <v>0.5</v>
      </c>
      <c r="M31" s="40">
        <v>33.299999999999997</v>
      </c>
      <c r="N31" s="40">
        <v>2.6</v>
      </c>
      <c r="O31" s="40">
        <v>8.9</v>
      </c>
      <c r="P31" s="40">
        <v>7.4</v>
      </c>
      <c r="Q31" s="40">
        <v>7.509422942766065</v>
      </c>
      <c r="R31" s="40">
        <v>3.6905770572339347</v>
      </c>
      <c r="S31" s="292"/>
      <c r="T31" s="292"/>
      <c r="U31" s="292"/>
      <c r="V31" s="292"/>
      <c r="W31" s="292"/>
      <c r="X31" s="292"/>
      <c r="Y31" s="292"/>
    </row>
    <row r="32" spans="1:25" ht="15" x14ac:dyDescent="0.25">
      <c r="A32" s="90" t="s">
        <v>109</v>
      </c>
      <c r="B32" s="291">
        <v>314636</v>
      </c>
      <c r="C32" s="40">
        <v>11.7</v>
      </c>
      <c r="D32" s="40">
        <v>0</v>
      </c>
      <c r="E32" s="511"/>
      <c r="F32" s="40">
        <v>9.9</v>
      </c>
      <c r="G32" s="40">
        <v>1</v>
      </c>
      <c r="H32" s="511"/>
      <c r="I32" s="40">
        <v>10.7</v>
      </c>
      <c r="J32" s="40">
        <v>0.6</v>
      </c>
      <c r="K32" s="40">
        <v>1.7</v>
      </c>
      <c r="L32" s="40">
        <v>0.5</v>
      </c>
      <c r="M32" s="40">
        <v>33.299999999999997</v>
      </c>
      <c r="N32" s="40">
        <v>2.9</v>
      </c>
      <c r="O32" s="40">
        <v>9.3000000000000007</v>
      </c>
      <c r="P32" s="40">
        <v>7.5</v>
      </c>
      <c r="Q32" s="40">
        <v>7.3896184044419586</v>
      </c>
      <c r="R32" s="40">
        <v>3.5103815955580417</v>
      </c>
      <c r="S32" s="292"/>
      <c r="T32" s="292"/>
      <c r="U32" s="292"/>
      <c r="V32" s="292"/>
      <c r="W32" s="292"/>
      <c r="X32" s="292"/>
      <c r="Y32" s="292"/>
    </row>
    <row r="33" spans="1:25" ht="15" x14ac:dyDescent="0.25">
      <c r="A33" s="90" t="s">
        <v>110</v>
      </c>
      <c r="B33" s="291">
        <v>318139</v>
      </c>
      <c r="C33" s="40">
        <v>11.7</v>
      </c>
      <c r="D33" s="40">
        <v>0</v>
      </c>
      <c r="E33" s="511"/>
      <c r="F33" s="40">
        <v>10</v>
      </c>
      <c r="G33" s="40">
        <v>1</v>
      </c>
      <c r="H33" s="511"/>
      <c r="I33" s="40">
        <v>10.5</v>
      </c>
      <c r="J33" s="40">
        <v>0.6</v>
      </c>
      <c r="K33" s="40">
        <v>1.8</v>
      </c>
      <c r="L33" s="40">
        <v>0.5</v>
      </c>
      <c r="M33" s="40">
        <v>35</v>
      </c>
      <c r="N33" s="40">
        <v>2</v>
      </c>
      <c r="O33" s="40">
        <v>9</v>
      </c>
      <c r="P33" s="40">
        <v>7.3</v>
      </c>
      <c r="Q33" s="40">
        <v>7.2088973653025885</v>
      </c>
      <c r="R33" s="40">
        <v>3.3911026346974111</v>
      </c>
      <c r="S33" s="292"/>
      <c r="T33" s="292"/>
      <c r="U33" s="292"/>
      <c r="V33" s="292"/>
      <c r="W33" s="292"/>
      <c r="X33" s="292"/>
      <c r="Y33" s="292"/>
    </row>
    <row r="34" spans="1:25" ht="15" x14ac:dyDescent="0.25">
      <c r="A34" s="90" t="s">
        <v>111</v>
      </c>
      <c r="B34" s="291">
        <v>324663</v>
      </c>
      <c r="C34" s="40">
        <v>11.5</v>
      </c>
      <c r="D34" s="40">
        <v>0</v>
      </c>
      <c r="E34" s="511"/>
      <c r="F34" s="40">
        <v>10.3</v>
      </c>
      <c r="G34" s="40">
        <v>0.9</v>
      </c>
      <c r="H34" s="511"/>
      <c r="I34" s="40">
        <v>10.5</v>
      </c>
      <c r="J34" s="40">
        <v>0.6</v>
      </c>
      <c r="K34" s="40">
        <v>2</v>
      </c>
      <c r="L34" s="40">
        <v>0.5</v>
      </c>
      <c r="M34" s="40">
        <v>35.1</v>
      </c>
      <c r="N34" s="40">
        <v>2.4</v>
      </c>
      <c r="O34" s="40">
        <v>8.8000000000000007</v>
      </c>
      <c r="P34" s="40">
        <v>6.7</v>
      </c>
      <c r="Q34" s="40">
        <v>6.9728120977752308</v>
      </c>
      <c r="R34" s="40">
        <v>3.7271879022247689</v>
      </c>
      <c r="S34" s="292"/>
      <c r="T34" s="292"/>
      <c r="U34" s="292"/>
      <c r="V34" s="292"/>
      <c r="W34" s="292"/>
      <c r="X34" s="292"/>
      <c r="Y34" s="292"/>
    </row>
    <row r="35" spans="1:25" ht="15" x14ac:dyDescent="0.25">
      <c r="A35" s="90" t="s">
        <v>112</v>
      </c>
      <c r="B35" s="291">
        <v>333980</v>
      </c>
      <c r="C35" s="40">
        <v>11.3</v>
      </c>
      <c r="D35" s="40">
        <v>0</v>
      </c>
      <c r="E35" s="511"/>
      <c r="F35" s="40">
        <v>10</v>
      </c>
      <c r="G35" s="40">
        <v>0.9</v>
      </c>
      <c r="H35" s="511"/>
      <c r="I35" s="40">
        <v>10.6</v>
      </c>
      <c r="J35" s="40">
        <v>0.5</v>
      </c>
      <c r="K35" s="40">
        <v>2.1</v>
      </c>
      <c r="L35" s="40">
        <v>0.5</v>
      </c>
      <c r="M35" s="40">
        <v>34.799999999999997</v>
      </c>
      <c r="N35" s="40">
        <v>2.2999999999999998</v>
      </c>
      <c r="O35" s="40">
        <v>10.4</v>
      </c>
      <c r="P35" s="40">
        <v>6.1</v>
      </c>
      <c r="Q35" s="40">
        <v>6.6615214273309773</v>
      </c>
      <c r="R35" s="40">
        <v>3.8384785726690227</v>
      </c>
      <c r="S35" s="292"/>
      <c r="T35" s="292"/>
      <c r="U35" s="292"/>
      <c r="V35" s="292"/>
      <c r="W35" s="292"/>
      <c r="X35" s="292"/>
      <c r="Y35" s="292"/>
    </row>
    <row r="36" spans="1:25" ht="15" x14ac:dyDescent="0.25">
      <c r="A36" s="90" t="s">
        <v>113</v>
      </c>
      <c r="B36" s="291">
        <v>334235</v>
      </c>
      <c r="C36" s="40">
        <v>11.4</v>
      </c>
      <c r="D36" s="40">
        <v>0</v>
      </c>
      <c r="E36" s="511"/>
      <c r="F36" s="40">
        <v>10.1</v>
      </c>
      <c r="G36" s="40">
        <v>1</v>
      </c>
      <c r="H36" s="511"/>
      <c r="I36" s="40">
        <v>10.3</v>
      </c>
      <c r="J36" s="40">
        <v>0.6</v>
      </c>
      <c r="K36" s="40">
        <v>2.2999999999999998</v>
      </c>
      <c r="L36" s="40">
        <v>0.6</v>
      </c>
      <c r="M36" s="40">
        <v>34.6</v>
      </c>
      <c r="N36" s="40">
        <v>2.2000000000000002</v>
      </c>
      <c r="O36" s="40">
        <v>10.3</v>
      </c>
      <c r="P36" s="40">
        <v>6.4</v>
      </c>
      <c r="Q36" s="40">
        <v>6.6144977767139874</v>
      </c>
      <c r="R36" s="40">
        <v>3.5855022232860114</v>
      </c>
      <c r="S36" s="292"/>
      <c r="T36" s="292"/>
      <c r="U36" s="292"/>
      <c r="V36" s="292"/>
      <c r="W36" s="292"/>
      <c r="X36" s="292"/>
      <c r="Y36" s="292"/>
    </row>
    <row r="37" spans="1:25" ht="15" x14ac:dyDescent="0.25">
      <c r="A37" s="90" t="s">
        <v>114</v>
      </c>
      <c r="B37" s="291">
        <v>330381</v>
      </c>
      <c r="C37" s="40">
        <v>11.4</v>
      </c>
      <c r="D37" s="40">
        <v>0</v>
      </c>
      <c r="E37" s="511"/>
      <c r="F37" s="40">
        <v>10.1</v>
      </c>
      <c r="G37" s="40">
        <v>1</v>
      </c>
      <c r="H37" s="511"/>
      <c r="I37" s="40">
        <v>10.5</v>
      </c>
      <c r="J37" s="40">
        <v>0.6</v>
      </c>
      <c r="K37" s="40">
        <v>2.4</v>
      </c>
      <c r="L37" s="40">
        <v>0.6</v>
      </c>
      <c r="M37" s="40">
        <v>33.9</v>
      </c>
      <c r="N37" s="40">
        <v>2.2000000000000002</v>
      </c>
      <c r="O37" s="40">
        <v>10.3</v>
      </c>
      <c r="P37" s="40">
        <v>6.2</v>
      </c>
      <c r="Q37" s="40">
        <v>6.5634346024741141</v>
      </c>
      <c r="R37" s="40">
        <v>4.2365653975258866</v>
      </c>
      <c r="S37" s="292"/>
      <c r="T37" s="292"/>
      <c r="U37" s="292"/>
      <c r="V37" s="292"/>
      <c r="W37" s="292"/>
      <c r="X37" s="292"/>
      <c r="Y37" s="292"/>
    </row>
    <row r="38" spans="1:25" ht="15" x14ac:dyDescent="0.25">
      <c r="A38" s="90" t="s">
        <v>115</v>
      </c>
      <c r="B38" s="291">
        <v>324244</v>
      </c>
      <c r="C38" s="40">
        <v>11.5</v>
      </c>
      <c r="D38" s="40">
        <v>0</v>
      </c>
      <c r="E38" s="511"/>
      <c r="F38" s="40">
        <v>9.9</v>
      </c>
      <c r="G38" s="40">
        <v>1</v>
      </c>
      <c r="H38" s="511"/>
      <c r="I38" s="40">
        <v>9.6</v>
      </c>
      <c r="J38" s="40">
        <v>0.6</v>
      </c>
      <c r="K38" s="40">
        <v>2.4</v>
      </c>
      <c r="L38" s="40">
        <v>0.6</v>
      </c>
      <c r="M38" s="40">
        <v>34.6</v>
      </c>
      <c r="N38" s="40">
        <v>3.1</v>
      </c>
      <c r="O38" s="40">
        <v>10.1</v>
      </c>
      <c r="P38" s="40">
        <v>6</v>
      </c>
      <c r="Q38" s="40">
        <v>6.4635261636298589</v>
      </c>
      <c r="R38" s="40">
        <v>4.1364738363701408</v>
      </c>
      <c r="S38" s="292"/>
      <c r="T38" s="292"/>
      <c r="U38" s="292"/>
      <c r="V38" s="292"/>
      <c r="W38" s="292"/>
      <c r="X38" s="292"/>
      <c r="Y38" s="292"/>
    </row>
    <row r="39" spans="1:25" ht="15" x14ac:dyDescent="0.25">
      <c r="A39" s="90" t="s">
        <v>116</v>
      </c>
      <c r="B39" s="291">
        <v>334997</v>
      </c>
      <c r="C39" s="40">
        <v>11.6</v>
      </c>
      <c r="D39" s="40">
        <v>0</v>
      </c>
      <c r="E39" s="511"/>
      <c r="F39" s="40">
        <v>9.9</v>
      </c>
      <c r="G39" s="40">
        <v>1</v>
      </c>
      <c r="H39" s="511"/>
      <c r="I39" s="40">
        <v>10.199999999999999</v>
      </c>
      <c r="J39" s="40">
        <v>0.5</v>
      </c>
      <c r="K39" s="40">
        <v>2.6</v>
      </c>
      <c r="L39" s="40">
        <v>0.6</v>
      </c>
      <c r="M39" s="40">
        <v>34</v>
      </c>
      <c r="N39" s="40">
        <v>2</v>
      </c>
      <c r="O39" s="40">
        <v>10.7</v>
      </c>
      <c r="P39" s="40">
        <v>6</v>
      </c>
      <c r="Q39" s="40">
        <v>6.3575179225485599</v>
      </c>
      <c r="R39" s="40">
        <v>4.5424820774514405</v>
      </c>
      <c r="S39" s="292"/>
      <c r="T39" s="292"/>
      <c r="U39" s="292"/>
      <c r="V39" s="292"/>
      <c r="W39" s="292"/>
      <c r="X39" s="292"/>
      <c r="Y39" s="292"/>
    </row>
    <row r="40" spans="1:25" s="244" customFormat="1" ht="15" x14ac:dyDescent="0.25">
      <c r="A40" s="90" t="s">
        <v>117</v>
      </c>
      <c r="B40" s="291">
        <v>345156</v>
      </c>
      <c r="C40" s="40">
        <v>12</v>
      </c>
      <c r="D40" s="40">
        <v>0</v>
      </c>
      <c r="E40" s="511"/>
      <c r="F40" s="40">
        <v>10.1</v>
      </c>
      <c r="G40" s="40">
        <v>0.9</v>
      </c>
      <c r="H40" s="511"/>
      <c r="I40" s="40">
        <v>10.5</v>
      </c>
      <c r="J40" s="40">
        <v>0.5</v>
      </c>
      <c r="K40" s="40">
        <v>2.8</v>
      </c>
      <c r="L40" s="40">
        <v>0.6</v>
      </c>
      <c r="M40" s="40">
        <v>33.200000000000003</v>
      </c>
      <c r="N40" s="40">
        <v>1.9</v>
      </c>
      <c r="O40" s="40">
        <v>10.8</v>
      </c>
      <c r="P40" s="40">
        <v>6.2</v>
      </c>
      <c r="Q40" s="40">
        <v>6.1359190447218079</v>
      </c>
      <c r="R40" s="40">
        <v>4.3640809552781921</v>
      </c>
      <c r="S40" s="292"/>
      <c r="T40" s="292"/>
      <c r="U40" s="292"/>
      <c r="V40" s="292"/>
      <c r="W40" s="292"/>
      <c r="X40" s="292"/>
      <c r="Y40" s="292"/>
    </row>
    <row r="41" spans="1:25" s="292" customFormat="1" ht="15" customHeight="1" x14ac:dyDescent="0.25">
      <c r="A41" s="38">
        <v>2024</v>
      </c>
      <c r="B41" s="291"/>
      <c r="C41" s="40"/>
      <c r="D41" s="40"/>
      <c r="E41" s="40"/>
      <c r="F41" s="40" t="s">
        <v>451</v>
      </c>
      <c r="G41" s="40"/>
      <c r="H41" s="40"/>
      <c r="I41" s="40"/>
      <c r="J41" s="40"/>
      <c r="K41" s="40"/>
      <c r="L41" s="40"/>
      <c r="M41" s="40" t="s">
        <v>451</v>
      </c>
      <c r="N41" s="40"/>
      <c r="O41" s="40"/>
      <c r="P41" s="40"/>
      <c r="Q41" s="40"/>
    </row>
    <row r="42" spans="1:25" ht="15" x14ac:dyDescent="0.25">
      <c r="A42" s="90" t="s">
        <v>210</v>
      </c>
      <c r="B42" s="291">
        <v>347005</v>
      </c>
      <c r="C42" s="40">
        <v>12.1</v>
      </c>
      <c r="D42" s="40">
        <v>0</v>
      </c>
      <c r="E42" s="511"/>
      <c r="F42" s="40">
        <v>10.4</v>
      </c>
      <c r="G42" s="40">
        <v>1</v>
      </c>
      <c r="H42" s="511"/>
      <c r="I42" s="40">
        <v>10.3</v>
      </c>
      <c r="J42" s="40">
        <v>0.6</v>
      </c>
      <c r="K42" s="40">
        <v>3</v>
      </c>
      <c r="L42" s="40">
        <v>0.6</v>
      </c>
      <c r="M42" s="40">
        <v>32.6</v>
      </c>
      <c r="N42" s="40">
        <v>2.2000000000000002</v>
      </c>
      <c r="O42" s="40">
        <v>10.9</v>
      </c>
      <c r="P42" s="40">
        <v>6.1</v>
      </c>
      <c r="Q42" s="40">
        <v>6.0116222495353089</v>
      </c>
      <c r="R42" s="40">
        <v>4.1883777504646904</v>
      </c>
      <c r="S42" s="292"/>
      <c r="T42" s="292"/>
      <c r="U42" s="292"/>
      <c r="V42" s="292"/>
      <c r="W42" s="292"/>
      <c r="X42" s="292"/>
      <c r="Y42" s="292"/>
    </row>
    <row r="43" spans="1:25" ht="15" x14ac:dyDescent="0.25">
      <c r="A43" s="90" t="s">
        <v>107</v>
      </c>
      <c r="B43" s="291">
        <v>355203</v>
      </c>
      <c r="C43" s="40">
        <v>12.1</v>
      </c>
      <c r="D43" s="40">
        <v>0</v>
      </c>
      <c r="E43" s="511"/>
      <c r="F43" s="40">
        <v>10.3</v>
      </c>
      <c r="G43" s="40">
        <v>0.9</v>
      </c>
      <c r="H43" s="511"/>
      <c r="I43" s="40">
        <v>10.7</v>
      </c>
      <c r="J43" s="40">
        <v>0.6</v>
      </c>
      <c r="K43" s="40">
        <v>3.2</v>
      </c>
      <c r="L43" s="40">
        <v>0.6</v>
      </c>
      <c r="M43" s="40">
        <v>33.1</v>
      </c>
      <c r="N43" s="40">
        <v>1.8</v>
      </c>
      <c r="O43" s="40">
        <v>10.8</v>
      </c>
      <c r="P43" s="40">
        <v>6</v>
      </c>
      <c r="Q43" s="40">
        <v>5.8540360819024624</v>
      </c>
      <c r="R43" s="40">
        <v>4.045963918097538</v>
      </c>
      <c r="S43" s="292"/>
      <c r="T43" s="292"/>
      <c r="U43" s="292"/>
      <c r="V43" s="292"/>
      <c r="W43" s="292"/>
      <c r="X43" s="292"/>
      <c r="Y43" s="292"/>
    </row>
    <row r="44" spans="1:25" ht="15" x14ac:dyDescent="0.25">
      <c r="A44" s="90" t="s">
        <v>108</v>
      </c>
      <c r="B44" s="291">
        <v>365520</v>
      </c>
      <c r="C44" s="40">
        <v>12.3</v>
      </c>
      <c r="D44" s="40">
        <v>0</v>
      </c>
      <c r="E44" s="511"/>
      <c r="F44" s="40">
        <v>9.8000000000000007</v>
      </c>
      <c r="G44" s="40">
        <v>0.9</v>
      </c>
      <c r="H44" s="511"/>
      <c r="I44" s="40">
        <v>10.7</v>
      </c>
      <c r="J44" s="40">
        <v>0.6</v>
      </c>
      <c r="K44" s="40">
        <v>3.3</v>
      </c>
      <c r="L44" s="40">
        <v>0.6</v>
      </c>
      <c r="M44" s="40">
        <v>33.299999999999997</v>
      </c>
      <c r="N44" s="40">
        <v>2.2000000000000002</v>
      </c>
      <c r="O44" s="40">
        <v>10.7</v>
      </c>
      <c r="P44" s="40">
        <v>6</v>
      </c>
      <c r="Q44" s="40">
        <v>5.70295906106369</v>
      </c>
      <c r="R44" s="40">
        <v>3.8970409389363097</v>
      </c>
      <c r="S44" s="292"/>
      <c r="T44" s="292"/>
      <c r="U44" s="292"/>
      <c r="V44" s="292"/>
      <c r="W44" s="292"/>
      <c r="X44" s="292"/>
      <c r="Y44" s="292"/>
    </row>
    <row r="45" spans="1:25" ht="15" x14ac:dyDescent="0.25">
      <c r="A45" s="90" t="s">
        <v>109</v>
      </c>
      <c r="B45" s="291">
        <v>361519</v>
      </c>
      <c r="C45" s="40">
        <v>12.6</v>
      </c>
      <c r="D45" s="40">
        <v>0</v>
      </c>
      <c r="E45" s="511"/>
      <c r="F45" s="40">
        <v>9.8000000000000007</v>
      </c>
      <c r="G45" s="40">
        <v>0.9</v>
      </c>
      <c r="H45" s="511"/>
      <c r="I45" s="40">
        <v>10.3</v>
      </c>
      <c r="J45" s="40">
        <v>0.6</v>
      </c>
      <c r="K45" s="40">
        <v>3.4</v>
      </c>
      <c r="L45" s="40">
        <v>0.6</v>
      </c>
      <c r="M45" s="40">
        <v>32.799999999999997</v>
      </c>
      <c r="N45" s="40">
        <v>2.5</v>
      </c>
      <c r="O45" s="40">
        <v>10.5</v>
      </c>
      <c r="P45" s="40">
        <v>6.3</v>
      </c>
      <c r="Q45" s="40">
        <v>5.7331225321490713</v>
      </c>
      <c r="R45" s="40">
        <v>3.966877467850928</v>
      </c>
      <c r="S45" s="292"/>
      <c r="T45" s="292"/>
      <c r="U45" s="292"/>
      <c r="V45" s="292"/>
      <c r="W45" s="292"/>
      <c r="X45" s="292"/>
      <c r="Y45" s="292"/>
    </row>
    <row r="46" spans="1:25" ht="15" x14ac:dyDescent="0.25">
      <c r="A46" s="90" t="s">
        <v>110</v>
      </c>
      <c r="B46" s="291">
        <v>368133</v>
      </c>
      <c r="C46" s="40">
        <v>12.7</v>
      </c>
      <c r="D46" s="40">
        <v>0</v>
      </c>
      <c r="E46" s="511"/>
      <c r="F46" s="40">
        <v>9.5</v>
      </c>
      <c r="G46" s="40">
        <v>0.9</v>
      </c>
      <c r="H46" s="511"/>
      <c r="I46" s="40">
        <v>9.8000000000000007</v>
      </c>
      <c r="J46" s="40">
        <v>0.6</v>
      </c>
      <c r="K46" s="40">
        <v>3.5</v>
      </c>
      <c r="L46" s="40">
        <v>0.6</v>
      </c>
      <c r="M46" s="40">
        <v>33.6</v>
      </c>
      <c r="N46" s="40">
        <v>2.2999999999999998</v>
      </c>
      <c r="O46" s="40">
        <v>10.4</v>
      </c>
      <c r="P46" s="40">
        <v>6.4</v>
      </c>
      <c r="Q46" s="40">
        <v>5.6954793884275521</v>
      </c>
      <c r="R46" s="40">
        <v>4.0045206115724472</v>
      </c>
      <c r="S46" s="292"/>
      <c r="T46" s="292"/>
      <c r="U46" s="292"/>
      <c r="V46" s="292"/>
      <c r="W46" s="292"/>
      <c r="X46" s="292"/>
      <c r="Y46" s="292"/>
    </row>
    <row r="47" spans="1:25" ht="15" x14ac:dyDescent="0.25">
      <c r="A47" s="90" t="s">
        <v>111</v>
      </c>
      <c r="B47" s="291">
        <v>374513</v>
      </c>
      <c r="C47" s="40">
        <v>12.9</v>
      </c>
      <c r="D47" s="40">
        <v>0</v>
      </c>
      <c r="E47" s="511"/>
      <c r="F47" s="40">
        <v>9</v>
      </c>
      <c r="G47" s="40">
        <v>0.9</v>
      </c>
      <c r="H47" s="511"/>
      <c r="I47" s="40">
        <v>9.1999999999999993</v>
      </c>
      <c r="J47" s="40">
        <v>0.6</v>
      </c>
      <c r="K47" s="40">
        <v>3.6</v>
      </c>
      <c r="L47" s="40">
        <v>0.6</v>
      </c>
      <c r="M47" s="40">
        <v>34.4</v>
      </c>
      <c r="N47" s="40">
        <v>2.7</v>
      </c>
      <c r="O47" s="40">
        <v>9.9</v>
      </c>
      <c r="P47" s="40">
        <v>6.6</v>
      </c>
      <c r="Q47" s="40">
        <v>5.5422966313585915</v>
      </c>
      <c r="R47" s="40">
        <v>4.0577033686414081</v>
      </c>
      <c r="S47" s="292"/>
      <c r="T47" s="292"/>
      <c r="U47" s="292"/>
      <c r="V47" s="292"/>
      <c r="W47" s="292"/>
      <c r="X47" s="292"/>
      <c r="Y47" s="292"/>
    </row>
    <row r="48" spans="1:25" ht="15" x14ac:dyDescent="0.25">
      <c r="A48" s="90" t="s">
        <v>112</v>
      </c>
      <c r="B48" s="291">
        <v>380227</v>
      </c>
      <c r="C48" s="40">
        <v>13.2</v>
      </c>
      <c r="D48" s="40">
        <v>0</v>
      </c>
      <c r="E48" s="511"/>
      <c r="F48" s="40">
        <v>8.8000000000000007</v>
      </c>
      <c r="G48" s="40">
        <v>0.8</v>
      </c>
      <c r="H48" s="511"/>
      <c r="I48" s="40">
        <v>9.4</v>
      </c>
      <c r="J48" s="40">
        <v>0.6</v>
      </c>
      <c r="K48" s="40">
        <v>3.7</v>
      </c>
      <c r="L48" s="40">
        <v>0.6</v>
      </c>
      <c r="M48" s="40">
        <v>34.799999999999997</v>
      </c>
      <c r="N48" s="40">
        <v>2.6</v>
      </c>
      <c r="O48" s="40">
        <v>9.3000000000000007</v>
      </c>
      <c r="P48" s="40">
        <v>6.8</v>
      </c>
      <c r="Q48" s="40">
        <v>5.4589950537442107</v>
      </c>
      <c r="R48" s="40">
        <v>3.9410049462557897</v>
      </c>
      <c r="S48" s="292"/>
      <c r="T48" s="292"/>
      <c r="U48" s="292"/>
      <c r="V48" s="292"/>
      <c r="W48" s="292"/>
      <c r="X48" s="292"/>
      <c r="Y48" s="292"/>
    </row>
    <row r="49" spans="1:25" ht="15" x14ac:dyDescent="0.25">
      <c r="A49" s="90" t="s">
        <v>113</v>
      </c>
      <c r="B49" s="291">
        <v>383916</v>
      </c>
      <c r="C49" s="40">
        <v>13.4</v>
      </c>
      <c r="D49" s="40">
        <v>0</v>
      </c>
      <c r="E49" s="511"/>
      <c r="F49" s="40">
        <v>8.8000000000000007</v>
      </c>
      <c r="G49" s="40">
        <v>0.8</v>
      </c>
      <c r="H49" s="511"/>
      <c r="I49" s="40">
        <v>9.6999999999999993</v>
      </c>
      <c r="J49" s="40">
        <v>0.5</v>
      </c>
      <c r="K49" s="40">
        <v>3.7</v>
      </c>
      <c r="L49" s="40">
        <v>0.5</v>
      </c>
      <c r="M49" s="40">
        <v>33.1</v>
      </c>
      <c r="N49" s="40">
        <v>3.1</v>
      </c>
      <c r="O49" s="40">
        <v>9.6</v>
      </c>
      <c r="P49" s="40">
        <v>7.2</v>
      </c>
      <c r="Q49" s="40">
        <v>5.4209130684837312</v>
      </c>
      <c r="R49" s="40">
        <v>4.1790869315162684</v>
      </c>
      <c r="S49" s="292"/>
      <c r="T49" s="292"/>
      <c r="U49" s="292"/>
      <c r="V49" s="292"/>
      <c r="W49" s="292"/>
      <c r="X49" s="292"/>
      <c r="Y49" s="292"/>
    </row>
    <row r="50" spans="1:25" ht="15" x14ac:dyDescent="0.25">
      <c r="A50" s="90" t="s">
        <v>114</v>
      </c>
      <c r="B50" s="291">
        <v>392957</v>
      </c>
      <c r="C50" s="40">
        <v>13.6</v>
      </c>
      <c r="D50" s="40">
        <v>0</v>
      </c>
      <c r="E50" s="511"/>
      <c r="F50" s="40">
        <v>8.6999999999999993</v>
      </c>
      <c r="G50" s="40">
        <v>0.8</v>
      </c>
      <c r="H50" s="511"/>
      <c r="I50" s="40">
        <v>9.6999999999999993</v>
      </c>
      <c r="J50" s="40">
        <v>0.5</v>
      </c>
      <c r="K50" s="40">
        <v>3.8</v>
      </c>
      <c r="L50" s="40">
        <v>0.5</v>
      </c>
      <c r="M50" s="40">
        <v>33.6</v>
      </c>
      <c r="N50" s="40">
        <v>2.9</v>
      </c>
      <c r="O50" s="40">
        <v>9.6</v>
      </c>
      <c r="P50" s="40">
        <v>7.1</v>
      </c>
      <c r="Q50" s="40">
        <v>5.2766044251661128</v>
      </c>
      <c r="R50" s="40">
        <v>3.9233955748338865</v>
      </c>
      <c r="S50" s="292"/>
      <c r="T50" s="292"/>
      <c r="U50" s="292"/>
      <c r="V50" s="292"/>
      <c r="W50" s="292"/>
      <c r="X50" s="292"/>
      <c r="Y50" s="292"/>
    </row>
    <row r="51" spans="1:25" ht="15" x14ac:dyDescent="0.25">
      <c r="A51" s="90" t="s">
        <v>115</v>
      </c>
      <c r="B51" s="291">
        <v>393839</v>
      </c>
      <c r="C51" s="40">
        <v>14.2</v>
      </c>
      <c r="D51" s="40">
        <v>0</v>
      </c>
      <c r="E51" s="511"/>
      <c r="F51" s="40">
        <v>8.8000000000000007</v>
      </c>
      <c r="G51" s="40">
        <v>0.8</v>
      </c>
      <c r="H51" s="511"/>
      <c r="I51" s="40">
        <v>10</v>
      </c>
      <c r="J51" s="40">
        <v>0.5</v>
      </c>
      <c r="K51" s="40">
        <v>3.9</v>
      </c>
      <c r="L51" s="40">
        <v>0.6</v>
      </c>
      <c r="M51" s="40">
        <v>33.200000000000003</v>
      </c>
      <c r="N51" s="40">
        <v>2.7</v>
      </c>
      <c r="O51" s="40">
        <v>9.1999999999999993</v>
      </c>
      <c r="P51" s="40">
        <v>6.9</v>
      </c>
      <c r="Q51" s="40">
        <v>5.2577245539420936</v>
      </c>
      <c r="R51" s="40">
        <v>3.9422754460579057</v>
      </c>
      <c r="S51" s="292"/>
      <c r="T51" s="292"/>
      <c r="U51" s="292"/>
      <c r="V51" s="292"/>
      <c r="W51" s="292"/>
      <c r="X51" s="292"/>
      <c r="Y51" s="292"/>
    </row>
    <row r="52" spans="1:25" ht="15" x14ac:dyDescent="0.25">
      <c r="A52" s="90" t="s">
        <v>116</v>
      </c>
      <c r="B52" s="291">
        <v>403441</v>
      </c>
      <c r="C52" s="40">
        <v>14.3</v>
      </c>
      <c r="D52" s="40">
        <v>0</v>
      </c>
      <c r="E52" s="511"/>
      <c r="F52" s="40">
        <v>8.6999999999999993</v>
      </c>
      <c r="G52" s="40">
        <v>0.8</v>
      </c>
      <c r="H52" s="511"/>
      <c r="I52" s="40">
        <v>10.199999999999999</v>
      </c>
      <c r="J52" s="40">
        <v>0.9</v>
      </c>
      <c r="K52" s="40">
        <v>4</v>
      </c>
      <c r="L52" s="40">
        <v>0.6</v>
      </c>
      <c r="M52" s="40">
        <v>33.299999999999997</v>
      </c>
      <c r="N52" s="40">
        <v>2.8</v>
      </c>
      <c r="O52" s="40">
        <v>9.3000000000000007</v>
      </c>
      <c r="P52" s="40">
        <v>6.4</v>
      </c>
      <c r="Q52" s="40">
        <v>5.1239648174082451</v>
      </c>
      <c r="R52" s="40">
        <v>3.5760351825917542</v>
      </c>
      <c r="S52" s="292"/>
      <c r="T52" s="292"/>
      <c r="U52" s="292"/>
      <c r="V52" s="292"/>
      <c r="W52" s="292"/>
      <c r="X52" s="292"/>
      <c r="Y52" s="292"/>
    </row>
    <row r="53" spans="1:25" ht="15" x14ac:dyDescent="0.25">
      <c r="A53" s="321" t="s">
        <v>117</v>
      </c>
      <c r="B53" s="298">
        <v>406898</v>
      </c>
      <c r="C53" s="299">
        <v>14.4</v>
      </c>
      <c r="D53" s="299">
        <v>0</v>
      </c>
      <c r="E53" s="132"/>
      <c r="F53" s="299">
        <v>8.6</v>
      </c>
      <c r="G53" s="299">
        <v>0.8</v>
      </c>
      <c r="H53" s="132"/>
      <c r="I53" s="299">
        <v>10.6</v>
      </c>
      <c r="J53" s="299">
        <v>0.9</v>
      </c>
      <c r="K53" s="299">
        <v>4.2</v>
      </c>
      <c r="L53" s="299">
        <v>0.6</v>
      </c>
      <c r="M53" s="299">
        <v>31.8</v>
      </c>
      <c r="N53" s="299">
        <v>3</v>
      </c>
      <c r="O53" s="299">
        <v>9.8000000000000007</v>
      </c>
      <c r="P53" s="299">
        <v>6.2</v>
      </c>
      <c r="Q53" s="299">
        <v>5.0415927234835269</v>
      </c>
      <c r="R53" s="299">
        <v>4.0584072765164727</v>
      </c>
      <c r="S53" s="292"/>
      <c r="T53" s="292"/>
      <c r="U53" s="292"/>
      <c r="V53" s="292"/>
      <c r="W53" s="292"/>
      <c r="X53" s="292"/>
      <c r="Y53" s="292"/>
    </row>
    <row r="54" spans="1:25" s="322" customFormat="1" ht="15" x14ac:dyDescent="0.25">
      <c r="A54" s="92" t="s">
        <v>435</v>
      </c>
      <c r="B54" s="32"/>
      <c r="C54" s="32"/>
      <c r="D54" s="32"/>
      <c r="E54" s="32"/>
      <c r="F54" s="32"/>
      <c r="G54" s="32"/>
      <c r="H54" s="32"/>
      <c r="I54" s="32"/>
      <c r="J54" s="32"/>
      <c r="K54" s="32"/>
      <c r="L54" s="32"/>
      <c r="M54" s="32"/>
      <c r="N54" s="32"/>
      <c r="O54" s="32"/>
      <c r="P54" s="32"/>
      <c r="Q54" s="32"/>
      <c r="R54" s="32"/>
      <c r="S54" s="292"/>
      <c r="T54" s="292"/>
      <c r="U54" s="292"/>
      <c r="V54" s="292"/>
      <c r="W54" s="292"/>
      <c r="X54" s="292"/>
      <c r="Y54" s="292"/>
    </row>
    <row r="55" spans="1:25" x14ac:dyDescent="0.2">
      <c r="A55" s="313"/>
      <c r="B55" s="244"/>
      <c r="C55" s="244"/>
      <c r="D55" s="244"/>
      <c r="E55" s="244"/>
      <c r="F55" s="244"/>
      <c r="G55" s="244"/>
      <c r="H55" s="244"/>
      <c r="I55" s="244"/>
      <c r="J55" s="244"/>
      <c r="K55" s="244"/>
      <c r="L55" s="244"/>
      <c r="M55" s="244"/>
      <c r="N55" s="244"/>
      <c r="O55" s="244"/>
      <c r="P55" s="244"/>
      <c r="Q55" s="244"/>
      <c r="R55" s="244"/>
      <c r="S55" s="292"/>
      <c r="T55" s="292"/>
      <c r="U55" s="292"/>
      <c r="V55" s="292"/>
      <c r="W55" s="292"/>
      <c r="X55" s="292"/>
      <c r="Y55" s="292"/>
    </row>
    <row r="56" spans="1:25" x14ac:dyDescent="0.2">
      <c r="A56" s="313"/>
      <c r="B56" s="244"/>
      <c r="C56" s="244"/>
      <c r="D56" s="244"/>
      <c r="E56" s="244"/>
      <c r="F56" s="244"/>
      <c r="G56" s="244"/>
      <c r="H56" s="244"/>
      <c r="I56" s="244"/>
      <c r="J56" s="244"/>
      <c r="K56" s="244"/>
      <c r="L56" s="244"/>
      <c r="M56" s="244"/>
      <c r="N56" s="244"/>
      <c r="O56" s="244"/>
      <c r="P56" s="244"/>
      <c r="Q56" s="244"/>
      <c r="R56" s="244"/>
      <c r="S56" s="292"/>
      <c r="T56" s="292"/>
      <c r="U56" s="292"/>
      <c r="V56" s="292"/>
      <c r="W56" s="292"/>
      <c r="X56" s="292"/>
      <c r="Y56" s="292"/>
    </row>
    <row r="57" spans="1:25" x14ac:dyDescent="0.2">
      <c r="A57" s="313"/>
      <c r="B57" s="244"/>
      <c r="C57" s="244"/>
      <c r="D57" s="244"/>
      <c r="E57" s="244"/>
      <c r="F57" s="244"/>
      <c r="G57" s="244"/>
      <c r="H57" s="244"/>
      <c r="I57" s="244"/>
      <c r="J57" s="244"/>
      <c r="K57" s="244"/>
      <c r="L57" s="244"/>
      <c r="M57" s="244"/>
      <c r="N57" s="244"/>
      <c r="O57" s="244"/>
      <c r="P57" s="244"/>
      <c r="Q57" s="244"/>
      <c r="R57" s="244"/>
      <c r="S57" s="292"/>
      <c r="T57" s="292"/>
      <c r="U57" s="292"/>
      <c r="V57" s="292"/>
      <c r="W57" s="292"/>
      <c r="X57" s="292"/>
      <c r="Y57" s="292"/>
    </row>
    <row r="58" spans="1:25" x14ac:dyDescent="0.2">
      <c r="A58" s="313"/>
      <c r="B58" s="244"/>
      <c r="C58" s="244"/>
      <c r="D58" s="244"/>
      <c r="E58" s="244"/>
      <c r="F58" s="244"/>
      <c r="G58" s="244"/>
      <c r="H58" s="244"/>
      <c r="I58" s="244"/>
      <c r="J58" s="244"/>
      <c r="K58" s="244"/>
      <c r="L58" s="244"/>
      <c r="M58" s="244"/>
      <c r="N58" s="244"/>
      <c r="O58" s="244"/>
      <c r="P58" s="244"/>
      <c r="Q58" s="244"/>
      <c r="R58" s="244"/>
    </row>
    <row r="59" spans="1:25" x14ac:dyDescent="0.2">
      <c r="A59" s="313"/>
      <c r="B59" s="244"/>
      <c r="C59" s="244"/>
      <c r="D59" s="244"/>
      <c r="E59" s="244"/>
      <c r="F59" s="244"/>
      <c r="G59" s="244"/>
      <c r="H59" s="244"/>
      <c r="I59" s="244"/>
      <c r="J59" s="244"/>
      <c r="K59" s="244"/>
      <c r="L59" s="244"/>
      <c r="M59" s="244"/>
      <c r="N59" s="244"/>
      <c r="O59" s="244"/>
      <c r="P59" s="244"/>
      <c r="Q59" s="244"/>
      <c r="R59" s="244"/>
    </row>
  </sheetData>
  <mergeCells count="7">
    <mergeCell ref="C7:R7"/>
    <mergeCell ref="A1:R1"/>
    <mergeCell ref="A2:R2"/>
    <mergeCell ref="A3:R3"/>
    <mergeCell ref="A4:R4"/>
    <mergeCell ref="I5:J5"/>
    <mergeCell ref="K5:L5"/>
  </mergeCells>
  <printOptions horizontalCentered="1"/>
  <pageMargins left="0.54" right="0.7"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rightToLeft="1" workbookViewId="0">
      <selection activeCell="A2" sqref="A2"/>
    </sheetView>
  </sheetViews>
  <sheetFormatPr defaultColWidth="7.75" defaultRowHeight="12.75" x14ac:dyDescent="0.2"/>
  <cols>
    <col min="1" max="1" width="12.5" style="323" customWidth="1"/>
    <col min="2" max="2" width="62.25" style="323" customWidth="1"/>
    <col min="3" max="4" width="6.375" style="323" bestFit="1" customWidth="1"/>
    <col min="5" max="5" width="21.875" style="323" customWidth="1"/>
    <col min="6" max="16384" width="7.75" style="323"/>
  </cols>
  <sheetData>
    <row r="1" spans="1:5" ht="15" x14ac:dyDescent="0.25">
      <c r="A1" s="596" t="s">
        <v>452</v>
      </c>
      <c r="B1" s="596"/>
      <c r="C1" s="596"/>
      <c r="D1" s="596"/>
      <c r="E1" s="596"/>
    </row>
    <row r="2" spans="1:5" ht="15" x14ac:dyDescent="0.25">
      <c r="A2" s="139"/>
      <c r="B2" s="139"/>
      <c r="C2" s="139"/>
      <c r="D2" s="139"/>
      <c r="E2" s="139"/>
    </row>
    <row r="3" spans="1:5" ht="45" x14ac:dyDescent="0.2">
      <c r="A3" s="60" t="s">
        <v>119</v>
      </c>
      <c r="B3" s="60" t="s">
        <v>120</v>
      </c>
      <c r="C3" s="61" t="s">
        <v>121</v>
      </c>
      <c r="D3" s="61" t="s">
        <v>122</v>
      </c>
      <c r="E3" s="60" t="s">
        <v>123</v>
      </c>
    </row>
    <row r="4" spans="1:5" ht="29.25" customHeight="1" x14ac:dyDescent="0.2">
      <c r="A4" s="316" t="s">
        <v>405</v>
      </c>
      <c r="B4" s="317" t="s">
        <v>453</v>
      </c>
      <c r="C4" s="178" t="s">
        <v>407</v>
      </c>
      <c r="D4" s="104" t="s">
        <v>127</v>
      </c>
      <c r="E4" s="317" t="s">
        <v>438</v>
      </c>
    </row>
    <row r="5" spans="1:5" ht="29.25" customHeight="1" x14ac:dyDescent="0.2">
      <c r="A5" s="316" t="s">
        <v>200</v>
      </c>
      <c r="B5" s="317" t="s">
        <v>454</v>
      </c>
      <c r="C5" s="104" t="s">
        <v>311</v>
      </c>
      <c r="D5" s="104" t="s">
        <v>127</v>
      </c>
      <c r="E5" s="317" t="s">
        <v>438</v>
      </c>
    </row>
    <row r="6" spans="1:5" ht="29.25" customHeight="1" x14ac:dyDescent="0.2">
      <c r="A6" s="316" t="s">
        <v>201</v>
      </c>
      <c r="B6" s="317" t="s">
        <v>455</v>
      </c>
      <c r="C6" s="104" t="s">
        <v>311</v>
      </c>
      <c r="D6" s="104" t="s">
        <v>127</v>
      </c>
      <c r="E6" s="317" t="s">
        <v>438</v>
      </c>
    </row>
    <row r="7" spans="1:5" ht="29.25" customHeight="1" x14ac:dyDescent="0.2">
      <c r="A7" s="316" t="s">
        <v>97</v>
      </c>
      <c r="B7" s="317" t="s">
        <v>456</v>
      </c>
      <c r="C7" s="104" t="s">
        <v>311</v>
      </c>
      <c r="D7" s="104" t="s">
        <v>127</v>
      </c>
      <c r="E7" s="317" t="s">
        <v>438</v>
      </c>
    </row>
    <row r="8" spans="1:5" ht="30" customHeight="1" x14ac:dyDescent="0.2">
      <c r="A8" s="316" t="s">
        <v>427</v>
      </c>
      <c r="B8" s="317" t="s">
        <v>442</v>
      </c>
      <c r="C8" s="104" t="s">
        <v>311</v>
      </c>
      <c r="D8" s="104" t="s">
        <v>127</v>
      </c>
      <c r="E8" s="104" t="s">
        <v>438</v>
      </c>
    </row>
    <row r="9" spans="1:5" ht="40.15" customHeight="1" x14ac:dyDescent="0.2">
      <c r="A9" s="324" t="s">
        <v>371</v>
      </c>
      <c r="B9" s="317" t="s">
        <v>443</v>
      </c>
      <c r="C9" s="104" t="s">
        <v>311</v>
      </c>
      <c r="D9" s="104" t="s">
        <v>127</v>
      </c>
      <c r="E9" s="104" t="s">
        <v>438</v>
      </c>
    </row>
    <row r="10" spans="1:5" ht="29.25" customHeight="1" x14ac:dyDescent="0.2">
      <c r="A10" s="316" t="s">
        <v>213</v>
      </c>
      <c r="B10" s="317" t="s">
        <v>457</v>
      </c>
      <c r="C10" s="104" t="s">
        <v>311</v>
      </c>
      <c r="D10" s="104" t="s">
        <v>127</v>
      </c>
      <c r="E10" s="317" t="s">
        <v>438</v>
      </c>
    </row>
    <row r="11" spans="1:5" ht="29.25" customHeight="1" x14ac:dyDescent="0.2">
      <c r="A11" s="316" t="s">
        <v>150</v>
      </c>
      <c r="B11" s="317" t="s">
        <v>458</v>
      </c>
      <c r="C11" s="104" t="s">
        <v>311</v>
      </c>
      <c r="D11" s="104" t="s">
        <v>127</v>
      </c>
      <c r="E11" s="317" t="s">
        <v>438</v>
      </c>
    </row>
    <row r="12" spans="1:5" ht="29.25" customHeight="1" x14ac:dyDescent="0.2">
      <c r="A12" s="316" t="s">
        <v>433</v>
      </c>
      <c r="B12" s="317" t="s">
        <v>459</v>
      </c>
      <c r="C12" s="104" t="s">
        <v>311</v>
      </c>
      <c r="D12" s="104" t="s">
        <v>127</v>
      </c>
      <c r="E12" s="317" t="s">
        <v>438</v>
      </c>
    </row>
    <row r="13" spans="1:5" ht="29.25" customHeight="1" x14ac:dyDescent="0.2">
      <c r="A13" s="316" t="s">
        <v>158</v>
      </c>
      <c r="B13" s="317" t="s">
        <v>460</v>
      </c>
      <c r="C13" s="104" t="s">
        <v>311</v>
      </c>
      <c r="D13" s="104" t="s">
        <v>127</v>
      </c>
      <c r="E13" s="317" t="s">
        <v>438</v>
      </c>
    </row>
  </sheetData>
  <mergeCells count="1">
    <mergeCell ref="A1:E1"/>
  </mergeCells>
  <printOptions horizontalCentered="1"/>
  <pageMargins left="0.74803149606299213" right="0.74803149606299213" top="1.49" bottom="0.98425196850393704" header="0.51181102362204722" footer="0.51181102362204722"/>
  <pageSetup paperSize="9"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rightToLeft="1" workbookViewId="0">
      <selection activeCell="B29" sqref="B29:R53"/>
    </sheetView>
  </sheetViews>
  <sheetFormatPr defaultColWidth="8" defaultRowHeight="12.75" x14ac:dyDescent="0.2"/>
  <cols>
    <col min="1" max="1" width="6.625" style="314" customWidth="1"/>
    <col min="2" max="2" width="9.125" style="224" bestFit="1" customWidth="1"/>
    <col min="3" max="3" width="6.375" style="224" customWidth="1"/>
    <col min="4" max="4" width="6.625" style="224" customWidth="1"/>
    <col min="5" max="5" width="1.125" style="224" customWidth="1"/>
    <col min="6" max="7" width="6.125" style="224" customWidth="1"/>
    <col min="8" max="8" width="1.125" style="224" customWidth="1"/>
    <col min="9" max="9" width="6.375" style="224" customWidth="1"/>
    <col min="10" max="10" width="6.5" style="224" customWidth="1"/>
    <col min="11" max="11" width="6.375" style="224" customWidth="1"/>
    <col min="12" max="12" width="5.375" style="224" customWidth="1"/>
    <col min="13" max="13" width="7" style="224" customWidth="1"/>
    <col min="14" max="14" width="6.625" style="224" customWidth="1"/>
    <col min="15" max="15" width="5.875" style="224" customWidth="1"/>
    <col min="16" max="16" width="5.125" style="224" customWidth="1"/>
    <col min="17" max="17" width="7.125" style="224" customWidth="1"/>
    <col min="18" max="18" width="5.875" style="224" customWidth="1"/>
    <col min="19" max="19" width="9.375" style="224" bestFit="1" customWidth="1"/>
    <col min="20" max="20" width="10.125" style="224" bestFit="1" customWidth="1"/>
    <col min="21" max="21" width="10.625" style="224" customWidth="1"/>
    <col min="22" max="24" width="8" style="224"/>
    <col min="25" max="25" width="9.25" style="224" bestFit="1" customWidth="1"/>
    <col min="26" max="16384" width="8" style="224"/>
  </cols>
  <sheetData>
    <row r="1" spans="1:23" s="325" customFormat="1" ht="18.75" x14ac:dyDescent="0.3">
      <c r="A1" s="560" t="s">
        <v>461</v>
      </c>
      <c r="B1" s="560"/>
      <c r="C1" s="560"/>
      <c r="D1" s="560"/>
      <c r="E1" s="560"/>
      <c r="F1" s="560"/>
      <c r="G1" s="560"/>
      <c r="H1" s="560"/>
      <c r="I1" s="560"/>
      <c r="J1" s="560"/>
      <c r="K1" s="560"/>
      <c r="L1" s="560"/>
      <c r="M1" s="560"/>
      <c r="N1" s="560"/>
      <c r="O1" s="560"/>
      <c r="P1" s="560"/>
      <c r="Q1" s="560"/>
      <c r="R1" s="560"/>
    </row>
    <row r="2" spans="1:23" s="218" customFormat="1" ht="18.75" x14ac:dyDescent="0.3">
      <c r="A2" s="560" t="s">
        <v>883</v>
      </c>
      <c r="B2" s="560"/>
      <c r="C2" s="560"/>
      <c r="D2" s="560"/>
      <c r="E2" s="560"/>
      <c r="F2" s="560"/>
      <c r="G2" s="560"/>
      <c r="H2" s="560"/>
      <c r="I2" s="560"/>
      <c r="J2" s="560"/>
      <c r="K2" s="560"/>
      <c r="L2" s="560"/>
      <c r="M2" s="560"/>
      <c r="N2" s="560"/>
      <c r="O2" s="560"/>
      <c r="P2" s="560"/>
      <c r="Q2" s="560"/>
      <c r="R2" s="560"/>
    </row>
    <row r="3" spans="1:23" s="325" customFormat="1" ht="16.5" x14ac:dyDescent="0.25">
      <c r="A3" s="561" t="s">
        <v>462</v>
      </c>
      <c r="B3" s="561"/>
      <c r="C3" s="561"/>
      <c r="D3" s="561"/>
      <c r="E3" s="561"/>
      <c r="F3" s="561"/>
      <c r="G3" s="561"/>
      <c r="H3" s="561"/>
      <c r="I3" s="561"/>
      <c r="J3" s="561"/>
      <c r="K3" s="561"/>
      <c r="L3" s="561"/>
      <c r="M3" s="561"/>
      <c r="N3" s="561"/>
      <c r="O3" s="561"/>
      <c r="P3" s="561"/>
      <c r="Q3" s="561"/>
      <c r="R3" s="561"/>
    </row>
    <row r="4" spans="1:23" s="325" customFormat="1" ht="16.5" x14ac:dyDescent="0.25">
      <c r="A4" s="605"/>
      <c r="B4" s="605"/>
      <c r="C4" s="605"/>
      <c r="D4" s="605"/>
      <c r="E4" s="605"/>
      <c r="F4" s="605"/>
      <c r="G4" s="605"/>
      <c r="H4" s="605"/>
      <c r="I4" s="605"/>
      <c r="J4" s="605"/>
      <c r="K4" s="605"/>
      <c r="L4" s="605"/>
      <c r="M4" s="605"/>
      <c r="N4" s="605"/>
      <c r="O4" s="605"/>
      <c r="P4" s="605"/>
      <c r="Q4" s="605"/>
      <c r="R4" s="605"/>
    </row>
    <row r="5" spans="1:23" ht="15" x14ac:dyDescent="0.25">
      <c r="A5" s="319"/>
      <c r="B5" s="319"/>
      <c r="C5" s="604" t="s">
        <v>200</v>
      </c>
      <c r="D5" s="604"/>
      <c r="E5" s="326"/>
      <c r="F5" s="604" t="s">
        <v>201</v>
      </c>
      <c r="G5" s="604"/>
      <c r="H5" s="326"/>
      <c r="I5" s="604" t="s">
        <v>97</v>
      </c>
      <c r="J5" s="604"/>
      <c r="K5" s="604" t="s">
        <v>427</v>
      </c>
      <c r="L5" s="604"/>
      <c r="M5" s="319"/>
      <c r="N5" s="604" t="s">
        <v>213</v>
      </c>
      <c r="O5" s="604"/>
      <c r="P5" s="319"/>
      <c r="Q5" s="319"/>
      <c r="R5" s="319"/>
    </row>
    <row r="6" spans="1:23" ht="26.25" customHeight="1" x14ac:dyDescent="0.25">
      <c r="A6" s="513" t="s">
        <v>92</v>
      </c>
      <c r="B6" s="327" t="s">
        <v>463</v>
      </c>
      <c r="C6" s="513" t="s">
        <v>204</v>
      </c>
      <c r="D6" s="513" t="s">
        <v>464</v>
      </c>
      <c r="E6" s="513"/>
      <c r="F6" s="513" t="s">
        <v>204</v>
      </c>
      <c r="G6" s="513" t="s">
        <v>429</v>
      </c>
      <c r="H6" s="513"/>
      <c r="I6" s="513" t="s">
        <v>204</v>
      </c>
      <c r="J6" s="513" t="s">
        <v>429</v>
      </c>
      <c r="K6" s="513" t="s">
        <v>430</v>
      </c>
      <c r="L6" s="513" t="s">
        <v>431</v>
      </c>
      <c r="M6" s="513" t="s">
        <v>371</v>
      </c>
      <c r="N6" s="513" t="s">
        <v>432</v>
      </c>
      <c r="O6" s="513" t="s">
        <v>129</v>
      </c>
      <c r="P6" s="513" t="s">
        <v>150</v>
      </c>
      <c r="Q6" s="513" t="s">
        <v>433</v>
      </c>
      <c r="R6" s="513" t="s">
        <v>450</v>
      </c>
    </row>
    <row r="7" spans="1:23" ht="15" x14ac:dyDescent="0.25">
      <c r="A7" s="92"/>
      <c r="B7" s="328" t="s">
        <v>434</v>
      </c>
      <c r="C7" s="532" t="s">
        <v>105</v>
      </c>
      <c r="D7" s="532"/>
      <c r="E7" s="532"/>
      <c r="F7" s="532"/>
      <c r="G7" s="532"/>
      <c r="H7" s="532"/>
      <c r="I7" s="532"/>
      <c r="J7" s="532"/>
      <c r="K7" s="532"/>
      <c r="L7" s="532"/>
      <c r="M7" s="532"/>
      <c r="N7" s="532"/>
      <c r="O7" s="532"/>
      <c r="P7" s="532"/>
      <c r="Q7" s="532"/>
      <c r="R7" s="532"/>
    </row>
    <row r="8" spans="1:23" s="292" customFormat="1" ht="14.25" customHeight="1" x14ac:dyDescent="0.3">
      <c r="A8" s="511">
        <v>2005</v>
      </c>
      <c r="B8" s="291">
        <v>142493</v>
      </c>
      <c r="C8" s="41">
        <v>7.9</v>
      </c>
      <c r="D8" s="329">
        <v>76.7</v>
      </c>
      <c r="E8" s="41"/>
      <c r="F8" s="329">
        <v>1.7</v>
      </c>
      <c r="G8" s="41">
        <v>4.9000000000000004</v>
      </c>
      <c r="H8" s="329"/>
      <c r="I8" s="41">
        <v>3.1</v>
      </c>
      <c r="J8" s="41">
        <v>0.2</v>
      </c>
      <c r="K8" s="41">
        <v>0.1</v>
      </c>
      <c r="L8" s="41">
        <v>0</v>
      </c>
      <c r="M8" s="41">
        <v>0.7</v>
      </c>
      <c r="N8" s="41">
        <v>0.9</v>
      </c>
      <c r="O8" s="41">
        <v>1.1000000000000001</v>
      </c>
      <c r="P8" s="41">
        <v>1.6</v>
      </c>
      <c r="Q8" s="41">
        <v>0.45762461313889102</v>
      </c>
      <c r="R8" s="41">
        <v>0.64237538686110907</v>
      </c>
      <c r="S8" s="330"/>
      <c r="U8" s="224"/>
      <c r="V8" s="331"/>
      <c r="W8" s="331"/>
    </row>
    <row r="9" spans="1:23" s="292" customFormat="1" ht="14.25" customHeight="1" x14ac:dyDescent="0.3">
      <c r="A9" s="511">
        <v>2006</v>
      </c>
      <c r="B9" s="291">
        <v>146645</v>
      </c>
      <c r="C9" s="41">
        <v>8.9</v>
      </c>
      <c r="D9" s="329">
        <v>69.2</v>
      </c>
      <c r="E9" s="41"/>
      <c r="F9" s="329">
        <v>3</v>
      </c>
      <c r="G9" s="41">
        <v>6</v>
      </c>
      <c r="H9" s="329"/>
      <c r="I9" s="41">
        <v>3.3</v>
      </c>
      <c r="J9" s="41">
        <v>0.2</v>
      </c>
      <c r="K9" s="41">
        <v>0.6</v>
      </c>
      <c r="L9" s="41">
        <v>0</v>
      </c>
      <c r="M9" s="41">
        <v>3.3</v>
      </c>
      <c r="N9" s="41">
        <v>1</v>
      </c>
      <c r="O9" s="41">
        <v>2</v>
      </c>
      <c r="P9" s="41">
        <v>1</v>
      </c>
      <c r="Q9" s="41">
        <v>0.51689487265164169</v>
      </c>
      <c r="R9" s="41">
        <v>0.98310512734835831</v>
      </c>
      <c r="S9" s="330"/>
      <c r="U9" s="224"/>
      <c r="V9" s="331"/>
      <c r="W9" s="331"/>
    </row>
    <row r="10" spans="1:23" s="292" customFormat="1" ht="14.25" customHeight="1" x14ac:dyDescent="0.3">
      <c r="A10" s="511">
        <v>2007</v>
      </c>
      <c r="B10" s="291">
        <v>159401</v>
      </c>
      <c r="C10" s="41">
        <v>9.6999999999999993</v>
      </c>
      <c r="D10" s="329">
        <v>60.7</v>
      </c>
      <c r="E10" s="41"/>
      <c r="F10" s="329">
        <v>5.8</v>
      </c>
      <c r="G10" s="41">
        <v>7</v>
      </c>
      <c r="H10" s="329"/>
      <c r="I10" s="41">
        <v>3.6</v>
      </c>
      <c r="J10" s="41">
        <v>0.2</v>
      </c>
      <c r="K10" s="41">
        <v>1.4</v>
      </c>
      <c r="L10" s="41">
        <v>0</v>
      </c>
      <c r="M10" s="41">
        <v>5.6</v>
      </c>
      <c r="N10" s="41">
        <v>1</v>
      </c>
      <c r="O10" s="41">
        <v>1.4</v>
      </c>
      <c r="P10" s="41">
        <v>0.2</v>
      </c>
      <c r="Q10" s="41">
        <v>0.74845753790754133</v>
      </c>
      <c r="R10" s="41">
        <v>2.6515424620924586</v>
      </c>
      <c r="S10" s="330"/>
      <c r="U10" s="224"/>
      <c r="V10" s="331"/>
      <c r="W10" s="331"/>
    </row>
    <row r="11" spans="1:23" s="292" customFormat="1" ht="14.25" customHeight="1" x14ac:dyDescent="0.3">
      <c r="A11" s="511">
        <v>2008</v>
      </c>
      <c r="B11" s="291">
        <v>237163</v>
      </c>
      <c r="C11" s="41">
        <v>9.4</v>
      </c>
      <c r="D11" s="329">
        <v>71.7</v>
      </c>
      <c r="E11" s="41"/>
      <c r="F11" s="329">
        <v>3.3</v>
      </c>
      <c r="G11" s="41">
        <v>3.8</v>
      </c>
      <c r="H11" s="329"/>
      <c r="I11" s="41">
        <v>1.8</v>
      </c>
      <c r="J11" s="41">
        <v>0.1</v>
      </c>
      <c r="K11" s="41">
        <v>0.5</v>
      </c>
      <c r="L11" s="41">
        <v>0</v>
      </c>
      <c r="M11" s="41">
        <v>4.4000000000000004</v>
      </c>
      <c r="N11" s="41">
        <v>0.8</v>
      </c>
      <c r="O11" s="41">
        <v>1.6</v>
      </c>
      <c r="P11" s="41">
        <v>0</v>
      </c>
      <c r="Q11" s="41">
        <v>0.40660643945303437</v>
      </c>
      <c r="R11" s="41">
        <v>2.1933935605469657</v>
      </c>
      <c r="S11" s="330"/>
      <c r="U11" s="224"/>
      <c r="V11" s="331"/>
      <c r="W11" s="331"/>
    </row>
    <row r="12" spans="1:23" s="292" customFormat="1" ht="14.25" customHeight="1" x14ac:dyDescent="0.3">
      <c r="A12" s="511">
        <v>2009</v>
      </c>
      <c r="B12" s="291">
        <v>267043</v>
      </c>
      <c r="C12" s="41">
        <v>9.9</v>
      </c>
      <c r="D12" s="329">
        <v>63.8</v>
      </c>
      <c r="E12" s="41"/>
      <c r="F12" s="329">
        <v>3.4</v>
      </c>
      <c r="G12" s="41">
        <v>3.9</v>
      </c>
      <c r="H12" s="329"/>
      <c r="I12" s="41">
        <v>2.9</v>
      </c>
      <c r="J12" s="41">
        <v>0.1</v>
      </c>
      <c r="K12" s="41">
        <v>0.8</v>
      </c>
      <c r="L12" s="41">
        <v>0.1</v>
      </c>
      <c r="M12" s="41">
        <v>5.7</v>
      </c>
      <c r="N12" s="41">
        <v>0.9</v>
      </c>
      <c r="O12" s="41">
        <v>5.4</v>
      </c>
      <c r="P12" s="41">
        <v>0.3</v>
      </c>
      <c r="Q12" s="41">
        <v>0.59743120695917884</v>
      </c>
      <c r="R12" s="41">
        <v>2.2025687930408209</v>
      </c>
      <c r="S12" s="330"/>
      <c r="U12" s="224"/>
      <c r="V12" s="331"/>
      <c r="W12" s="331"/>
    </row>
    <row r="13" spans="1:23" s="292" customFormat="1" ht="14.25" customHeight="1" x14ac:dyDescent="0.3">
      <c r="A13" s="511">
        <v>2010</v>
      </c>
      <c r="B13" s="291">
        <v>287246</v>
      </c>
      <c r="C13" s="41">
        <v>11.7</v>
      </c>
      <c r="D13" s="329">
        <v>59.4</v>
      </c>
      <c r="E13" s="41"/>
      <c r="F13" s="329">
        <v>3.6</v>
      </c>
      <c r="G13" s="41">
        <v>3.6</v>
      </c>
      <c r="H13" s="329"/>
      <c r="I13" s="41">
        <v>2.6</v>
      </c>
      <c r="J13" s="41">
        <v>0.1</v>
      </c>
      <c r="K13" s="41">
        <v>1</v>
      </c>
      <c r="L13" s="41">
        <v>0.1</v>
      </c>
      <c r="M13" s="41">
        <v>6.6</v>
      </c>
      <c r="N13" s="41">
        <v>0.9</v>
      </c>
      <c r="O13" s="41">
        <v>6</v>
      </c>
      <c r="P13" s="41">
        <v>1.3</v>
      </c>
      <c r="Q13" s="41">
        <v>0.76249413708110825</v>
      </c>
      <c r="R13" s="41">
        <v>2.3375058629188921</v>
      </c>
      <c r="S13" s="330"/>
      <c r="U13" s="224"/>
      <c r="V13" s="331"/>
      <c r="W13" s="331"/>
    </row>
    <row r="14" spans="1:23" s="292" customFormat="1" ht="14.25" customHeight="1" x14ac:dyDescent="0.3">
      <c r="A14" s="511">
        <v>2011</v>
      </c>
      <c r="B14" s="291">
        <v>306733</v>
      </c>
      <c r="C14" s="41">
        <v>13.8</v>
      </c>
      <c r="D14" s="329">
        <v>59.1</v>
      </c>
      <c r="E14" s="41"/>
      <c r="F14" s="329">
        <v>4</v>
      </c>
      <c r="G14" s="41">
        <v>3.3</v>
      </c>
      <c r="H14" s="329"/>
      <c r="I14" s="41">
        <v>1.7</v>
      </c>
      <c r="J14" s="41">
        <v>0.1</v>
      </c>
      <c r="K14" s="41">
        <v>0.7</v>
      </c>
      <c r="L14" s="41">
        <v>0.1</v>
      </c>
      <c r="M14" s="41">
        <v>8.9</v>
      </c>
      <c r="N14" s="41">
        <v>0.8</v>
      </c>
      <c r="O14" s="41">
        <v>2.4</v>
      </c>
      <c r="P14" s="41">
        <v>1.9</v>
      </c>
      <c r="Q14" s="41">
        <v>1.1698814861785332</v>
      </c>
      <c r="R14" s="41">
        <v>2.030118513821467</v>
      </c>
      <c r="S14" s="330"/>
      <c r="U14" s="224"/>
      <c r="V14" s="331"/>
      <c r="W14" s="331"/>
    </row>
    <row r="15" spans="1:23" s="292" customFormat="1" ht="14.25" customHeight="1" x14ac:dyDescent="0.3">
      <c r="A15" s="511">
        <v>2012</v>
      </c>
      <c r="B15" s="291">
        <v>332918</v>
      </c>
      <c r="C15" s="41">
        <v>14.1</v>
      </c>
      <c r="D15" s="329">
        <v>56.3</v>
      </c>
      <c r="E15" s="41"/>
      <c r="F15" s="329">
        <v>3.2</v>
      </c>
      <c r="G15" s="41">
        <v>3.5</v>
      </c>
      <c r="H15" s="329"/>
      <c r="I15" s="41">
        <v>1.9</v>
      </c>
      <c r="J15" s="41">
        <v>0.1</v>
      </c>
      <c r="K15" s="41">
        <v>1.1000000000000001</v>
      </c>
      <c r="L15" s="41">
        <v>0</v>
      </c>
      <c r="M15" s="41">
        <v>10.4</v>
      </c>
      <c r="N15" s="41">
        <v>1</v>
      </c>
      <c r="O15" s="41">
        <v>3.1</v>
      </c>
      <c r="P15" s="41">
        <v>1</v>
      </c>
      <c r="Q15" s="41">
        <v>1.7984983419340497</v>
      </c>
      <c r="R15" s="41">
        <v>2.5015016580659504</v>
      </c>
      <c r="S15" s="330"/>
      <c r="U15" s="224"/>
      <c r="V15" s="331"/>
      <c r="W15" s="331"/>
    </row>
    <row r="16" spans="1:23" s="292" customFormat="1" ht="14.25" customHeight="1" x14ac:dyDescent="0.3">
      <c r="A16" s="511">
        <v>2013</v>
      </c>
      <c r="B16" s="291">
        <v>347555</v>
      </c>
      <c r="C16" s="41">
        <v>14.4</v>
      </c>
      <c r="D16" s="329">
        <v>55.7</v>
      </c>
      <c r="E16" s="41"/>
      <c r="F16" s="329">
        <v>2.2999999999999998</v>
      </c>
      <c r="G16" s="41">
        <v>2.9</v>
      </c>
      <c r="H16" s="329"/>
      <c r="I16" s="41">
        <v>2</v>
      </c>
      <c r="J16" s="41">
        <v>0.1</v>
      </c>
      <c r="K16" s="41">
        <v>1.6</v>
      </c>
      <c r="L16" s="41">
        <v>0.1</v>
      </c>
      <c r="M16" s="41">
        <v>12</v>
      </c>
      <c r="N16" s="41">
        <v>1.4</v>
      </c>
      <c r="O16" s="41">
        <v>2.2999999999999998</v>
      </c>
      <c r="P16" s="41">
        <v>0.8</v>
      </c>
      <c r="Q16" s="41">
        <v>2.0243606329933392</v>
      </c>
      <c r="R16" s="41">
        <v>2.3756393670066611</v>
      </c>
      <c r="S16" s="330"/>
      <c r="U16" s="224"/>
      <c r="V16" s="331"/>
      <c r="W16" s="331"/>
    </row>
    <row r="17" spans="1:26" s="292" customFormat="1" ht="14.25" customHeight="1" x14ac:dyDescent="0.3">
      <c r="A17" s="511">
        <v>2014</v>
      </c>
      <c r="B17" s="291">
        <v>379150</v>
      </c>
      <c r="C17" s="41">
        <v>13</v>
      </c>
      <c r="D17" s="329">
        <v>56.7</v>
      </c>
      <c r="E17" s="41"/>
      <c r="F17" s="329">
        <v>1.8</v>
      </c>
      <c r="G17" s="41">
        <v>2.5</v>
      </c>
      <c r="H17" s="329"/>
      <c r="I17" s="41">
        <v>2.1</v>
      </c>
      <c r="J17" s="41">
        <v>0.1</v>
      </c>
      <c r="K17" s="41">
        <v>1.6</v>
      </c>
      <c r="L17" s="41">
        <v>0</v>
      </c>
      <c r="M17" s="41">
        <v>12.8</v>
      </c>
      <c r="N17" s="41">
        <v>2.4</v>
      </c>
      <c r="O17" s="41">
        <v>1.9</v>
      </c>
      <c r="P17" s="41">
        <v>0.6</v>
      </c>
      <c r="Q17" s="41">
        <v>2.1079232280100224</v>
      </c>
      <c r="R17" s="41">
        <v>2.3920767719899776</v>
      </c>
      <c r="S17" s="330"/>
      <c r="U17" s="224"/>
      <c r="V17" s="331"/>
      <c r="W17" s="331"/>
    </row>
    <row r="18" spans="1:26" s="292" customFormat="1" ht="14.25" customHeight="1" x14ac:dyDescent="0.3">
      <c r="A18" s="511">
        <v>2015</v>
      </c>
      <c r="B18" s="291">
        <v>394009</v>
      </c>
      <c r="C18" s="41">
        <v>11.3</v>
      </c>
      <c r="D18" s="329">
        <v>58.3</v>
      </c>
      <c r="E18" s="41"/>
      <c r="F18" s="329">
        <v>1.6</v>
      </c>
      <c r="G18" s="41">
        <v>2.1</v>
      </c>
      <c r="H18" s="329"/>
      <c r="I18" s="41">
        <v>2.1</v>
      </c>
      <c r="J18" s="41">
        <v>0.2</v>
      </c>
      <c r="K18" s="41">
        <v>1.2</v>
      </c>
      <c r="L18" s="41">
        <v>0.1</v>
      </c>
      <c r="M18" s="41">
        <v>12</v>
      </c>
      <c r="N18" s="41">
        <v>2.5</v>
      </c>
      <c r="O18" s="41">
        <v>2.7</v>
      </c>
      <c r="P18" s="41">
        <v>1.5</v>
      </c>
      <c r="Q18" s="41">
        <v>2.1701137364882528</v>
      </c>
      <c r="R18" s="41">
        <v>2.2298862635117476</v>
      </c>
      <c r="S18" s="330"/>
      <c r="U18" s="224"/>
      <c r="V18" s="331"/>
      <c r="W18" s="331"/>
    </row>
    <row r="19" spans="1:26" s="292" customFormat="1" ht="14.25" customHeight="1" x14ac:dyDescent="0.3">
      <c r="A19" s="511">
        <v>2016</v>
      </c>
      <c r="B19" s="291">
        <v>395218</v>
      </c>
      <c r="C19" s="41">
        <v>11.2</v>
      </c>
      <c r="D19" s="329">
        <v>58</v>
      </c>
      <c r="E19" s="41"/>
      <c r="F19" s="329">
        <v>1.6</v>
      </c>
      <c r="G19" s="41">
        <v>1.9</v>
      </c>
      <c r="H19" s="329"/>
      <c r="I19" s="41">
        <v>2.2000000000000002</v>
      </c>
      <c r="J19" s="41">
        <v>0.2</v>
      </c>
      <c r="K19" s="41">
        <v>1.1000000000000001</v>
      </c>
      <c r="L19" s="41">
        <v>0.1</v>
      </c>
      <c r="M19" s="41">
        <v>12.4</v>
      </c>
      <c r="N19" s="41">
        <v>2.7</v>
      </c>
      <c r="O19" s="41">
        <v>3.4</v>
      </c>
      <c r="P19" s="41">
        <v>0.5</v>
      </c>
      <c r="Q19" s="41">
        <v>2.3635520216690535</v>
      </c>
      <c r="R19" s="41">
        <v>2.3364479783309466</v>
      </c>
      <c r="S19" s="330"/>
      <c r="U19" s="224"/>
      <c r="V19" s="331"/>
      <c r="W19" s="331"/>
    </row>
    <row r="20" spans="1:26" s="292" customFormat="1" ht="14.25" customHeight="1" x14ac:dyDescent="0.3">
      <c r="A20" s="511">
        <v>2017</v>
      </c>
      <c r="B20" s="291">
        <v>408397</v>
      </c>
      <c r="C20" s="41">
        <v>11.7</v>
      </c>
      <c r="D20" s="329">
        <v>58.3</v>
      </c>
      <c r="E20" s="41"/>
      <c r="F20" s="329">
        <v>1.6</v>
      </c>
      <c r="G20" s="41">
        <v>1.7</v>
      </c>
      <c r="H20" s="329"/>
      <c r="I20" s="41">
        <v>1.8</v>
      </c>
      <c r="J20" s="41">
        <v>0.2</v>
      </c>
      <c r="K20" s="41">
        <v>1.1000000000000001</v>
      </c>
      <c r="L20" s="41">
        <v>0.2</v>
      </c>
      <c r="M20" s="41">
        <v>12.3</v>
      </c>
      <c r="N20" s="41">
        <v>2.6</v>
      </c>
      <c r="O20" s="41">
        <v>3.5</v>
      </c>
      <c r="P20" s="41">
        <v>0.5</v>
      </c>
      <c r="Q20" s="41">
        <v>2.5819324990144397</v>
      </c>
      <c r="R20" s="41">
        <v>1.9180675009855603</v>
      </c>
      <c r="S20" s="330"/>
      <c r="U20" s="224"/>
      <c r="V20" s="331"/>
      <c r="W20" s="331"/>
    </row>
    <row r="21" spans="1:26" s="292" customFormat="1" ht="14.25" customHeight="1" x14ac:dyDescent="0.3">
      <c r="A21" s="511">
        <v>2018</v>
      </c>
      <c r="B21" s="291">
        <v>392610</v>
      </c>
      <c r="C21" s="41">
        <v>11.9</v>
      </c>
      <c r="D21" s="329">
        <v>57.9</v>
      </c>
      <c r="E21" s="41"/>
      <c r="F21" s="329">
        <v>1.9</v>
      </c>
      <c r="G21" s="41">
        <v>1.6</v>
      </c>
      <c r="H21" s="329"/>
      <c r="I21" s="41">
        <v>1.6</v>
      </c>
      <c r="J21" s="41">
        <v>0.3</v>
      </c>
      <c r="K21" s="41">
        <v>0.6</v>
      </c>
      <c r="L21" s="41">
        <v>0.1</v>
      </c>
      <c r="M21" s="41">
        <v>13.4</v>
      </c>
      <c r="N21" s="41">
        <v>2.2999999999999998</v>
      </c>
      <c r="O21" s="41">
        <v>2.7</v>
      </c>
      <c r="P21" s="41">
        <v>0.7</v>
      </c>
      <c r="Q21" s="41">
        <v>2.61</v>
      </c>
      <c r="R21" s="41">
        <v>2.39</v>
      </c>
      <c r="S21" s="330"/>
      <c r="U21" s="224"/>
      <c r="V21" s="331"/>
      <c r="W21" s="331"/>
    </row>
    <row r="22" spans="1:26" s="292" customFormat="1" ht="14.25" customHeight="1" x14ac:dyDescent="0.3">
      <c r="A22" s="511">
        <v>2019</v>
      </c>
      <c r="B22" s="291">
        <v>445070</v>
      </c>
      <c r="C22" s="41">
        <v>12.5</v>
      </c>
      <c r="D22" s="329">
        <v>59.7</v>
      </c>
      <c r="E22" s="41"/>
      <c r="F22" s="329">
        <v>1.8</v>
      </c>
      <c r="G22" s="41">
        <v>1.4</v>
      </c>
      <c r="H22" s="329"/>
      <c r="I22" s="41">
        <v>1.7</v>
      </c>
      <c r="J22" s="41">
        <v>0.1</v>
      </c>
      <c r="K22" s="41">
        <v>0.6</v>
      </c>
      <c r="L22" s="41">
        <v>0.1</v>
      </c>
      <c r="M22" s="41">
        <v>12.6</v>
      </c>
      <c r="N22" s="41">
        <v>2.4</v>
      </c>
      <c r="O22" s="41">
        <v>2.2000000000000002</v>
      </c>
      <c r="P22" s="41">
        <v>0.1</v>
      </c>
      <c r="Q22" s="41">
        <v>2.41</v>
      </c>
      <c r="R22" s="41">
        <v>2.39</v>
      </c>
      <c r="S22" s="330"/>
      <c r="U22" s="224"/>
      <c r="V22" s="331"/>
      <c r="W22" s="331"/>
    </row>
    <row r="23" spans="1:26" s="292" customFormat="1" ht="14.25" customHeight="1" x14ac:dyDescent="0.3">
      <c r="A23" s="511">
        <v>2020</v>
      </c>
      <c r="B23" s="291">
        <v>444730</v>
      </c>
      <c r="C23" s="41">
        <v>12.1</v>
      </c>
      <c r="D23" s="329">
        <v>59.7</v>
      </c>
      <c r="E23" s="41"/>
      <c r="F23" s="329">
        <v>1.9</v>
      </c>
      <c r="G23" s="41">
        <v>1.2</v>
      </c>
      <c r="H23" s="329"/>
      <c r="I23" s="41">
        <v>1.8</v>
      </c>
      <c r="J23" s="41">
        <v>0.1</v>
      </c>
      <c r="K23" s="41">
        <v>0.5</v>
      </c>
      <c r="L23" s="41">
        <v>0.1</v>
      </c>
      <c r="M23" s="41">
        <v>12.7</v>
      </c>
      <c r="N23" s="41">
        <v>2.2999999999999998</v>
      </c>
      <c r="O23" s="41">
        <v>2.8</v>
      </c>
      <c r="P23" s="41">
        <v>0.1</v>
      </c>
      <c r="Q23" s="41">
        <v>2.6081486693049714</v>
      </c>
      <c r="R23" s="41">
        <v>2.0918513306950288</v>
      </c>
      <c r="S23" s="330"/>
      <c r="U23" s="224"/>
      <c r="V23" s="331"/>
      <c r="W23" s="331"/>
    </row>
    <row r="24" spans="1:26" s="292" customFormat="1" ht="14.25" customHeight="1" x14ac:dyDescent="0.3">
      <c r="A24" s="511">
        <v>2021</v>
      </c>
      <c r="B24" s="291">
        <v>481036</v>
      </c>
      <c r="C24" s="41">
        <v>11.6</v>
      </c>
      <c r="D24" s="329">
        <v>60.5</v>
      </c>
      <c r="E24" s="41"/>
      <c r="F24" s="329">
        <v>1.7</v>
      </c>
      <c r="G24" s="41">
        <v>1</v>
      </c>
      <c r="H24" s="329"/>
      <c r="I24" s="41">
        <v>2</v>
      </c>
      <c r="J24" s="41">
        <v>0</v>
      </c>
      <c r="K24" s="41">
        <v>0.6</v>
      </c>
      <c r="L24" s="41">
        <v>0.2</v>
      </c>
      <c r="M24" s="41">
        <v>13.4</v>
      </c>
      <c r="N24" s="41">
        <v>2.2999999999999998</v>
      </c>
      <c r="O24" s="41">
        <v>1.8</v>
      </c>
      <c r="P24" s="41">
        <v>0</v>
      </c>
      <c r="Q24" s="41">
        <v>2.7</v>
      </c>
      <c r="R24" s="41">
        <v>2.2000000000000002</v>
      </c>
      <c r="S24" s="330"/>
      <c r="U24" s="224"/>
      <c r="V24" s="331"/>
      <c r="W24" s="331"/>
    </row>
    <row r="25" spans="1:26" s="292" customFormat="1" ht="14.25" customHeight="1" x14ac:dyDescent="0.3">
      <c r="A25" s="511">
        <v>2022</v>
      </c>
      <c r="B25" s="291">
        <v>418242</v>
      </c>
      <c r="C25" s="41">
        <v>10.9</v>
      </c>
      <c r="D25" s="329">
        <v>58.9</v>
      </c>
      <c r="E25" s="41"/>
      <c r="F25" s="329">
        <v>2.2000000000000002</v>
      </c>
      <c r="G25" s="41">
        <v>0.9</v>
      </c>
      <c r="H25" s="329"/>
      <c r="I25" s="41">
        <v>1.9</v>
      </c>
      <c r="J25" s="41">
        <v>0.1</v>
      </c>
      <c r="K25" s="41">
        <v>0.6</v>
      </c>
      <c r="L25" s="41">
        <v>0.2</v>
      </c>
      <c r="M25" s="41">
        <v>14</v>
      </c>
      <c r="N25" s="41">
        <v>2.6</v>
      </c>
      <c r="O25" s="41">
        <v>1.6</v>
      </c>
      <c r="P25" s="41">
        <v>0.2</v>
      </c>
      <c r="Q25" s="41">
        <v>3.2248929626866736</v>
      </c>
      <c r="R25" s="41">
        <v>2.6751070373133268</v>
      </c>
      <c r="S25" s="330"/>
      <c r="U25" s="224"/>
      <c r="V25" s="331"/>
      <c r="W25" s="331"/>
    </row>
    <row r="26" spans="1:26" s="292" customFormat="1" ht="14.25" customHeight="1" x14ac:dyDescent="0.3">
      <c r="A26" s="511">
        <v>2023</v>
      </c>
      <c r="B26" s="291">
        <v>409939</v>
      </c>
      <c r="C26" s="41">
        <v>12.2</v>
      </c>
      <c r="D26" s="329">
        <v>57</v>
      </c>
      <c r="E26" s="41"/>
      <c r="F26" s="329">
        <v>2.6</v>
      </c>
      <c r="G26" s="41">
        <v>0.8</v>
      </c>
      <c r="H26" s="329"/>
      <c r="I26" s="41">
        <v>2</v>
      </c>
      <c r="J26" s="41">
        <v>0.1</v>
      </c>
      <c r="K26" s="41">
        <v>0.3</v>
      </c>
      <c r="L26" s="41">
        <v>0.2</v>
      </c>
      <c r="M26" s="41">
        <v>14.7</v>
      </c>
      <c r="N26" s="41">
        <v>2.6</v>
      </c>
      <c r="O26" s="41">
        <v>1.5</v>
      </c>
      <c r="P26" s="41">
        <v>0.2</v>
      </c>
      <c r="Q26" s="41">
        <v>3.181609579717958</v>
      </c>
      <c r="R26" s="41">
        <v>2.6183904202820418</v>
      </c>
      <c r="S26" s="330"/>
      <c r="U26" s="224"/>
      <c r="V26" s="331"/>
      <c r="W26" s="331"/>
    </row>
    <row r="27" spans="1:26" s="292" customFormat="1" ht="14.25" customHeight="1" x14ac:dyDescent="0.3">
      <c r="A27" s="511">
        <v>2024</v>
      </c>
      <c r="B27" s="291">
        <v>409480</v>
      </c>
      <c r="C27" s="41">
        <v>15.3</v>
      </c>
      <c r="D27" s="329">
        <v>55.6</v>
      </c>
      <c r="E27" s="41"/>
      <c r="F27" s="329">
        <v>2.6</v>
      </c>
      <c r="G27" s="41">
        <v>0.8</v>
      </c>
      <c r="H27" s="329"/>
      <c r="I27" s="41">
        <v>1.8</v>
      </c>
      <c r="J27" s="41">
        <v>0.1</v>
      </c>
      <c r="K27" s="41"/>
      <c r="L27" s="41">
        <v>0.3</v>
      </c>
      <c r="M27" s="41">
        <v>0.2</v>
      </c>
      <c r="N27" s="41">
        <v>14.4</v>
      </c>
      <c r="O27" s="41">
        <v>0.7</v>
      </c>
      <c r="P27" s="41">
        <v>1.7</v>
      </c>
      <c r="Q27" s="41">
        <v>3.7518286900459117</v>
      </c>
      <c r="R27" s="41">
        <v>2.6481713099540887</v>
      </c>
      <c r="S27" s="330"/>
      <c r="U27" s="224"/>
      <c r="V27" s="331"/>
      <c r="W27" s="331"/>
    </row>
    <row r="28" spans="1:26" s="292" customFormat="1" ht="14.25" customHeight="1" x14ac:dyDescent="0.3">
      <c r="A28" s="38">
        <v>2023</v>
      </c>
      <c r="B28" s="291"/>
      <c r="C28" s="41"/>
      <c r="D28" s="329"/>
      <c r="E28" s="41"/>
      <c r="F28" s="329" t="s">
        <v>451</v>
      </c>
      <c r="G28" s="41"/>
      <c r="H28" s="329"/>
      <c r="I28" s="41"/>
      <c r="J28" s="41"/>
      <c r="K28" s="41"/>
      <c r="L28" s="41"/>
      <c r="M28" s="41" t="s">
        <v>451</v>
      </c>
      <c r="N28" s="41"/>
      <c r="O28" s="41"/>
      <c r="P28" s="41"/>
      <c r="Q28" s="41"/>
      <c r="R28" s="41"/>
      <c r="S28" s="330"/>
      <c r="U28" s="224"/>
      <c r="V28" s="331"/>
      <c r="W28" s="331"/>
    </row>
    <row r="29" spans="1:26" s="292" customFormat="1" ht="14.25" customHeight="1" x14ac:dyDescent="0.25">
      <c r="A29" s="511" t="s">
        <v>210</v>
      </c>
      <c r="B29" s="291">
        <v>427208</v>
      </c>
      <c r="C29" s="41">
        <v>11.1</v>
      </c>
      <c r="D29" s="329">
        <v>59</v>
      </c>
      <c r="E29" s="41"/>
      <c r="F29" s="329">
        <v>2.2000000000000002</v>
      </c>
      <c r="G29" s="41">
        <v>0.9</v>
      </c>
      <c r="H29" s="329"/>
      <c r="I29" s="41">
        <v>1.9</v>
      </c>
      <c r="J29" s="41">
        <v>0.1</v>
      </c>
      <c r="K29" s="41">
        <v>0.6</v>
      </c>
      <c r="L29" s="41">
        <v>0.1</v>
      </c>
      <c r="M29" s="41">
        <v>13.6</v>
      </c>
      <c r="N29" s="41">
        <v>2.6</v>
      </c>
      <c r="O29" s="41">
        <v>1.8</v>
      </c>
      <c r="P29" s="41">
        <v>0.3</v>
      </c>
      <c r="Q29" s="41">
        <v>3.1977940623771093</v>
      </c>
      <c r="R29" s="41">
        <v>2.6022059376228905</v>
      </c>
      <c r="S29" s="296"/>
      <c r="U29" s="224"/>
      <c r="V29" s="331"/>
      <c r="W29" s="331"/>
      <c r="Z29" s="40"/>
    </row>
    <row r="30" spans="1:26" ht="15" x14ac:dyDescent="0.25">
      <c r="A30" s="511" t="s">
        <v>107</v>
      </c>
      <c r="B30" s="291">
        <v>416393</v>
      </c>
      <c r="C30" s="41">
        <v>10.8</v>
      </c>
      <c r="D30" s="329">
        <v>58.5</v>
      </c>
      <c r="E30" s="41"/>
      <c r="F30" s="329">
        <v>2.2999999999999998</v>
      </c>
      <c r="G30" s="41">
        <v>0.9</v>
      </c>
      <c r="H30" s="329"/>
      <c r="I30" s="41">
        <v>1.9</v>
      </c>
      <c r="J30" s="41">
        <v>0.1</v>
      </c>
      <c r="K30" s="41">
        <v>0.5</v>
      </c>
      <c r="L30" s="41">
        <v>0.1</v>
      </c>
      <c r="M30" s="41">
        <v>14.3</v>
      </c>
      <c r="N30" s="41">
        <v>3.2</v>
      </c>
      <c r="O30" s="41">
        <v>1.2</v>
      </c>
      <c r="P30" s="41">
        <v>0.5</v>
      </c>
      <c r="Q30" s="41">
        <v>3.1566679132454194</v>
      </c>
      <c r="R30" s="41">
        <v>2.5433320867545808</v>
      </c>
      <c r="S30" s="296"/>
      <c r="T30" s="292"/>
      <c r="V30" s="331"/>
      <c r="W30" s="331"/>
      <c r="X30" s="292"/>
      <c r="Y30" s="292"/>
      <c r="Z30" s="40"/>
    </row>
    <row r="31" spans="1:26" ht="15" x14ac:dyDescent="0.25">
      <c r="A31" s="511" t="s">
        <v>108</v>
      </c>
      <c r="B31" s="291">
        <v>419238</v>
      </c>
      <c r="C31" s="41">
        <v>10.9</v>
      </c>
      <c r="D31" s="329">
        <v>58.8</v>
      </c>
      <c r="E31" s="41"/>
      <c r="F31" s="329">
        <v>2.2999999999999998</v>
      </c>
      <c r="G31" s="41">
        <v>0.9</v>
      </c>
      <c r="H31" s="329"/>
      <c r="I31" s="41">
        <v>1.8</v>
      </c>
      <c r="J31" s="41">
        <v>0.1</v>
      </c>
      <c r="K31" s="41">
        <v>0.5</v>
      </c>
      <c r="L31" s="41">
        <v>0.1</v>
      </c>
      <c r="M31" s="41">
        <v>14.3</v>
      </c>
      <c r="N31" s="41">
        <v>3</v>
      </c>
      <c r="O31" s="41">
        <v>1.1000000000000001</v>
      </c>
      <c r="P31" s="41">
        <v>0.6</v>
      </c>
      <c r="Q31" s="41">
        <v>3.0926666716757549</v>
      </c>
      <c r="R31" s="41">
        <v>2.5073333283242447</v>
      </c>
      <c r="S31" s="296"/>
      <c r="T31" s="292"/>
      <c r="V31" s="331"/>
      <c r="W31" s="331"/>
      <c r="X31" s="292"/>
      <c r="Y31" s="292"/>
      <c r="Z31" s="40"/>
    </row>
    <row r="32" spans="1:26" ht="15" x14ac:dyDescent="0.25">
      <c r="A32" s="511" t="s">
        <v>109</v>
      </c>
      <c r="B32" s="291">
        <v>415187</v>
      </c>
      <c r="C32" s="41">
        <v>10.9</v>
      </c>
      <c r="D32" s="329">
        <v>58.4</v>
      </c>
      <c r="E32" s="41"/>
      <c r="F32" s="329">
        <v>2.2999999999999998</v>
      </c>
      <c r="G32" s="41">
        <v>0.9</v>
      </c>
      <c r="H32" s="329"/>
      <c r="I32" s="41">
        <v>1.9</v>
      </c>
      <c r="J32" s="41">
        <v>0.1</v>
      </c>
      <c r="K32" s="41">
        <v>0.5</v>
      </c>
      <c r="L32" s="41">
        <v>0.1</v>
      </c>
      <c r="M32" s="41">
        <v>14.4</v>
      </c>
      <c r="N32" s="41">
        <v>3.2</v>
      </c>
      <c r="O32" s="41">
        <v>1.1000000000000001</v>
      </c>
      <c r="P32" s="41">
        <v>0.5</v>
      </c>
      <c r="Q32" s="41">
        <v>3.1718671808125016</v>
      </c>
      <c r="R32" s="41">
        <v>2.5281328191874985</v>
      </c>
      <c r="S32" s="296"/>
      <c r="T32" s="292"/>
      <c r="V32" s="331"/>
      <c r="W32" s="331"/>
      <c r="X32" s="292"/>
      <c r="Y32" s="292"/>
      <c r="Z32" s="40"/>
    </row>
    <row r="33" spans="1:26" ht="15" x14ac:dyDescent="0.25">
      <c r="A33" s="511" t="s">
        <v>110</v>
      </c>
      <c r="B33" s="291">
        <v>420604</v>
      </c>
      <c r="C33" s="41">
        <v>11</v>
      </c>
      <c r="D33" s="329">
        <v>58.6</v>
      </c>
      <c r="E33" s="41"/>
      <c r="F33" s="329">
        <v>2.2999999999999998</v>
      </c>
      <c r="G33" s="41">
        <v>0.9</v>
      </c>
      <c r="H33" s="329"/>
      <c r="I33" s="41">
        <v>1.8</v>
      </c>
      <c r="J33" s="41">
        <v>0.1</v>
      </c>
      <c r="K33" s="41">
        <v>0.4</v>
      </c>
      <c r="L33" s="41">
        <v>0.1</v>
      </c>
      <c r="M33" s="41">
        <v>14.5</v>
      </c>
      <c r="N33" s="41">
        <v>3.1</v>
      </c>
      <c r="O33" s="41">
        <v>1.1000000000000001</v>
      </c>
      <c r="P33" s="41">
        <v>0.4</v>
      </c>
      <c r="Q33" s="41">
        <v>3.1936540791338173</v>
      </c>
      <c r="R33" s="41">
        <v>2.5063459208661829</v>
      </c>
      <c r="S33" s="296"/>
      <c r="T33" s="292"/>
      <c r="V33" s="331"/>
      <c r="W33" s="331"/>
      <c r="X33" s="292"/>
      <c r="Y33" s="292"/>
      <c r="Z33" s="40"/>
    </row>
    <row r="34" spans="1:26" ht="15" x14ac:dyDescent="0.25">
      <c r="A34" s="511" t="s">
        <v>111</v>
      </c>
      <c r="B34" s="291">
        <v>424282</v>
      </c>
      <c r="C34" s="41">
        <v>11.1</v>
      </c>
      <c r="D34" s="329">
        <v>58.4</v>
      </c>
      <c r="E34" s="41"/>
      <c r="F34" s="329">
        <v>2.4</v>
      </c>
      <c r="G34" s="41">
        <v>0.9</v>
      </c>
      <c r="H34" s="329"/>
      <c r="I34" s="41">
        <v>1.8</v>
      </c>
      <c r="J34" s="41">
        <v>0.1</v>
      </c>
      <c r="K34" s="41">
        <v>0.4</v>
      </c>
      <c r="L34" s="41">
        <v>0.1</v>
      </c>
      <c r="M34" s="41">
        <v>14.7</v>
      </c>
      <c r="N34" s="41">
        <v>3</v>
      </c>
      <c r="O34" s="41">
        <v>0.9</v>
      </c>
      <c r="P34" s="41">
        <v>0.3</v>
      </c>
      <c r="Q34" s="41">
        <v>3.1630037878109372</v>
      </c>
      <c r="R34" s="41">
        <v>2.7369962121890632</v>
      </c>
      <c r="S34" s="296"/>
      <c r="T34" s="292"/>
      <c r="V34" s="331"/>
      <c r="W34" s="331"/>
      <c r="X34" s="292"/>
      <c r="Y34" s="292"/>
      <c r="Z34" s="40"/>
    </row>
    <row r="35" spans="1:26" ht="15" x14ac:dyDescent="0.25">
      <c r="A35" s="511" t="s">
        <v>112</v>
      </c>
      <c r="B35" s="291">
        <v>424333</v>
      </c>
      <c r="C35" s="41">
        <v>11.1</v>
      </c>
      <c r="D35" s="329">
        <v>58</v>
      </c>
      <c r="E35" s="41"/>
      <c r="F35" s="329">
        <v>2.4</v>
      </c>
      <c r="G35" s="41">
        <v>0.8</v>
      </c>
      <c r="H35" s="329"/>
      <c r="I35" s="41">
        <v>2</v>
      </c>
      <c r="J35" s="41">
        <v>0.1</v>
      </c>
      <c r="K35" s="41">
        <v>0.4</v>
      </c>
      <c r="L35" s="41">
        <v>0.1</v>
      </c>
      <c r="M35" s="41">
        <v>15</v>
      </c>
      <c r="N35" s="41">
        <v>3.1</v>
      </c>
      <c r="O35" s="41">
        <v>1</v>
      </c>
      <c r="P35" s="41">
        <v>0.2</v>
      </c>
      <c r="Q35" s="41">
        <v>3.1531860720236233</v>
      </c>
      <c r="R35" s="41">
        <v>2.6468139279763765</v>
      </c>
      <c r="S35" s="296"/>
      <c r="T35" s="292"/>
      <c r="V35" s="331"/>
      <c r="W35" s="331"/>
      <c r="X35" s="292"/>
      <c r="Y35" s="292"/>
      <c r="Z35" s="40"/>
    </row>
    <row r="36" spans="1:26" ht="15" x14ac:dyDescent="0.25">
      <c r="A36" s="511" t="s">
        <v>113</v>
      </c>
      <c r="B36" s="291">
        <v>421530</v>
      </c>
      <c r="C36" s="41">
        <v>11.1</v>
      </c>
      <c r="D36" s="329">
        <v>58</v>
      </c>
      <c r="E36" s="41"/>
      <c r="F36" s="329">
        <v>2.4</v>
      </c>
      <c r="G36" s="41">
        <v>0.9</v>
      </c>
      <c r="H36" s="329"/>
      <c r="I36" s="41">
        <v>2</v>
      </c>
      <c r="J36" s="41">
        <v>0.1</v>
      </c>
      <c r="K36" s="41">
        <v>0.4</v>
      </c>
      <c r="L36" s="41">
        <v>0.1</v>
      </c>
      <c r="M36" s="41">
        <v>14.9</v>
      </c>
      <c r="N36" s="41">
        <v>3.1</v>
      </c>
      <c r="O36" s="41">
        <v>1.2</v>
      </c>
      <c r="P36" s="41">
        <v>0.1</v>
      </c>
      <c r="Q36" s="41">
        <v>3.2046615574217734</v>
      </c>
      <c r="R36" s="41">
        <v>2.4953384425782268</v>
      </c>
      <c r="S36" s="296"/>
      <c r="T36" s="292"/>
      <c r="V36" s="331"/>
      <c r="W36" s="331"/>
      <c r="X36" s="292"/>
      <c r="Y36" s="292"/>
      <c r="Z36" s="40"/>
    </row>
    <row r="37" spans="1:26" ht="15" x14ac:dyDescent="0.25">
      <c r="A37" s="511" t="s">
        <v>114</v>
      </c>
      <c r="B37" s="291">
        <v>412695</v>
      </c>
      <c r="C37" s="41">
        <v>11.2</v>
      </c>
      <c r="D37" s="329">
        <v>58</v>
      </c>
      <c r="E37" s="41"/>
      <c r="F37" s="329">
        <v>2.5</v>
      </c>
      <c r="G37" s="41">
        <v>0.9</v>
      </c>
      <c r="H37" s="329"/>
      <c r="I37" s="41">
        <v>2</v>
      </c>
      <c r="J37" s="41">
        <v>0.1</v>
      </c>
      <c r="K37" s="41">
        <v>0.4</v>
      </c>
      <c r="L37" s="41">
        <v>0.2</v>
      </c>
      <c r="M37" s="41">
        <v>14.8</v>
      </c>
      <c r="N37" s="41">
        <v>3</v>
      </c>
      <c r="O37" s="41">
        <v>1.1000000000000001</v>
      </c>
      <c r="P37" s="41">
        <v>0.1</v>
      </c>
      <c r="Q37" s="41">
        <v>3.1940312436545146</v>
      </c>
      <c r="R37" s="41">
        <v>2.5059687563454855</v>
      </c>
      <c r="S37" s="296"/>
      <c r="T37" s="292"/>
      <c r="V37" s="331"/>
      <c r="W37" s="331"/>
      <c r="X37" s="292"/>
      <c r="Y37" s="292"/>
      <c r="Z37" s="40"/>
    </row>
    <row r="38" spans="1:26" ht="15" x14ac:dyDescent="0.25">
      <c r="A38" s="511" t="s">
        <v>115</v>
      </c>
      <c r="B38" s="291">
        <v>393494</v>
      </c>
      <c r="C38" s="41">
        <v>10.9</v>
      </c>
      <c r="D38" s="329">
        <v>56</v>
      </c>
      <c r="E38" s="41"/>
      <c r="F38" s="329">
        <v>2.5</v>
      </c>
      <c r="G38" s="41">
        <v>0.9</v>
      </c>
      <c r="H38" s="329"/>
      <c r="I38" s="41">
        <v>1.8</v>
      </c>
      <c r="J38" s="41">
        <v>0.1</v>
      </c>
      <c r="K38" s="41">
        <v>0.4</v>
      </c>
      <c r="L38" s="41">
        <v>0.2</v>
      </c>
      <c r="M38" s="41">
        <v>15.7</v>
      </c>
      <c r="N38" s="41">
        <v>3.2</v>
      </c>
      <c r="O38" s="41">
        <v>2.5</v>
      </c>
      <c r="P38" s="41">
        <v>0.1</v>
      </c>
      <c r="Q38" s="41">
        <v>3.1749892659100269</v>
      </c>
      <c r="R38" s="41">
        <v>2.5250107340899732</v>
      </c>
      <c r="S38" s="296"/>
      <c r="T38" s="292"/>
      <c r="V38" s="331"/>
      <c r="W38" s="331"/>
      <c r="X38" s="292"/>
      <c r="Y38" s="292"/>
      <c r="Z38" s="40"/>
    </row>
    <row r="39" spans="1:26" ht="15" x14ac:dyDescent="0.25">
      <c r="A39" s="511" t="s">
        <v>116</v>
      </c>
      <c r="B39" s="291">
        <v>405310</v>
      </c>
      <c r="C39" s="41">
        <v>11.8</v>
      </c>
      <c r="D39" s="329">
        <v>56.8</v>
      </c>
      <c r="E39" s="41"/>
      <c r="F39" s="329">
        <v>2.5</v>
      </c>
      <c r="G39" s="41">
        <v>0.9</v>
      </c>
      <c r="H39" s="329"/>
      <c r="I39" s="41">
        <v>1.9</v>
      </c>
      <c r="J39" s="41">
        <v>0.1</v>
      </c>
      <c r="K39" s="41">
        <v>0.4</v>
      </c>
      <c r="L39" s="41">
        <v>0.2</v>
      </c>
      <c r="M39" s="41">
        <v>14.9</v>
      </c>
      <c r="N39" s="41">
        <v>2.8</v>
      </c>
      <c r="O39" s="41">
        <v>2</v>
      </c>
      <c r="P39" s="41">
        <v>0.1</v>
      </c>
      <c r="Q39" s="41">
        <v>3.2590789906491335</v>
      </c>
      <c r="R39" s="41">
        <v>2.3409210093508661</v>
      </c>
      <c r="S39" s="296"/>
      <c r="T39" s="292"/>
      <c r="V39" s="331"/>
      <c r="W39" s="331"/>
      <c r="X39" s="292"/>
      <c r="Y39" s="292"/>
      <c r="Z39" s="40"/>
    </row>
    <row r="40" spans="1:26" s="244" customFormat="1" ht="15" x14ac:dyDescent="0.25">
      <c r="A40" s="511" t="s">
        <v>117</v>
      </c>
      <c r="B40" s="291">
        <v>409939</v>
      </c>
      <c r="C40" s="41">
        <v>12.2</v>
      </c>
      <c r="D40" s="329">
        <v>57</v>
      </c>
      <c r="E40" s="41"/>
      <c r="F40" s="329">
        <v>2.6</v>
      </c>
      <c r="G40" s="41">
        <v>0.8</v>
      </c>
      <c r="H40" s="329"/>
      <c r="I40" s="41">
        <v>2</v>
      </c>
      <c r="J40" s="41">
        <v>0.1</v>
      </c>
      <c r="K40" s="41">
        <v>0.3</v>
      </c>
      <c r="L40" s="41">
        <v>0.2</v>
      </c>
      <c r="M40" s="41">
        <v>14.7</v>
      </c>
      <c r="N40" s="41">
        <v>2.6</v>
      </c>
      <c r="O40" s="41">
        <v>1.5</v>
      </c>
      <c r="P40" s="41">
        <v>0.2</v>
      </c>
      <c r="Q40" s="41">
        <v>3.181609579717958</v>
      </c>
      <c r="R40" s="41">
        <v>2.6183904202820418</v>
      </c>
      <c r="S40" s="296"/>
      <c r="T40" s="292"/>
      <c r="U40" s="224"/>
      <c r="V40" s="331"/>
      <c r="W40" s="331"/>
      <c r="X40" s="292"/>
      <c r="Y40" s="292"/>
      <c r="Z40" s="40"/>
    </row>
    <row r="41" spans="1:26" s="244" customFormat="1" ht="15" x14ac:dyDescent="0.25">
      <c r="A41" s="38">
        <v>2024</v>
      </c>
      <c r="B41" s="291"/>
      <c r="C41" s="41"/>
      <c r="D41" s="329"/>
      <c r="E41" s="41"/>
      <c r="F41" s="329" t="s">
        <v>451</v>
      </c>
      <c r="G41" s="41"/>
      <c r="H41" s="329"/>
      <c r="I41" s="41"/>
      <c r="J41" s="41"/>
      <c r="K41" s="41"/>
      <c r="L41" s="329"/>
      <c r="M41" s="41" t="s">
        <v>451</v>
      </c>
      <c r="N41" s="41"/>
      <c r="O41" s="41"/>
      <c r="P41" s="41"/>
      <c r="Q41" s="41"/>
      <c r="R41" s="41"/>
      <c r="S41" s="296"/>
      <c r="T41" s="292"/>
      <c r="U41" s="224"/>
      <c r="V41" s="331"/>
      <c r="W41" s="331"/>
      <c r="X41" s="292"/>
      <c r="Y41" s="292"/>
    </row>
    <row r="42" spans="1:26" s="292" customFormat="1" ht="14.25" customHeight="1" x14ac:dyDescent="0.25">
      <c r="A42" s="511" t="s">
        <v>210</v>
      </c>
      <c r="B42" s="291">
        <v>406062</v>
      </c>
      <c r="C42" s="41">
        <v>12.6</v>
      </c>
      <c r="D42" s="329">
        <v>57</v>
      </c>
      <c r="E42" s="41"/>
      <c r="F42" s="329">
        <v>2.7</v>
      </c>
      <c r="G42" s="41">
        <v>0.8</v>
      </c>
      <c r="H42" s="329"/>
      <c r="I42" s="41">
        <v>1.9</v>
      </c>
      <c r="J42" s="41">
        <v>0.1</v>
      </c>
      <c r="K42" s="41"/>
      <c r="L42" s="41">
        <v>0.3</v>
      </c>
      <c r="M42" s="41">
        <v>0.2</v>
      </c>
      <c r="N42" s="41">
        <v>14.2</v>
      </c>
      <c r="O42" s="41">
        <v>3</v>
      </c>
      <c r="P42" s="41">
        <v>1.2</v>
      </c>
      <c r="Q42" s="41">
        <v>3.2302931645906288</v>
      </c>
      <c r="R42" s="41">
        <v>2.5697068354093711</v>
      </c>
      <c r="S42" s="41"/>
      <c r="U42" s="224"/>
      <c r="V42" s="331"/>
      <c r="W42" s="331"/>
    </row>
    <row r="43" spans="1:26" ht="15" x14ac:dyDescent="0.25">
      <c r="A43" s="511" t="s">
        <v>107</v>
      </c>
      <c r="B43" s="291">
        <v>407661</v>
      </c>
      <c r="C43" s="41">
        <v>12.9</v>
      </c>
      <c r="D43" s="329">
        <v>57</v>
      </c>
      <c r="E43" s="41"/>
      <c r="F43" s="329">
        <v>2.7</v>
      </c>
      <c r="G43" s="41">
        <v>0.8</v>
      </c>
      <c r="H43" s="329"/>
      <c r="I43" s="41">
        <v>2</v>
      </c>
      <c r="J43" s="41">
        <v>0.1</v>
      </c>
      <c r="K43" s="41"/>
      <c r="L43" s="41">
        <v>0.4</v>
      </c>
      <c r="M43" s="41">
        <v>0.2</v>
      </c>
      <c r="N43" s="41">
        <v>14</v>
      </c>
      <c r="O43" s="41">
        <v>2.6</v>
      </c>
      <c r="P43" s="41">
        <v>1.3</v>
      </c>
      <c r="Q43" s="41">
        <v>3.3074160319481138</v>
      </c>
      <c r="R43" s="41">
        <v>2.5925839680518865</v>
      </c>
      <c r="S43" s="41"/>
      <c r="T43" s="292"/>
      <c r="V43" s="331"/>
      <c r="W43" s="331"/>
      <c r="X43" s="292"/>
      <c r="Y43" s="292"/>
    </row>
    <row r="44" spans="1:26" ht="15" x14ac:dyDescent="0.25">
      <c r="A44" s="511" t="s">
        <v>108</v>
      </c>
      <c r="B44" s="291">
        <v>408272</v>
      </c>
      <c r="C44" s="41">
        <v>13</v>
      </c>
      <c r="D44" s="329">
        <v>56.6</v>
      </c>
      <c r="E44" s="41"/>
      <c r="F44" s="329">
        <v>2.7</v>
      </c>
      <c r="G44" s="41">
        <v>0.8</v>
      </c>
      <c r="H44" s="329"/>
      <c r="I44" s="41">
        <v>2</v>
      </c>
      <c r="J44" s="41">
        <v>0.1</v>
      </c>
      <c r="K44" s="41"/>
      <c r="L44" s="41">
        <v>0.4</v>
      </c>
      <c r="M44" s="41">
        <v>0.2</v>
      </c>
      <c r="N44" s="41">
        <v>14.7</v>
      </c>
      <c r="O44" s="41">
        <v>2.2000000000000002</v>
      </c>
      <c r="P44" s="41">
        <v>1.3</v>
      </c>
      <c r="Q44" s="41">
        <v>3.3969063479738999</v>
      </c>
      <c r="R44" s="41">
        <v>2.5030936520261005</v>
      </c>
      <c r="S44" s="41"/>
      <c r="T44" s="292"/>
      <c r="V44" s="331"/>
      <c r="W44" s="331"/>
      <c r="X44" s="292"/>
      <c r="Y44" s="292"/>
    </row>
    <row r="45" spans="1:26" ht="15" x14ac:dyDescent="0.25">
      <c r="A45" s="511" t="s">
        <v>109</v>
      </c>
      <c r="B45" s="291">
        <v>401949</v>
      </c>
      <c r="C45" s="41">
        <v>13.4</v>
      </c>
      <c r="D45" s="329">
        <v>56.6</v>
      </c>
      <c r="E45" s="41"/>
      <c r="F45" s="329">
        <v>2.7</v>
      </c>
      <c r="G45" s="41">
        <v>0.9</v>
      </c>
      <c r="H45" s="329"/>
      <c r="I45" s="41">
        <v>1.8</v>
      </c>
      <c r="J45" s="41">
        <v>0.1</v>
      </c>
      <c r="K45" s="41"/>
      <c r="L45" s="41">
        <v>0.3</v>
      </c>
      <c r="M45" s="41">
        <v>0.2</v>
      </c>
      <c r="N45" s="41">
        <v>14.3</v>
      </c>
      <c r="O45" s="41">
        <v>2.2999999999999998</v>
      </c>
      <c r="P45" s="41">
        <v>1.3</v>
      </c>
      <c r="Q45" s="41">
        <v>3.454939958551956</v>
      </c>
      <c r="R45" s="41">
        <v>2.545060041448044</v>
      </c>
      <c r="S45" s="41"/>
      <c r="T45" s="292"/>
      <c r="V45" s="331"/>
      <c r="W45" s="331"/>
      <c r="X45" s="292"/>
      <c r="Y45" s="292"/>
    </row>
    <row r="46" spans="1:26" ht="15" x14ac:dyDescent="0.25">
      <c r="A46" s="511" t="s">
        <v>110</v>
      </c>
      <c r="B46" s="291">
        <v>398188</v>
      </c>
      <c r="C46" s="41">
        <v>13.4</v>
      </c>
      <c r="D46" s="329">
        <v>56.4</v>
      </c>
      <c r="E46" s="41"/>
      <c r="F46" s="329">
        <v>2.6</v>
      </c>
      <c r="G46" s="41">
        <v>0.8</v>
      </c>
      <c r="H46" s="329"/>
      <c r="I46" s="41">
        <v>1.8</v>
      </c>
      <c r="J46" s="41">
        <v>0.1</v>
      </c>
      <c r="K46" s="41"/>
      <c r="L46" s="41">
        <v>0.3</v>
      </c>
      <c r="M46" s="41">
        <v>0.2</v>
      </c>
      <c r="N46" s="41">
        <v>14.5</v>
      </c>
      <c r="O46" s="41">
        <v>2.1</v>
      </c>
      <c r="P46" s="41">
        <v>1.2</v>
      </c>
      <c r="Q46" s="41">
        <v>3.7030005268867972</v>
      </c>
      <c r="R46" s="41">
        <v>2.8969994731132025</v>
      </c>
      <c r="S46" s="41"/>
      <c r="T46" s="292"/>
      <c r="V46" s="331"/>
      <c r="W46" s="331"/>
      <c r="X46" s="292"/>
      <c r="Y46" s="292"/>
    </row>
    <row r="47" spans="1:26" ht="15" x14ac:dyDescent="0.25">
      <c r="A47" s="511" t="s">
        <v>111</v>
      </c>
      <c r="B47" s="291">
        <v>397198</v>
      </c>
      <c r="C47" s="41">
        <v>13.6</v>
      </c>
      <c r="D47" s="329">
        <v>56.4</v>
      </c>
      <c r="E47" s="41"/>
      <c r="F47" s="329">
        <v>2.6</v>
      </c>
      <c r="G47" s="41">
        <v>0.8</v>
      </c>
      <c r="H47" s="329"/>
      <c r="I47" s="41">
        <v>1.8</v>
      </c>
      <c r="J47" s="41">
        <v>0.1</v>
      </c>
      <c r="K47" s="41"/>
      <c r="L47" s="41">
        <v>0.3</v>
      </c>
      <c r="M47" s="41">
        <v>0.2</v>
      </c>
      <c r="N47" s="41">
        <v>14.8</v>
      </c>
      <c r="O47" s="41">
        <v>1.9</v>
      </c>
      <c r="P47" s="41">
        <v>1.2</v>
      </c>
      <c r="Q47" s="41">
        <v>3.6598652254039545</v>
      </c>
      <c r="R47" s="41">
        <v>2.6401347745960453</v>
      </c>
      <c r="S47" s="41"/>
      <c r="T47" s="292"/>
      <c r="V47" s="331"/>
      <c r="W47" s="331"/>
      <c r="X47" s="292"/>
      <c r="Y47" s="292"/>
    </row>
    <row r="48" spans="1:26" ht="15" x14ac:dyDescent="0.25">
      <c r="A48" s="511" t="s">
        <v>112</v>
      </c>
      <c r="B48" s="291">
        <v>400666</v>
      </c>
      <c r="C48" s="41">
        <v>14</v>
      </c>
      <c r="D48" s="329">
        <v>56.4</v>
      </c>
      <c r="E48" s="41"/>
      <c r="F48" s="329">
        <v>2.6</v>
      </c>
      <c r="G48" s="41">
        <v>0.8</v>
      </c>
      <c r="H48" s="329"/>
      <c r="I48" s="41">
        <v>1.6</v>
      </c>
      <c r="J48" s="41">
        <v>0.1</v>
      </c>
      <c r="K48" s="41"/>
      <c r="L48" s="41">
        <v>0.3</v>
      </c>
      <c r="M48" s="41">
        <v>0.2</v>
      </c>
      <c r="N48" s="41">
        <v>14.8</v>
      </c>
      <c r="O48" s="41">
        <v>1.5</v>
      </c>
      <c r="P48" s="41">
        <v>1.2</v>
      </c>
      <c r="Q48" s="41">
        <v>3.6599039546654817</v>
      </c>
      <c r="R48" s="41">
        <v>2.8400960453345183</v>
      </c>
      <c r="S48" s="41"/>
      <c r="T48" s="292"/>
      <c r="V48" s="331"/>
      <c r="W48" s="331"/>
      <c r="X48" s="292"/>
      <c r="Y48" s="292"/>
    </row>
    <row r="49" spans="1:25" ht="15" x14ac:dyDescent="0.25">
      <c r="A49" s="511" t="s">
        <v>113</v>
      </c>
      <c r="B49" s="291">
        <v>405184</v>
      </c>
      <c r="C49" s="41">
        <v>14.2</v>
      </c>
      <c r="D49" s="329">
        <v>56.8</v>
      </c>
      <c r="E49" s="41"/>
      <c r="F49" s="329">
        <v>2.6</v>
      </c>
      <c r="G49" s="41">
        <v>0.8</v>
      </c>
      <c r="H49" s="329"/>
      <c r="I49" s="41">
        <v>1.7</v>
      </c>
      <c r="J49" s="41">
        <v>0.1</v>
      </c>
      <c r="K49" s="41"/>
      <c r="L49" s="41">
        <v>0.3</v>
      </c>
      <c r="M49" s="41">
        <v>0.2</v>
      </c>
      <c r="N49" s="41">
        <v>14.5</v>
      </c>
      <c r="O49" s="41">
        <v>1.3</v>
      </c>
      <c r="P49" s="41">
        <v>1.3</v>
      </c>
      <c r="Q49" s="41">
        <v>3.6791502788856421</v>
      </c>
      <c r="R49" s="41">
        <v>2.5208497211143581</v>
      </c>
      <c r="S49" s="41"/>
      <c r="T49" s="292"/>
      <c r="V49" s="331"/>
      <c r="W49" s="331"/>
      <c r="X49" s="292"/>
      <c r="Y49" s="292"/>
    </row>
    <row r="50" spans="1:25" ht="15" x14ac:dyDescent="0.25">
      <c r="A50" s="511" t="s">
        <v>114</v>
      </c>
      <c r="B50" s="291">
        <v>405103</v>
      </c>
      <c r="C50" s="41">
        <v>14.2</v>
      </c>
      <c r="D50" s="329">
        <v>56.7</v>
      </c>
      <c r="E50" s="41"/>
      <c r="F50" s="329">
        <v>2.6</v>
      </c>
      <c r="G50" s="41">
        <v>0.8</v>
      </c>
      <c r="H50" s="329"/>
      <c r="I50" s="41">
        <v>1.7</v>
      </c>
      <c r="J50" s="41">
        <v>0.1</v>
      </c>
      <c r="K50" s="41"/>
      <c r="L50" s="41">
        <v>0.3</v>
      </c>
      <c r="M50" s="41">
        <v>0.2</v>
      </c>
      <c r="N50" s="41">
        <v>15</v>
      </c>
      <c r="O50" s="41">
        <v>0.9</v>
      </c>
      <c r="P50" s="41">
        <v>1.3</v>
      </c>
      <c r="Q50" s="41">
        <v>3.7171670012317857</v>
      </c>
      <c r="R50" s="41">
        <v>2.4828329987682145</v>
      </c>
      <c r="S50" s="41"/>
      <c r="T50" s="292"/>
      <c r="V50" s="331"/>
      <c r="W50" s="331"/>
      <c r="X50" s="292"/>
      <c r="Y50" s="292"/>
    </row>
    <row r="51" spans="1:25" ht="15" x14ac:dyDescent="0.25">
      <c r="A51" s="511" t="s">
        <v>115</v>
      </c>
      <c r="B51" s="291">
        <v>403651</v>
      </c>
      <c r="C51" s="41">
        <v>14.5</v>
      </c>
      <c r="D51" s="329">
        <v>55.4</v>
      </c>
      <c r="E51" s="41"/>
      <c r="F51" s="329">
        <v>2.6</v>
      </c>
      <c r="G51" s="41">
        <v>0.8</v>
      </c>
      <c r="H51" s="329"/>
      <c r="I51" s="41">
        <v>1.8</v>
      </c>
      <c r="J51" s="41">
        <v>0.1</v>
      </c>
      <c r="K51" s="41"/>
      <c r="L51" s="41">
        <v>0.3</v>
      </c>
      <c r="M51" s="41">
        <v>0.2</v>
      </c>
      <c r="N51" s="41">
        <v>14.9</v>
      </c>
      <c r="O51" s="41">
        <v>1</v>
      </c>
      <c r="P51" s="41">
        <v>1.8</v>
      </c>
      <c r="Q51" s="41">
        <v>3.754841953321062</v>
      </c>
      <c r="R51" s="41">
        <v>2.5451580466789379</v>
      </c>
      <c r="S51" s="41"/>
      <c r="T51" s="292"/>
      <c r="V51" s="331"/>
      <c r="W51" s="331"/>
      <c r="X51" s="292"/>
      <c r="Y51" s="292"/>
    </row>
    <row r="52" spans="1:25" ht="15" x14ac:dyDescent="0.25">
      <c r="A52" s="511" t="s">
        <v>116</v>
      </c>
      <c r="B52" s="291">
        <v>408962</v>
      </c>
      <c r="C52" s="41">
        <v>14.9</v>
      </c>
      <c r="D52" s="329">
        <v>55.5</v>
      </c>
      <c r="E52" s="41"/>
      <c r="F52" s="329">
        <v>2.7</v>
      </c>
      <c r="G52" s="41">
        <v>0.8</v>
      </c>
      <c r="H52" s="329"/>
      <c r="I52" s="41">
        <v>1.8</v>
      </c>
      <c r="J52" s="41">
        <v>0.1</v>
      </c>
      <c r="K52" s="41"/>
      <c r="L52" s="41">
        <v>0.3</v>
      </c>
      <c r="M52" s="41">
        <v>0.2</v>
      </c>
      <c r="N52" s="41">
        <v>14.6</v>
      </c>
      <c r="O52" s="41">
        <v>0.7</v>
      </c>
      <c r="P52" s="41">
        <v>1.9</v>
      </c>
      <c r="Q52" s="41">
        <v>3.7455546975024578</v>
      </c>
      <c r="R52" s="41">
        <v>2.4544453024975423</v>
      </c>
      <c r="S52" s="41"/>
      <c r="T52" s="292"/>
      <c r="V52" s="331"/>
      <c r="W52" s="331"/>
      <c r="X52" s="292"/>
      <c r="Y52" s="292"/>
    </row>
    <row r="53" spans="1:25" s="244" customFormat="1" ht="15" x14ac:dyDescent="0.25">
      <c r="A53" s="132" t="s">
        <v>117</v>
      </c>
      <c r="B53" s="298">
        <v>409480</v>
      </c>
      <c r="C53" s="44">
        <v>15.3</v>
      </c>
      <c r="D53" s="332">
        <v>55.6</v>
      </c>
      <c r="E53" s="44"/>
      <c r="F53" s="332">
        <v>2.6</v>
      </c>
      <c r="G53" s="44">
        <v>0.8</v>
      </c>
      <c r="H53" s="332"/>
      <c r="I53" s="44">
        <v>1.8</v>
      </c>
      <c r="J53" s="44">
        <v>0.1</v>
      </c>
      <c r="K53" s="44"/>
      <c r="L53" s="44">
        <v>0.3</v>
      </c>
      <c r="M53" s="44">
        <v>0.2</v>
      </c>
      <c r="N53" s="44">
        <v>14.4</v>
      </c>
      <c r="O53" s="44">
        <v>0.7</v>
      </c>
      <c r="P53" s="44">
        <v>1.7</v>
      </c>
      <c r="Q53" s="44">
        <v>3.7518286900459117</v>
      </c>
      <c r="R53" s="44">
        <v>2.6481713099540887</v>
      </c>
      <c r="S53" s="333"/>
      <c r="T53" s="292"/>
      <c r="U53" s="224"/>
      <c r="V53" s="331"/>
      <c r="W53" s="331"/>
      <c r="X53" s="292"/>
      <c r="Y53" s="292"/>
    </row>
    <row r="54" spans="1:25" s="333" customFormat="1" ht="15" customHeight="1" x14ac:dyDescent="0.25">
      <c r="A54" s="52" t="s">
        <v>465</v>
      </c>
      <c r="B54" s="32"/>
      <c r="C54" s="32"/>
      <c r="D54" s="32"/>
      <c r="E54" s="32"/>
      <c r="F54" s="32"/>
      <c r="G54" s="32"/>
      <c r="H54" s="32"/>
      <c r="I54" s="32"/>
      <c r="J54" s="32"/>
      <c r="K54" s="32"/>
      <c r="L54" s="32"/>
      <c r="M54" s="32"/>
      <c r="N54" s="32"/>
      <c r="O54" s="32"/>
      <c r="P54" s="32"/>
      <c r="Q54" s="32"/>
      <c r="R54" s="32"/>
      <c r="T54" s="292"/>
      <c r="U54" s="224"/>
      <c r="V54" s="331"/>
      <c r="W54" s="331"/>
      <c r="X54" s="292"/>
      <c r="Y54" s="292"/>
    </row>
    <row r="55" spans="1:25" s="333" customFormat="1" x14ac:dyDescent="0.2">
      <c r="A55" s="310"/>
      <c r="B55" s="244"/>
      <c r="C55" s="244"/>
      <c r="D55" s="244"/>
      <c r="E55" s="244"/>
      <c r="F55" s="244"/>
      <c r="G55" s="244"/>
      <c r="H55" s="244"/>
      <c r="I55" s="244"/>
      <c r="J55" s="244"/>
      <c r="K55" s="244"/>
      <c r="L55" s="244"/>
      <c r="M55" s="244"/>
      <c r="N55" s="244"/>
      <c r="O55" s="244"/>
      <c r="P55" s="244"/>
      <c r="Q55" s="244"/>
      <c r="R55" s="244"/>
      <c r="T55" s="292"/>
      <c r="U55" s="224"/>
      <c r="V55" s="331"/>
      <c r="W55" s="331"/>
      <c r="X55" s="292"/>
      <c r="Y55" s="292"/>
    </row>
    <row r="56" spans="1:25" x14ac:dyDescent="0.2">
      <c r="A56" s="310"/>
      <c r="B56" s="244"/>
      <c r="C56" s="244"/>
      <c r="D56" s="244"/>
      <c r="E56" s="244"/>
      <c r="F56" s="244"/>
      <c r="G56" s="244"/>
      <c r="H56" s="244"/>
      <c r="I56" s="244"/>
      <c r="J56" s="244"/>
      <c r="K56" s="244"/>
      <c r="L56" s="244"/>
      <c r="M56" s="244"/>
      <c r="N56" s="244"/>
      <c r="O56" s="244"/>
      <c r="P56" s="244"/>
      <c r="Q56" s="244"/>
      <c r="R56" s="244"/>
      <c r="T56" s="292"/>
      <c r="V56" s="331"/>
      <c r="W56" s="331"/>
      <c r="X56" s="292"/>
      <c r="Y56" s="292"/>
    </row>
    <row r="57" spans="1:25" x14ac:dyDescent="0.2">
      <c r="A57" s="313"/>
      <c r="B57" s="244"/>
      <c r="C57" s="244"/>
      <c r="D57" s="244"/>
      <c r="E57" s="244"/>
      <c r="F57" s="244"/>
      <c r="G57" s="244"/>
      <c r="H57" s="244"/>
      <c r="I57" s="244"/>
      <c r="J57" s="244"/>
      <c r="K57" s="244"/>
      <c r="L57" s="244"/>
      <c r="M57" s="244"/>
      <c r="N57" s="244"/>
      <c r="O57" s="244"/>
      <c r="P57" s="244"/>
      <c r="Q57" s="244"/>
      <c r="R57" s="244"/>
      <c r="T57" s="292"/>
      <c r="V57" s="331"/>
      <c r="W57" s="331"/>
      <c r="X57" s="292"/>
      <c r="Y57" s="292"/>
    </row>
    <row r="58" spans="1:25" x14ac:dyDescent="0.2">
      <c r="A58" s="313"/>
      <c r="B58" s="244"/>
      <c r="C58" s="244"/>
      <c r="D58" s="244"/>
      <c r="E58" s="244"/>
      <c r="F58" s="244"/>
      <c r="G58" s="244"/>
      <c r="H58" s="244"/>
      <c r="I58" s="244"/>
      <c r="J58" s="244"/>
      <c r="K58" s="244"/>
      <c r="L58" s="244"/>
      <c r="M58" s="244"/>
      <c r="N58" s="244"/>
      <c r="O58" s="244"/>
      <c r="P58" s="244"/>
      <c r="Q58" s="244"/>
      <c r="R58" s="244"/>
      <c r="T58" s="292"/>
      <c r="V58" s="331"/>
      <c r="W58" s="331"/>
      <c r="X58" s="292"/>
      <c r="Y58" s="292"/>
    </row>
  </sheetData>
  <mergeCells count="10">
    <mergeCell ref="C7:R7"/>
    <mergeCell ref="A1:R1"/>
    <mergeCell ref="A2:R2"/>
    <mergeCell ref="A3:R3"/>
    <mergeCell ref="A4:R4"/>
    <mergeCell ref="C5:D5"/>
    <mergeCell ref="F5:G5"/>
    <mergeCell ref="I5:J5"/>
    <mergeCell ref="K5:L5"/>
    <mergeCell ref="N5:O5"/>
  </mergeCells>
  <printOptions horizontalCentered="1"/>
  <pageMargins left="0.49" right="0.63" top="1.46" bottom="0.98425196850393704" header="0.9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rightToLeft="1" workbookViewId="0">
      <selection activeCell="A2" sqref="A2"/>
    </sheetView>
  </sheetViews>
  <sheetFormatPr defaultColWidth="7.75" defaultRowHeight="12.75" x14ac:dyDescent="0.2"/>
  <cols>
    <col min="1" max="1" width="12.375" style="323" customWidth="1"/>
    <col min="2" max="2" width="66.375" style="323" bestFit="1" customWidth="1"/>
    <col min="3" max="4" width="6.375" style="323" bestFit="1" customWidth="1"/>
    <col min="5" max="5" width="21.625" style="323" customWidth="1"/>
    <col min="6" max="16384" width="7.75" style="323"/>
  </cols>
  <sheetData>
    <row r="1" spans="1:5" ht="15" x14ac:dyDescent="0.25">
      <c r="A1" s="596" t="s">
        <v>466</v>
      </c>
      <c r="B1" s="596"/>
      <c r="C1" s="596"/>
      <c r="D1" s="596"/>
      <c r="E1" s="596"/>
    </row>
    <row r="2" spans="1:5" ht="15" x14ac:dyDescent="0.25">
      <c r="A2" s="139"/>
      <c r="B2" s="139"/>
      <c r="C2" s="139"/>
      <c r="D2" s="139"/>
      <c r="E2" s="139"/>
    </row>
    <row r="3" spans="1:5" ht="45" x14ac:dyDescent="0.2">
      <c r="A3" s="60" t="s">
        <v>119</v>
      </c>
      <c r="B3" s="60" t="s">
        <v>120</v>
      </c>
      <c r="C3" s="61" t="s">
        <v>121</v>
      </c>
      <c r="D3" s="61" t="s">
        <v>122</v>
      </c>
      <c r="E3" s="60" t="s">
        <v>123</v>
      </c>
    </row>
    <row r="4" spans="1:5" ht="45" x14ac:dyDescent="0.2">
      <c r="A4" s="316" t="s">
        <v>405</v>
      </c>
      <c r="B4" s="317" t="s">
        <v>467</v>
      </c>
      <c r="C4" s="178" t="s">
        <v>407</v>
      </c>
      <c r="D4" s="317" t="s">
        <v>127</v>
      </c>
      <c r="E4" s="317" t="s">
        <v>438</v>
      </c>
    </row>
    <row r="5" spans="1:5" ht="29.25" customHeight="1" x14ac:dyDescent="0.2">
      <c r="A5" s="316" t="s">
        <v>200</v>
      </c>
      <c r="B5" s="317" t="s">
        <v>468</v>
      </c>
      <c r="C5" s="104" t="s">
        <v>311</v>
      </c>
      <c r="D5" s="317" t="s">
        <v>127</v>
      </c>
      <c r="E5" s="317" t="s">
        <v>438</v>
      </c>
    </row>
    <row r="6" spans="1:5" ht="29.25" customHeight="1" x14ac:dyDescent="0.2">
      <c r="A6" s="316" t="s">
        <v>201</v>
      </c>
      <c r="B6" s="317" t="s">
        <v>469</v>
      </c>
      <c r="C6" s="104" t="s">
        <v>311</v>
      </c>
      <c r="D6" s="317" t="s">
        <v>127</v>
      </c>
      <c r="E6" s="317" t="s">
        <v>438</v>
      </c>
    </row>
    <row r="7" spans="1:5" ht="29.25" customHeight="1" x14ac:dyDescent="0.2">
      <c r="A7" s="316" t="s">
        <v>97</v>
      </c>
      <c r="B7" s="317" t="s">
        <v>470</v>
      </c>
      <c r="C7" s="104" t="s">
        <v>311</v>
      </c>
      <c r="D7" s="317" t="s">
        <v>127</v>
      </c>
      <c r="E7" s="317" t="s">
        <v>438</v>
      </c>
    </row>
    <row r="8" spans="1:5" ht="30" customHeight="1" x14ac:dyDescent="0.2">
      <c r="A8" s="316" t="s">
        <v>427</v>
      </c>
      <c r="B8" s="317" t="s">
        <v>442</v>
      </c>
      <c r="C8" s="104" t="s">
        <v>311</v>
      </c>
      <c r="D8" s="104" t="s">
        <v>127</v>
      </c>
      <c r="E8" s="317" t="s">
        <v>438</v>
      </c>
    </row>
    <row r="9" spans="1:5" ht="40.15" customHeight="1" x14ac:dyDescent="0.2">
      <c r="A9" s="324" t="s">
        <v>371</v>
      </c>
      <c r="B9" s="317" t="s">
        <v>443</v>
      </c>
      <c r="C9" s="104" t="s">
        <v>311</v>
      </c>
      <c r="D9" s="104" t="s">
        <v>127</v>
      </c>
      <c r="E9" s="317" t="s">
        <v>438</v>
      </c>
    </row>
    <row r="10" spans="1:5" ht="29.25" customHeight="1" x14ac:dyDescent="0.2">
      <c r="A10" s="316" t="s">
        <v>213</v>
      </c>
      <c r="B10" s="317" t="s">
        <v>471</v>
      </c>
      <c r="C10" s="104" t="s">
        <v>311</v>
      </c>
      <c r="D10" s="317" t="s">
        <v>127</v>
      </c>
      <c r="E10" s="317" t="s">
        <v>438</v>
      </c>
    </row>
    <row r="11" spans="1:5" ht="29.25" customHeight="1" x14ac:dyDescent="0.2">
      <c r="A11" s="316" t="s">
        <v>150</v>
      </c>
      <c r="B11" s="317" t="s">
        <v>472</v>
      </c>
      <c r="C11" s="104" t="s">
        <v>311</v>
      </c>
      <c r="D11" s="317" t="s">
        <v>127</v>
      </c>
      <c r="E11" s="317" t="s">
        <v>438</v>
      </c>
    </row>
    <row r="12" spans="1:5" ht="29.25" customHeight="1" x14ac:dyDescent="0.2">
      <c r="A12" s="316" t="s">
        <v>433</v>
      </c>
      <c r="B12" s="317" t="s">
        <v>473</v>
      </c>
      <c r="C12" s="104" t="s">
        <v>311</v>
      </c>
      <c r="D12" s="317" t="s">
        <v>127</v>
      </c>
      <c r="E12" s="317" t="s">
        <v>438</v>
      </c>
    </row>
    <row r="13" spans="1:5" ht="29.25" customHeight="1" x14ac:dyDescent="0.2">
      <c r="A13" s="316" t="s">
        <v>158</v>
      </c>
      <c r="B13" s="317" t="s">
        <v>474</v>
      </c>
      <c r="C13" s="104" t="s">
        <v>311</v>
      </c>
      <c r="D13" s="317" t="s">
        <v>127</v>
      </c>
      <c r="E13" s="317" t="s">
        <v>438</v>
      </c>
    </row>
  </sheetData>
  <mergeCells count="1">
    <mergeCell ref="A1:E1"/>
  </mergeCells>
  <printOptions horizontalCentered="1"/>
  <pageMargins left="0.74803149606299213" right="0.74803149606299213" top="1.58"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rightToLeft="1" zoomScaleNormal="100" workbookViewId="0">
      <selection activeCell="D36" sqref="D36"/>
    </sheetView>
  </sheetViews>
  <sheetFormatPr defaultColWidth="7.625" defaultRowHeight="12.75" x14ac:dyDescent="0.2"/>
  <cols>
    <col min="1" max="1" width="7" style="349" customWidth="1"/>
    <col min="2" max="2" width="9.125" style="337" bestFit="1" customWidth="1"/>
    <col min="3" max="3" width="6.625" style="337" customWidth="1"/>
    <col min="4" max="4" width="6.5" style="337" customWidth="1"/>
    <col min="5" max="5" width="1" style="337" customWidth="1"/>
    <col min="6" max="6" width="6.375" style="337" customWidth="1"/>
    <col min="7" max="7" width="6.875" style="337" customWidth="1"/>
    <col min="8" max="8" width="1" style="337" customWidth="1"/>
    <col min="9" max="9" width="6" style="337" customWidth="1"/>
    <col min="10" max="10" width="6.375" style="337" customWidth="1"/>
    <col min="11" max="11" width="6.125" style="337" customWidth="1"/>
    <col min="12" max="12" width="5.375" style="337" customWidth="1"/>
    <col min="13" max="13" width="7.375" style="337" customWidth="1"/>
    <col min="14" max="14" width="6.125" style="337" customWidth="1"/>
    <col min="15" max="15" width="5.875" style="337" customWidth="1"/>
    <col min="16" max="16" width="5.375" style="337" customWidth="1"/>
    <col min="17" max="17" width="6.75" style="337" customWidth="1"/>
    <col min="18" max="18" width="5.625" style="337" customWidth="1"/>
    <col min="19" max="19" width="11" style="337" bestFit="1" customWidth="1"/>
    <col min="20" max="20" width="12.25" style="337" customWidth="1"/>
    <col min="21" max="16384" width="7.625" style="337"/>
  </cols>
  <sheetData>
    <row r="1" spans="1:18" s="782" customFormat="1" ht="18.75" x14ac:dyDescent="0.3">
      <c r="A1" s="781" t="s">
        <v>475</v>
      </c>
      <c r="B1" s="781"/>
      <c r="C1" s="781"/>
      <c r="D1" s="781"/>
      <c r="E1" s="781"/>
      <c r="F1" s="781"/>
      <c r="G1" s="781"/>
      <c r="H1" s="781"/>
      <c r="I1" s="781"/>
      <c r="J1" s="781"/>
      <c r="K1" s="781"/>
      <c r="L1" s="781"/>
      <c r="M1" s="781"/>
      <c r="N1" s="781"/>
      <c r="O1" s="781"/>
      <c r="P1" s="781"/>
      <c r="Q1" s="781"/>
      <c r="R1" s="781"/>
    </row>
    <row r="2" spans="1:18" s="784" customFormat="1" ht="18.75" x14ac:dyDescent="0.3">
      <c r="A2" s="783" t="s">
        <v>884</v>
      </c>
      <c r="B2" s="783"/>
      <c r="C2" s="783"/>
      <c r="D2" s="783"/>
      <c r="E2" s="783"/>
      <c r="F2" s="783"/>
      <c r="G2" s="783"/>
      <c r="H2" s="783"/>
      <c r="I2" s="783"/>
      <c r="J2" s="783"/>
      <c r="K2" s="783"/>
      <c r="L2" s="783"/>
      <c r="M2" s="783"/>
      <c r="N2" s="783"/>
      <c r="O2" s="783"/>
      <c r="P2" s="783"/>
      <c r="Q2" s="783"/>
      <c r="R2" s="783"/>
    </row>
    <row r="3" spans="1:18" s="784" customFormat="1" ht="16.5" x14ac:dyDescent="0.25">
      <c r="A3" s="785" t="s">
        <v>476</v>
      </c>
      <c r="B3" s="785"/>
      <c r="C3" s="785"/>
      <c r="D3" s="785"/>
      <c r="E3" s="785"/>
      <c r="F3" s="785"/>
      <c r="G3" s="785"/>
      <c r="H3" s="785"/>
      <c r="I3" s="785"/>
      <c r="J3" s="785"/>
      <c r="K3" s="785"/>
      <c r="L3" s="785"/>
      <c r="M3" s="785"/>
      <c r="N3" s="785"/>
      <c r="O3" s="785"/>
      <c r="P3" s="785"/>
      <c r="Q3" s="785"/>
      <c r="R3" s="785"/>
    </row>
    <row r="4" spans="1:18" s="782" customFormat="1" ht="16.5" x14ac:dyDescent="0.25">
      <c r="A4" s="786"/>
      <c r="B4" s="786"/>
      <c r="C4" s="786"/>
      <c r="D4" s="786"/>
      <c r="E4" s="786"/>
      <c r="F4" s="786"/>
      <c r="G4" s="786"/>
      <c r="H4" s="786"/>
      <c r="I4" s="786"/>
      <c r="J4" s="786"/>
      <c r="K4" s="786"/>
      <c r="L4" s="786"/>
      <c r="M4" s="786"/>
      <c r="N4" s="786"/>
      <c r="O4" s="786"/>
      <c r="P4" s="786"/>
      <c r="Q4" s="786"/>
      <c r="R4" s="786"/>
    </row>
    <row r="5" spans="1:18" ht="15" x14ac:dyDescent="0.25">
      <c r="A5" s="334"/>
      <c r="B5" s="335"/>
      <c r="C5" s="608" t="s">
        <v>200</v>
      </c>
      <c r="D5" s="608"/>
      <c r="E5" s="336"/>
      <c r="F5" s="608" t="s">
        <v>201</v>
      </c>
      <c r="G5" s="608"/>
      <c r="H5" s="336"/>
      <c r="I5" s="608" t="s">
        <v>97</v>
      </c>
      <c r="J5" s="608"/>
      <c r="K5" s="608" t="s">
        <v>427</v>
      </c>
      <c r="L5" s="608"/>
      <c r="M5" s="335"/>
      <c r="N5" s="608" t="s">
        <v>213</v>
      </c>
      <c r="O5" s="608"/>
      <c r="P5" s="335"/>
      <c r="Q5" s="335"/>
      <c r="R5" s="335"/>
    </row>
    <row r="6" spans="1:18" ht="33.75" customHeight="1" x14ac:dyDescent="0.25">
      <c r="A6" s="338" t="s">
        <v>92</v>
      </c>
      <c r="B6" s="338" t="s">
        <v>405</v>
      </c>
      <c r="C6" s="338" t="s">
        <v>204</v>
      </c>
      <c r="D6" s="338" t="s">
        <v>428</v>
      </c>
      <c r="E6" s="338"/>
      <c r="F6" s="338" t="s">
        <v>204</v>
      </c>
      <c r="G6" s="338" t="s">
        <v>429</v>
      </c>
      <c r="H6" s="338"/>
      <c r="I6" s="338" t="s">
        <v>204</v>
      </c>
      <c r="J6" s="338" t="s">
        <v>429</v>
      </c>
      <c r="K6" s="338" t="s">
        <v>430</v>
      </c>
      <c r="L6" s="338" t="s">
        <v>431</v>
      </c>
      <c r="M6" s="338" t="s">
        <v>371</v>
      </c>
      <c r="N6" s="338" t="s">
        <v>432</v>
      </c>
      <c r="O6" s="338" t="s">
        <v>129</v>
      </c>
      <c r="P6" s="338" t="s">
        <v>150</v>
      </c>
      <c r="Q6" s="338" t="s">
        <v>433</v>
      </c>
      <c r="R6" s="338" t="s">
        <v>158</v>
      </c>
    </row>
    <row r="7" spans="1:18" ht="15" x14ac:dyDescent="0.25">
      <c r="A7" s="334"/>
      <c r="B7" s="339" t="s">
        <v>434</v>
      </c>
      <c r="C7" s="607" t="s">
        <v>105</v>
      </c>
      <c r="D7" s="607"/>
      <c r="E7" s="607"/>
      <c r="F7" s="607"/>
      <c r="G7" s="607"/>
      <c r="H7" s="607"/>
      <c r="I7" s="607"/>
      <c r="J7" s="607"/>
      <c r="K7" s="607"/>
      <c r="L7" s="607"/>
      <c r="M7" s="607"/>
      <c r="N7" s="607"/>
      <c r="O7" s="607"/>
      <c r="P7" s="607"/>
      <c r="Q7" s="607"/>
      <c r="R7" s="607"/>
    </row>
    <row r="8" spans="1:18" ht="15" x14ac:dyDescent="0.25">
      <c r="A8" s="340">
        <v>2005</v>
      </c>
      <c r="B8" s="341">
        <v>44456</v>
      </c>
      <c r="C8" s="787">
        <v>32.200000000000003</v>
      </c>
      <c r="D8" s="787">
        <v>29.4</v>
      </c>
      <c r="E8" s="787"/>
      <c r="F8" s="342">
        <v>5.9</v>
      </c>
      <c r="G8" s="787">
        <v>10.199999999999999</v>
      </c>
      <c r="H8" s="787"/>
      <c r="I8" s="342">
        <v>6</v>
      </c>
      <c r="J8" s="787">
        <v>0</v>
      </c>
      <c r="K8" s="787">
        <v>0.9</v>
      </c>
      <c r="L8" s="342">
        <v>0</v>
      </c>
      <c r="M8" s="787">
        <v>3.5</v>
      </c>
      <c r="N8" s="787">
        <v>7.7</v>
      </c>
      <c r="O8" s="342">
        <v>1.5</v>
      </c>
      <c r="P8" s="787">
        <v>1</v>
      </c>
      <c r="Q8" s="787">
        <v>1.1751017860356305</v>
      </c>
      <c r="R8" s="787">
        <v>0.52489821396436942</v>
      </c>
    </row>
    <row r="9" spans="1:18" ht="15" x14ac:dyDescent="0.25">
      <c r="A9" s="340">
        <v>2006</v>
      </c>
      <c r="B9" s="341">
        <v>54261</v>
      </c>
      <c r="C9" s="787">
        <v>27.5</v>
      </c>
      <c r="D9" s="787">
        <v>24</v>
      </c>
      <c r="E9" s="787"/>
      <c r="F9" s="342">
        <v>8.5</v>
      </c>
      <c r="G9" s="787">
        <v>11</v>
      </c>
      <c r="H9" s="787"/>
      <c r="I9" s="342">
        <v>7.3</v>
      </c>
      <c r="J9" s="787">
        <v>0.1</v>
      </c>
      <c r="K9" s="787">
        <v>1.5</v>
      </c>
      <c r="L9" s="342">
        <v>0.1</v>
      </c>
      <c r="M9" s="787">
        <v>7.8</v>
      </c>
      <c r="N9" s="787">
        <v>6.2</v>
      </c>
      <c r="O9" s="342">
        <v>1.3</v>
      </c>
      <c r="P9" s="787">
        <v>0.3</v>
      </c>
      <c r="Q9" s="787">
        <v>1.6252635041742687</v>
      </c>
      <c r="R9" s="787">
        <v>2.7747364958257315</v>
      </c>
    </row>
    <row r="10" spans="1:18" ht="15" x14ac:dyDescent="0.25">
      <c r="A10" s="340">
        <v>2007</v>
      </c>
      <c r="B10" s="341">
        <v>63797</v>
      </c>
      <c r="C10" s="787">
        <v>21.9</v>
      </c>
      <c r="D10" s="787">
        <v>22.8</v>
      </c>
      <c r="E10" s="787"/>
      <c r="F10" s="342">
        <v>9.6999999999999993</v>
      </c>
      <c r="G10" s="787">
        <v>12</v>
      </c>
      <c r="H10" s="787"/>
      <c r="I10" s="342">
        <v>9.6</v>
      </c>
      <c r="J10" s="787">
        <v>0.1</v>
      </c>
      <c r="K10" s="787">
        <v>2.1</v>
      </c>
      <c r="L10" s="342">
        <v>0.2</v>
      </c>
      <c r="M10" s="787">
        <v>10.6</v>
      </c>
      <c r="N10" s="787">
        <v>5.6</v>
      </c>
      <c r="O10" s="342">
        <v>1.9</v>
      </c>
      <c r="P10" s="787">
        <v>0</v>
      </c>
      <c r="Q10" s="787">
        <v>2.0115334576860979</v>
      </c>
      <c r="R10" s="787">
        <v>1.4884665423139021</v>
      </c>
    </row>
    <row r="11" spans="1:18" ht="15" x14ac:dyDescent="0.25">
      <c r="A11" s="340">
        <v>2008</v>
      </c>
      <c r="B11" s="341">
        <v>70368</v>
      </c>
      <c r="C11" s="787">
        <v>24.9</v>
      </c>
      <c r="D11" s="787">
        <v>22.7</v>
      </c>
      <c r="E11" s="787"/>
      <c r="F11" s="342">
        <v>9.3000000000000007</v>
      </c>
      <c r="G11" s="787">
        <v>8.5</v>
      </c>
      <c r="H11" s="787"/>
      <c r="I11" s="342">
        <v>5</v>
      </c>
      <c r="J11" s="787">
        <v>0.1</v>
      </c>
      <c r="K11" s="787">
        <v>1.2</v>
      </c>
      <c r="L11" s="342">
        <v>1.4</v>
      </c>
      <c r="M11" s="787">
        <v>8.1999999999999993</v>
      </c>
      <c r="N11" s="787">
        <v>5.4</v>
      </c>
      <c r="O11" s="342">
        <v>2.8</v>
      </c>
      <c r="P11" s="787">
        <v>0.2</v>
      </c>
      <c r="Q11" s="787">
        <v>1.756543457253297</v>
      </c>
      <c r="R11" s="787">
        <v>8.5434565427467035</v>
      </c>
    </row>
    <row r="12" spans="1:18" ht="15" x14ac:dyDescent="0.25">
      <c r="A12" s="340">
        <v>2009</v>
      </c>
      <c r="B12" s="341">
        <v>92554</v>
      </c>
      <c r="C12" s="787">
        <v>20</v>
      </c>
      <c r="D12" s="787">
        <v>22.7</v>
      </c>
      <c r="E12" s="787"/>
      <c r="F12" s="342">
        <v>8.6</v>
      </c>
      <c r="G12" s="787">
        <v>8.1</v>
      </c>
      <c r="H12" s="787"/>
      <c r="I12" s="342">
        <v>8.6</v>
      </c>
      <c r="J12" s="787">
        <v>0.1</v>
      </c>
      <c r="K12" s="787">
        <v>1.8</v>
      </c>
      <c r="L12" s="342">
        <v>0.7</v>
      </c>
      <c r="M12" s="787">
        <v>13.7</v>
      </c>
      <c r="N12" s="787">
        <v>5.5</v>
      </c>
      <c r="O12" s="342">
        <v>2.4</v>
      </c>
      <c r="P12" s="787">
        <v>0.5</v>
      </c>
      <c r="Q12" s="787">
        <v>2.2939033753268361</v>
      </c>
      <c r="R12" s="787">
        <v>5.0060966246731642</v>
      </c>
    </row>
    <row r="13" spans="1:18" ht="15" x14ac:dyDescent="0.25">
      <c r="A13" s="340">
        <v>2010</v>
      </c>
      <c r="B13" s="341">
        <v>110061</v>
      </c>
      <c r="C13" s="787">
        <v>16.100000000000001</v>
      </c>
      <c r="D13" s="787">
        <v>23.9</v>
      </c>
      <c r="E13" s="787"/>
      <c r="F13" s="342">
        <v>7.4</v>
      </c>
      <c r="G13" s="787">
        <v>7</v>
      </c>
      <c r="H13" s="787"/>
      <c r="I13" s="342">
        <v>10.199999999999999</v>
      </c>
      <c r="J13" s="787">
        <v>0.2</v>
      </c>
      <c r="K13" s="787">
        <v>2.1</v>
      </c>
      <c r="L13" s="342">
        <v>0.4</v>
      </c>
      <c r="M13" s="787">
        <v>19.399999999999999</v>
      </c>
      <c r="N13" s="787">
        <v>5.0999999999999996</v>
      </c>
      <c r="O13" s="342">
        <v>2.1</v>
      </c>
      <c r="P13" s="787">
        <v>0.9</v>
      </c>
      <c r="Q13" s="787">
        <v>2.657330307738436</v>
      </c>
      <c r="R13" s="787">
        <v>2.5426696922615641</v>
      </c>
    </row>
    <row r="14" spans="1:18" ht="15" x14ac:dyDescent="0.25">
      <c r="A14" s="340">
        <v>2011</v>
      </c>
      <c r="B14" s="341">
        <v>122988</v>
      </c>
      <c r="C14" s="787">
        <v>14.8</v>
      </c>
      <c r="D14" s="787">
        <v>24.4</v>
      </c>
      <c r="E14" s="787"/>
      <c r="F14" s="342">
        <v>9.1999999999999993</v>
      </c>
      <c r="G14" s="787">
        <v>6.5</v>
      </c>
      <c r="H14" s="787"/>
      <c r="I14" s="342">
        <v>8.1</v>
      </c>
      <c r="J14" s="787">
        <v>0.2</v>
      </c>
      <c r="K14" s="787">
        <v>1.6</v>
      </c>
      <c r="L14" s="342">
        <v>0.3</v>
      </c>
      <c r="M14" s="787">
        <v>20.399999999999999</v>
      </c>
      <c r="N14" s="787">
        <v>5.5</v>
      </c>
      <c r="O14" s="342">
        <v>2.4</v>
      </c>
      <c r="P14" s="787">
        <v>0.4</v>
      </c>
      <c r="Q14" s="787">
        <v>3.291742478941035</v>
      </c>
      <c r="R14" s="787">
        <v>2.9082575210589652</v>
      </c>
    </row>
    <row r="15" spans="1:18" ht="15" x14ac:dyDescent="0.25">
      <c r="A15" s="340">
        <v>2012</v>
      </c>
      <c r="B15" s="341">
        <v>152059</v>
      </c>
      <c r="C15" s="787">
        <v>15.4</v>
      </c>
      <c r="D15" s="787">
        <v>24.6</v>
      </c>
      <c r="E15" s="787"/>
      <c r="F15" s="342">
        <v>8.6999999999999993</v>
      </c>
      <c r="G15" s="787">
        <v>5.2</v>
      </c>
      <c r="H15" s="787"/>
      <c r="I15" s="342">
        <v>8.3000000000000007</v>
      </c>
      <c r="J15" s="787">
        <v>0.1</v>
      </c>
      <c r="K15" s="787">
        <v>1.9</v>
      </c>
      <c r="L15" s="342">
        <v>0.2</v>
      </c>
      <c r="M15" s="787">
        <v>20.3</v>
      </c>
      <c r="N15" s="787">
        <v>4.7</v>
      </c>
      <c r="O15" s="342">
        <v>2.7</v>
      </c>
      <c r="P15" s="787">
        <v>0.3</v>
      </c>
      <c r="Q15" s="787">
        <v>4.1107039438638946</v>
      </c>
      <c r="R15" s="787">
        <v>3.4892960561361051</v>
      </c>
    </row>
    <row r="16" spans="1:18" ht="15" x14ac:dyDescent="0.25">
      <c r="A16" s="340">
        <v>2013</v>
      </c>
      <c r="B16" s="341">
        <v>183168</v>
      </c>
      <c r="C16" s="787">
        <v>13.9</v>
      </c>
      <c r="D16" s="787">
        <v>25.6</v>
      </c>
      <c r="E16" s="787"/>
      <c r="F16" s="342">
        <v>7.4</v>
      </c>
      <c r="G16" s="787">
        <v>4.3</v>
      </c>
      <c r="H16" s="787"/>
      <c r="I16" s="342">
        <v>8.9</v>
      </c>
      <c r="J16" s="787">
        <v>0.1</v>
      </c>
      <c r="K16" s="787">
        <v>2.6</v>
      </c>
      <c r="L16" s="342">
        <v>0.3</v>
      </c>
      <c r="M16" s="787">
        <v>22.4</v>
      </c>
      <c r="N16" s="787">
        <v>4.4000000000000004</v>
      </c>
      <c r="O16" s="342">
        <v>2.2999999999999998</v>
      </c>
      <c r="P16" s="787">
        <v>0.5</v>
      </c>
      <c r="Q16" s="787">
        <v>4.7114348030223621</v>
      </c>
      <c r="R16" s="787">
        <v>2.5885651969776378</v>
      </c>
    </row>
    <row r="17" spans="1:24" ht="15" x14ac:dyDescent="0.25">
      <c r="A17" s="340">
        <v>2014</v>
      </c>
      <c r="B17" s="341">
        <v>217866</v>
      </c>
      <c r="C17" s="787">
        <v>12</v>
      </c>
      <c r="D17" s="787">
        <v>26</v>
      </c>
      <c r="E17" s="787"/>
      <c r="F17" s="342">
        <v>5.7</v>
      </c>
      <c r="G17" s="787">
        <v>3.7</v>
      </c>
      <c r="H17" s="787"/>
      <c r="I17" s="342">
        <v>8.6999999999999993</v>
      </c>
      <c r="J17" s="787">
        <v>0.1</v>
      </c>
      <c r="K17" s="787">
        <v>2.6</v>
      </c>
      <c r="L17" s="342">
        <v>0.4</v>
      </c>
      <c r="M17" s="787">
        <v>26</v>
      </c>
      <c r="N17" s="787">
        <v>3.7</v>
      </c>
      <c r="O17" s="342">
        <v>2.5</v>
      </c>
      <c r="P17" s="787">
        <v>1.3</v>
      </c>
      <c r="Q17" s="787">
        <v>4.6701315992399</v>
      </c>
      <c r="R17" s="787">
        <v>2.6298684007600999</v>
      </c>
    </row>
    <row r="18" spans="1:24" s="343" customFormat="1" ht="15" x14ac:dyDescent="0.25">
      <c r="A18" s="340">
        <v>2015</v>
      </c>
      <c r="B18" s="341">
        <v>247030</v>
      </c>
      <c r="C18" s="787">
        <v>11.8</v>
      </c>
      <c r="D18" s="787">
        <v>26.3</v>
      </c>
      <c r="E18" s="787"/>
      <c r="F18" s="342">
        <v>5.0999999999999996</v>
      </c>
      <c r="G18" s="787">
        <v>3.2</v>
      </c>
      <c r="H18" s="787"/>
      <c r="I18" s="342">
        <v>9</v>
      </c>
      <c r="J18" s="787">
        <v>0.1</v>
      </c>
      <c r="K18" s="787">
        <v>2.4</v>
      </c>
      <c r="L18" s="342">
        <v>0.4</v>
      </c>
      <c r="M18" s="787">
        <v>25.7</v>
      </c>
      <c r="N18" s="787">
        <v>3.1</v>
      </c>
      <c r="O18" s="342">
        <v>3.5</v>
      </c>
      <c r="P18" s="787">
        <v>1.4</v>
      </c>
      <c r="Q18" s="787">
        <v>5.2364827915637768</v>
      </c>
      <c r="R18" s="787">
        <v>2.7635172084362232</v>
      </c>
    </row>
    <row r="19" spans="1:24" s="343" customFormat="1" ht="15" x14ac:dyDescent="0.25">
      <c r="A19" s="340">
        <v>2016</v>
      </c>
      <c r="B19" s="341">
        <v>282030</v>
      </c>
      <c r="C19" s="787">
        <v>12.4</v>
      </c>
      <c r="D19" s="787">
        <v>26.2</v>
      </c>
      <c r="E19" s="787"/>
      <c r="F19" s="342">
        <v>5.4</v>
      </c>
      <c r="G19" s="787">
        <v>2.6</v>
      </c>
      <c r="H19" s="787"/>
      <c r="I19" s="342">
        <v>9.6</v>
      </c>
      <c r="J19" s="787">
        <v>0.1</v>
      </c>
      <c r="K19" s="787">
        <v>2.9</v>
      </c>
      <c r="L19" s="342">
        <v>0.6</v>
      </c>
      <c r="M19" s="787">
        <v>24.1</v>
      </c>
      <c r="N19" s="787">
        <v>2.9</v>
      </c>
      <c r="O19" s="342">
        <v>3.5</v>
      </c>
      <c r="P19" s="787">
        <v>0.8</v>
      </c>
      <c r="Q19" s="787">
        <v>5.9111696025245539</v>
      </c>
      <c r="R19" s="787">
        <v>2.9888303974754464</v>
      </c>
    </row>
    <row r="20" spans="1:24" s="343" customFormat="1" ht="15" x14ac:dyDescent="0.25">
      <c r="A20" s="340">
        <v>2017</v>
      </c>
      <c r="B20" s="341">
        <v>331545</v>
      </c>
      <c r="C20" s="787">
        <v>10.6</v>
      </c>
      <c r="D20" s="787">
        <v>26.6</v>
      </c>
      <c r="E20" s="787"/>
      <c r="F20" s="342">
        <v>5.2</v>
      </c>
      <c r="G20" s="787">
        <v>2.4</v>
      </c>
      <c r="H20" s="787"/>
      <c r="I20" s="342">
        <v>10.1</v>
      </c>
      <c r="J20" s="787">
        <v>0.1</v>
      </c>
      <c r="K20" s="787">
        <v>2.8</v>
      </c>
      <c r="L20" s="342">
        <v>0.5</v>
      </c>
      <c r="M20" s="787">
        <v>23.9</v>
      </c>
      <c r="N20" s="787">
        <v>2.8</v>
      </c>
      <c r="O20" s="342">
        <v>5.5</v>
      </c>
      <c r="P20" s="787">
        <v>0.5</v>
      </c>
      <c r="Q20" s="787">
        <v>6.1905371337224206</v>
      </c>
      <c r="R20" s="787">
        <v>2.8094628662775794</v>
      </c>
    </row>
    <row r="21" spans="1:24" s="343" customFormat="1" ht="15" x14ac:dyDescent="0.25">
      <c r="A21" s="340">
        <v>2018</v>
      </c>
      <c r="B21" s="341">
        <v>362741</v>
      </c>
      <c r="C21" s="787">
        <v>8.6</v>
      </c>
      <c r="D21" s="787">
        <v>27.8</v>
      </c>
      <c r="E21" s="787"/>
      <c r="F21" s="342">
        <v>5.6</v>
      </c>
      <c r="G21" s="787">
        <v>2</v>
      </c>
      <c r="H21" s="787"/>
      <c r="I21" s="342">
        <v>9.8000000000000007</v>
      </c>
      <c r="J21" s="787">
        <v>0.2</v>
      </c>
      <c r="K21" s="787">
        <v>2.2999999999999998</v>
      </c>
      <c r="L21" s="342">
        <v>0.5</v>
      </c>
      <c r="M21" s="787">
        <v>27.1</v>
      </c>
      <c r="N21" s="787">
        <v>2.4</v>
      </c>
      <c r="O21" s="342">
        <v>3.9</v>
      </c>
      <c r="P21" s="787">
        <v>0.7</v>
      </c>
      <c r="Q21" s="787">
        <v>6.04</v>
      </c>
      <c r="R21" s="787">
        <v>3.06</v>
      </c>
    </row>
    <row r="22" spans="1:24" s="343" customFormat="1" ht="15" x14ac:dyDescent="0.25">
      <c r="A22" s="340">
        <v>2019</v>
      </c>
      <c r="B22" s="341">
        <v>444893</v>
      </c>
      <c r="C22" s="787">
        <v>8.4</v>
      </c>
      <c r="D22" s="787">
        <v>26.7</v>
      </c>
      <c r="E22" s="787"/>
      <c r="F22" s="342">
        <v>5</v>
      </c>
      <c r="G22" s="787">
        <v>1.6</v>
      </c>
      <c r="H22" s="787"/>
      <c r="I22" s="342">
        <v>11.3</v>
      </c>
      <c r="J22" s="787">
        <v>0.2</v>
      </c>
      <c r="K22" s="787">
        <v>2.5</v>
      </c>
      <c r="L22" s="342">
        <v>0.4</v>
      </c>
      <c r="M22" s="787">
        <v>27.3</v>
      </c>
      <c r="N22" s="787">
        <v>2.1</v>
      </c>
      <c r="O22" s="342">
        <v>4.3</v>
      </c>
      <c r="P22" s="787">
        <v>1.1000000000000001</v>
      </c>
      <c r="Q22" s="787">
        <v>5.8</v>
      </c>
      <c r="R22" s="787">
        <v>3.3</v>
      </c>
    </row>
    <row r="23" spans="1:24" s="343" customFormat="1" ht="15" x14ac:dyDescent="0.25">
      <c r="A23" s="340">
        <v>2020</v>
      </c>
      <c r="B23" s="341">
        <v>511284</v>
      </c>
      <c r="C23" s="787">
        <v>7.9</v>
      </c>
      <c r="D23" s="787">
        <v>26.7</v>
      </c>
      <c r="E23" s="787"/>
      <c r="F23" s="342">
        <v>4.3</v>
      </c>
      <c r="G23" s="787">
        <v>1.3</v>
      </c>
      <c r="H23" s="787"/>
      <c r="I23" s="342">
        <v>11.2</v>
      </c>
      <c r="J23" s="787">
        <v>0.3</v>
      </c>
      <c r="K23" s="787">
        <v>2.2000000000000002</v>
      </c>
      <c r="L23" s="342">
        <v>0.4</v>
      </c>
      <c r="M23" s="787">
        <v>30.2</v>
      </c>
      <c r="N23" s="787">
        <v>2.2999999999999998</v>
      </c>
      <c r="O23" s="342">
        <v>4.7</v>
      </c>
      <c r="P23" s="787">
        <v>0.5</v>
      </c>
      <c r="Q23" s="787">
        <v>4.9144889748163463</v>
      </c>
      <c r="R23" s="787">
        <v>3.0855110251836537</v>
      </c>
    </row>
    <row r="24" spans="1:24" s="343" customFormat="1" ht="15" x14ac:dyDescent="0.25">
      <c r="A24" s="340">
        <v>2021</v>
      </c>
      <c r="B24" s="341">
        <v>626586</v>
      </c>
      <c r="C24" s="787">
        <v>7.1</v>
      </c>
      <c r="D24" s="787">
        <v>27.2</v>
      </c>
      <c r="E24" s="787"/>
      <c r="F24" s="342">
        <v>3.2</v>
      </c>
      <c r="G24" s="787">
        <v>1</v>
      </c>
      <c r="H24" s="787"/>
      <c r="I24" s="342">
        <v>13.4</v>
      </c>
      <c r="J24" s="787">
        <v>0.5</v>
      </c>
      <c r="K24" s="787">
        <v>1.7</v>
      </c>
      <c r="L24" s="342">
        <v>0.3</v>
      </c>
      <c r="M24" s="787">
        <v>29.1</v>
      </c>
      <c r="N24" s="787">
        <v>2.7</v>
      </c>
      <c r="O24" s="342">
        <v>6.5</v>
      </c>
      <c r="P24" s="787">
        <v>0.6</v>
      </c>
      <c r="Q24" s="787">
        <v>3.8</v>
      </c>
      <c r="R24" s="787">
        <v>2.9</v>
      </c>
    </row>
    <row r="25" spans="1:24" s="343" customFormat="1" ht="15" x14ac:dyDescent="0.25">
      <c r="A25" s="340">
        <v>2022</v>
      </c>
      <c r="B25" s="341">
        <v>646792</v>
      </c>
      <c r="C25" s="787">
        <v>6.1</v>
      </c>
      <c r="D25" s="787">
        <v>28.6</v>
      </c>
      <c r="E25" s="787"/>
      <c r="F25" s="342">
        <v>3.4</v>
      </c>
      <c r="G25" s="787">
        <v>0.6</v>
      </c>
      <c r="H25" s="787"/>
      <c r="I25" s="342">
        <v>11.2</v>
      </c>
      <c r="J25" s="787">
        <v>0.5</v>
      </c>
      <c r="K25" s="787">
        <v>1.7</v>
      </c>
      <c r="L25" s="342">
        <v>0.3</v>
      </c>
      <c r="M25" s="787">
        <v>28.1</v>
      </c>
      <c r="N25" s="787">
        <v>2.9</v>
      </c>
      <c r="O25" s="342">
        <v>8.3000000000000007</v>
      </c>
      <c r="P25" s="787">
        <v>1.3</v>
      </c>
      <c r="Q25" s="787">
        <v>3.8543483430530987</v>
      </c>
      <c r="R25" s="787">
        <v>3.1456516569469013</v>
      </c>
    </row>
    <row r="26" spans="1:24" s="343" customFormat="1" ht="15" x14ac:dyDescent="0.25">
      <c r="A26" s="340">
        <v>2023</v>
      </c>
      <c r="B26" s="341">
        <v>766195</v>
      </c>
      <c r="C26" s="787">
        <v>6.1</v>
      </c>
      <c r="D26" s="787">
        <v>24.9</v>
      </c>
      <c r="E26" s="787"/>
      <c r="F26" s="342">
        <v>3.5</v>
      </c>
      <c r="G26" s="787">
        <v>0.4</v>
      </c>
      <c r="H26" s="787"/>
      <c r="I26" s="342">
        <v>10.199999999999999</v>
      </c>
      <c r="J26" s="787">
        <v>0.6</v>
      </c>
      <c r="K26" s="787">
        <v>2.9</v>
      </c>
      <c r="L26" s="342">
        <v>0.3</v>
      </c>
      <c r="M26" s="787">
        <v>30.1</v>
      </c>
      <c r="N26" s="787">
        <v>2.8</v>
      </c>
      <c r="O26" s="342">
        <v>7.7</v>
      </c>
      <c r="P26" s="787">
        <v>1.5</v>
      </c>
      <c r="Q26" s="787">
        <v>3.3781306749587241</v>
      </c>
      <c r="R26" s="787">
        <v>5.6218693250412759</v>
      </c>
    </row>
    <row r="27" spans="1:24" s="343" customFormat="1" ht="15" x14ac:dyDescent="0.25">
      <c r="A27" s="340">
        <v>2024</v>
      </c>
      <c r="B27" s="341">
        <v>941782</v>
      </c>
      <c r="C27" s="787">
        <v>5.9</v>
      </c>
      <c r="D27" s="787">
        <v>20.3</v>
      </c>
      <c r="E27" s="787"/>
      <c r="F27" s="342">
        <v>2.8</v>
      </c>
      <c r="G27" s="787">
        <v>0.4</v>
      </c>
      <c r="H27" s="787"/>
      <c r="I27" s="342">
        <v>10.4</v>
      </c>
      <c r="J27" s="787">
        <v>0.6</v>
      </c>
      <c r="K27" s="787">
        <v>3.4</v>
      </c>
      <c r="L27" s="342">
        <v>0.3</v>
      </c>
      <c r="M27" s="787">
        <v>28.9</v>
      </c>
      <c r="N27" s="787">
        <v>2.6</v>
      </c>
      <c r="O27" s="342">
        <v>8.1999999999999993</v>
      </c>
      <c r="P27" s="787">
        <v>1.6</v>
      </c>
      <c r="Q27" s="787">
        <v>3.1115929164074068</v>
      </c>
      <c r="R27" s="787">
        <v>11.488407083592593</v>
      </c>
    </row>
    <row r="28" spans="1:24" s="343" customFormat="1" ht="15" x14ac:dyDescent="0.25">
      <c r="A28" s="344">
        <v>2023</v>
      </c>
      <c r="B28" s="341"/>
      <c r="C28" s="787"/>
      <c r="D28" s="787"/>
      <c r="E28" s="787"/>
      <c r="F28" s="342" t="s">
        <v>451</v>
      </c>
      <c r="G28" s="787"/>
      <c r="H28" s="787"/>
      <c r="I28" s="342"/>
      <c r="J28" s="787"/>
      <c r="K28" s="787"/>
      <c r="L28" s="342"/>
      <c r="M28" s="787" t="s">
        <v>451</v>
      </c>
      <c r="N28" s="787"/>
      <c r="O28" s="342"/>
      <c r="P28" s="787"/>
      <c r="Q28" s="787"/>
      <c r="R28" s="787"/>
    </row>
    <row r="29" spans="1:24" s="790" customFormat="1" ht="15" x14ac:dyDescent="0.25">
      <c r="A29" s="788" t="s">
        <v>210</v>
      </c>
      <c r="B29" s="341">
        <v>665294</v>
      </c>
      <c r="C29" s="787">
        <v>6.2</v>
      </c>
      <c r="D29" s="787">
        <v>27.9</v>
      </c>
      <c r="E29" s="787"/>
      <c r="F29" s="342">
        <v>3.4</v>
      </c>
      <c r="G29" s="787">
        <v>0.6</v>
      </c>
      <c r="H29" s="787"/>
      <c r="I29" s="342">
        <v>11</v>
      </c>
      <c r="J29" s="787">
        <v>0.5</v>
      </c>
      <c r="K29" s="787">
        <v>1.7</v>
      </c>
      <c r="L29" s="342">
        <v>0.3</v>
      </c>
      <c r="M29" s="787">
        <v>29.3</v>
      </c>
      <c r="N29" s="787">
        <v>3.2</v>
      </c>
      <c r="O29" s="342">
        <v>7.6</v>
      </c>
      <c r="P29" s="787">
        <v>1.6</v>
      </c>
      <c r="Q29" s="787">
        <v>3.8411147273235589</v>
      </c>
      <c r="R29" s="787">
        <v>2.8588852726764413</v>
      </c>
      <c r="S29" s="789"/>
      <c r="T29" s="343"/>
      <c r="U29" s="343"/>
      <c r="V29" s="343"/>
      <c r="W29" s="343"/>
      <c r="X29" s="343"/>
    </row>
    <row r="30" spans="1:24" s="790" customFormat="1" ht="15" x14ac:dyDescent="0.25">
      <c r="A30" s="788" t="s">
        <v>107</v>
      </c>
      <c r="B30" s="341">
        <v>663440</v>
      </c>
      <c r="C30" s="787">
        <v>6.1</v>
      </c>
      <c r="D30" s="787">
        <v>28.1</v>
      </c>
      <c r="E30" s="787"/>
      <c r="F30" s="342">
        <v>3.4</v>
      </c>
      <c r="G30" s="787">
        <v>0.5</v>
      </c>
      <c r="H30" s="787"/>
      <c r="I30" s="342">
        <v>10.3</v>
      </c>
      <c r="J30" s="787">
        <v>0.5</v>
      </c>
      <c r="K30" s="787">
        <v>1.7</v>
      </c>
      <c r="L30" s="342">
        <v>0.3</v>
      </c>
      <c r="M30" s="787">
        <v>29.9</v>
      </c>
      <c r="N30" s="787">
        <v>2.7</v>
      </c>
      <c r="O30" s="342">
        <v>8</v>
      </c>
      <c r="P30" s="787">
        <v>1.5</v>
      </c>
      <c r="Q30" s="787">
        <v>3.7527361823224399</v>
      </c>
      <c r="R30" s="787">
        <v>3.2472638176775601</v>
      </c>
      <c r="S30" s="789"/>
      <c r="T30" s="343"/>
      <c r="U30" s="343"/>
      <c r="V30" s="343"/>
      <c r="W30" s="343"/>
      <c r="X30" s="343"/>
    </row>
    <row r="31" spans="1:24" s="790" customFormat="1" ht="15" x14ac:dyDescent="0.25">
      <c r="A31" s="788" t="s">
        <v>108</v>
      </c>
      <c r="B31" s="341">
        <v>672519</v>
      </c>
      <c r="C31" s="787">
        <v>6</v>
      </c>
      <c r="D31" s="787">
        <v>27.8</v>
      </c>
      <c r="E31" s="787"/>
      <c r="F31" s="342">
        <v>3.4</v>
      </c>
      <c r="G31" s="787">
        <v>0.5</v>
      </c>
      <c r="H31" s="787"/>
      <c r="I31" s="342">
        <v>10.199999999999999</v>
      </c>
      <c r="J31" s="787">
        <v>0.5</v>
      </c>
      <c r="K31" s="787">
        <v>1.7</v>
      </c>
      <c r="L31" s="342">
        <v>0.3</v>
      </c>
      <c r="M31" s="787">
        <v>29.9</v>
      </c>
      <c r="N31" s="787">
        <v>3.3</v>
      </c>
      <c r="O31" s="342">
        <v>7.7</v>
      </c>
      <c r="P31" s="787">
        <v>1.7</v>
      </c>
      <c r="Q31" s="787">
        <v>3.6853050728678292</v>
      </c>
      <c r="R31" s="787">
        <v>3.3146949271321708</v>
      </c>
      <c r="S31" s="789"/>
      <c r="T31" s="343"/>
      <c r="U31" s="343"/>
      <c r="V31" s="343"/>
      <c r="W31" s="343"/>
      <c r="X31" s="343"/>
    </row>
    <row r="32" spans="1:24" s="790" customFormat="1" ht="15" x14ac:dyDescent="0.25">
      <c r="A32" s="788" t="s">
        <v>109</v>
      </c>
      <c r="B32" s="341">
        <v>683795</v>
      </c>
      <c r="C32" s="787">
        <v>6</v>
      </c>
      <c r="D32" s="787">
        <v>27.5</v>
      </c>
      <c r="E32" s="787"/>
      <c r="F32" s="342">
        <v>3.4</v>
      </c>
      <c r="G32" s="787">
        <v>0.5</v>
      </c>
      <c r="H32" s="787"/>
      <c r="I32" s="342">
        <v>10.3</v>
      </c>
      <c r="J32" s="787">
        <v>0.5</v>
      </c>
      <c r="K32" s="787">
        <v>1.9</v>
      </c>
      <c r="L32" s="342">
        <v>0.3</v>
      </c>
      <c r="M32" s="787">
        <v>30.1</v>
      </c>
      <c r="N32" s="787">
        <v>2.9</v>
      </c>
      <c r="O32" s="342">
        <v>8</v>
      </c>
      <c r="P32" s="787">
        <v>1.7</v>
      </c>
      <c r="Q32" s="787">
        <v>3.6820638501305218</v>
      </c>
      <c r="R32" s="787">
        <v>3.2179361498694785</v>
      </c>
      <c r="S32" s="789"/>
      <c r="T32" s="343"/>
      <c r="U32" s="343"/>
      <c r="V32" s="343"/>
      <c r="W32" s="343"/>
      <c r="X32" s="343"/>
    </row>
    <row r="33" spans="1:24" s="790" customFormat="1" ht="15" x14ac:dyDescent="0.25">
      <c r="A33" s="788" t="s">
        <v>110</v>
      </c>
      <c r="B33" s="341">
        <v>694017</v>
      </c>
      <c r="C33" s="787">
        <v>6.1</v>
      </c>
      <c r="D33" s="787">
        <v>27.2</v>
      </c>
      <c r="E33" s="787"/>
      <c r="F33" s="342">
        <v>3.5</v>
      </c>
      <c r="G33" s="787">
        <v>0.5</v>
      </c>
      <c r="H33" s="787"/>
      <c r="I33" s="342">
        <v>10.199999999999999</v>
      </c>
      <c r="J33" s="787">
        <v>0.6</v>
      </c>
      <c r="K33" s="787">
        <v>2</v>
      </c>
      <c r="L33" s="342">
        <v>0.3</v>
      </c>
      <c r="M33" s="787">
        <v>30.5</v>
      </c>
      <c r="N33" s="787">
        <v>2.5</v>
      </c>
      <c r="O33" s="342">
        <v>7.8</v>
      </c>
      <c r="P33" s="787">
        <v>1.7</v>
      </c>
      <c r="Q33" s="787">
        <v>3.6945287350309872</v>
      </c>
      <c r="R33" s="787">
        <v>3.4054712649690124</v>
      </c>
      <c r="S33" s="789"/>
      <c r="T33" s="343"/>
      <c r="U33" s="343"/>
      <c r="V33" s="343"/>
      <c r="W33" s="343"/>
      <c r="X33" s="343"/>
    </row>
    <row r="34" spans="1:24" s="790" customFormat="1" ht="15" x14ac:dyDescent="0.25">
      <c r="A34" s="788" t="s">
        <v>111</v>
      </c>
      <c r="B34" s="341">
        <v>712827</v>
      </c>
      <c r="C34" s="787">
        <v>6</v>
      </c>
      <c r="D34" s="787">
        <v>26.5</v>
      </c>
      <c r="E34" s="787"/>
      <c r="F34" s="342">
        <v>3.4</v>
      </c>
      <c r="G34" s="787">
        <v>0.5</v>
      </c>
      <c r="H34" s="787"/>
      <c r="I34" s="342">
        <v>10.199999999999999</v>
      </c>
      <c r="J34" s="787">
        <v>0.5</v>
      </c>
      <c r="K34" s="787">
        <v>2.1</v>
      </c>
      <c r="L34" s="342">
        <v>0.3</v>
      </c>
      <c r="M34" s="787">
        <v>30.5</v>
      </c>
      <c r="N34" s="787">
        <v>2.8</v>
      </c>
      <c r="O34" s="342">
        <v>7.8</v>
      </c>
      <c r="P34" s="787">
        <v>1.7</v>
      </c>
      <c r="Q34" s="787">
        <v>3.6069781914826464</v>
      </c>
      <c r="R34" s="787">
        <v>4.0930218085173538</v>
      </c>
      <c r="S34" s="789"/>
      <c r="T34" s="343"/>
      <c r="U34" s="343"/>
      <c r="V34" s="343"/>
      <c r="W34" s="343"/>
      <c r="X34" s="343"/>
    </row>
    <row r="35" spans="1:24" s="790" customFormat="1" ht="15" x14ac:dyDescent="0.25">
      <c r="A35" s="788" t="s">
        <v>112</v>
      </c>
      <c r="B35" s="341">
        <v>732462</v>
      </c>
      <c r="C35" s="787">
        <v>5.9</v>
      </c>
      <c r="D35" s="787">
        <v>25.8</v>
      </c>
      <c r="E35" s="787"/>
      <c r="F35" s="342">
        <v>3.4</v>
      </c>
      <c r="G35" s="787">
        <v>0.5</v>
      </c>
      <c r="H35" s="787"/>
      <c r="I35" s="342">
        <v>10.5</v>
      </c>
      <c r="J35" s="787">
        <v>0.5</v>
      </c>
      <c r="K35" s="787">
        <v>2.2999999999999998</v>
      </c>
      <c r="L35" s="342">
        <v>0.3</v>
      </c>
      <c r="M35" s="787">
        <v>30.9</v>
      </c>
      <c r="N35" s="787">
        <v>2.4</v>
      </c>
      <c r="O35" s="342">
        <v>8</v>
      </c>
      <c r="P35" s="787">
        <v>1.6</v>
      </c>
      <c r="Q35" s="787">
        <v>3.5309707715895167</v>
      </c>
      <c r="R35" s="787">
        <v>4.3690292284104837</v>
      </c>
      <c r="S35" s="789"/>
      <c r="T35" s="343"/>
      <c r="U35" s="343"/>
      <c r="V35" s="343"/>
      <c r="W35" s="343"/>
      <c r="X35" s="343"/>
    </row>
    <row r="36" spans="1:24" s="790" customFormat="1" ht="15" x14ac:dyDescent="0.25">
      <c r="A36" s="788" t="s">
        <v>113</v>
      </c>
      <c r="B36" s="341">
        <v>735905</v>
      </c>
      <c r="C36" s="787">
        <v>5.9</v>
      </c>
      <c r="D36" s="787">
        <v>25.8</v>
      </c>
      <c r="E36" s="787"/>
      <c r="F36" s="342">
        <v>3.3</v>
      </c>
      <c r="G36" s="787">
        <v>0.5</v>
      </c>
      <c r="H36" s="787"/>
      <c r="I36" s="342">
        <v>10.1</v>
      </c>
      <c r="J36" s="787">
        <v>0.6</v>
      </c>
      <c r="K36" s="787">
        <v>2.4</v>
      </c>
      <c r="L36" s="342">
        <v>0.3</v>
      </c>
      <c r="M36" s="787">
        <v>30.9</v>
      </c>
      <c r="N36" s="787">
        <v>2.2999999999999998</v>
      </c>
      <c r="O36" s="342">
        <v>7.7</v>
      </c>
      <c r="P36" s="787">
        <v>1.6</v>
      </c>
      <c r="Q36" s="787">
        <v>3.5555472103056793</v>
      </c>
      <c r="R36" s="787">
        <v>5.0444527896943203</v>
      </c>
      <c r="S36" s="789"/>
      <c r="T36" s="343"/>
      <c r="U36" s="343"/>
      <c r="V36" s="343"/>
      <c r="W36" s="343"/>
      <c r="X36" s="343"/>
    </row>
    <row r="37" spans="1:24" s="790" customFormat="1" ht="15" x14ac:dyDescent="0.25">
      <c r="A37" s="788" t="s">
        <v>114</v>
      </c>
      <c r="B37" s="341">
        <v>733786</v>
      </c>
      <c r="C37" s="787">
        <v>5.8</v>
      </c>
      <c r="D37" s="787">
        <v>25.9</v>
      </c>
      <c r="E37" s="787"/>
      <c r="F37" s="342">
        <v>3.4</v>
      </c>
      <c r="G37" s="787">
        <v>0.5</v>
      </c>
      <c r="H37" s="787"/>
      <c r="I37" s="342">
        <v>10.3</v>
      </c>
      <c r="J37" s="787">
        <v>0.6</v>
      </c>
      <c r="K37" s="787">
        <v>2.6</v>
      </c>
      <c r="L37" s="342">
        <v>0.3</v>
      </c>
      <c r="M37" s="787">
        <v>30.1</v>
      </c>
      <c r="N37" s="787">
        <v>2.2999999999999998</v>
      </c>
      <c r="O37" s="342">
        <v>7.4</v>
      </c>
      <c r="P37" s="787">
        <v>1.7</v>
      </c>
      <c r="Q37" s="787">
        <v>3.5199883626833985</v>
      </c>
      <c r="R37" s="787">
        <v>5.5800116373166011</v>
      </c>
      <c r="S37" s="789"/>
      <c r="T37" s="343"/>
      <c r="U37" s="343"/>
      <c r="V37" s="343"/>
      <c r="W37" s="343"/>
      <c r="X37" s="343"/>
    </row>
    <row r="38" spans="1:24" s="790" customFormat="1" ht="15" x14ac:dyDescent="0.25">
      <c r="A38" s="788" t="s">
        <v>115</v>
      </c>
      <c r="B38" s="341">
        <v>722141</v>
      </c>
      <c r="C38" s="787">
        <v>5.7</v>
      </c>
      <c r="D38" s="787">
        <v>26.3</v>
      </c>
      <c r="E38" s="787"/>
      <c r="F38" s="342">
        <v>3.4</v>
      </c>
      <c r="G38" s="787">
        <v>0.5</v>
      </c>
      <c r="H38" s="787"/>
      <c r="I38" s="342">
        <v>9.4</v>
      </c>
      <c r="J38" s="787">
        <v>0.6</v>
      </c>
      <c r="K38" s="787">
        <v>2.6</v>
      </c>
      <c r="L38" s="342">
        <v>0.3</v>
      </c>
      <c r="M38" s="787">
        <v>31.1</v>
      </c>
      <c r="N38" s="787">
        <v>3</v>
      </c>
      <c r="O38" s="342">
        <v>6.5</v>
      </c>
      <c r="P38" s="787">
        <v>1.7</v>
      </c>
      <c r="Q38" s="787">
        <v>3.4672143692159834</v>
      </c>
      <c r="R38" s="787">
        <v>5.432785630784017</v>
      </c>
      <c r="S38" s="789"/>
      <c r="T38" s="343"/>
      <c r="U38" s="343"/>
      <c r="V38" s="343"/>
      <c r="W38" s="343"/>
      <c r="X38" s="343"/>
    </row>
    <row r="39" spans="1:24" s="791" customFormat="1" ht="15" x14ac:dyDescent="0.25">
      <c r="A39" s="788" t="s">
        <v>116</v>
      </c>
      <c r="B39" s="341">
        <v>745865</v>
      </c>
      <c r="C39" s="787">
        <v>5.9</v>
      </c>
      <c r="D39" s="787">
        <v>25.6</v>
      </c>
      <c r="E39" s="787"/>
      <c r="F39" s="342">
        <v>3.4</v>
      </c>
      <c r="G39" s="787">
        <v>0.5</v>
      </c>
      <c r="H39" s="787"/>
      <c r="I39" s="342">
        <v>9.9</v>
      </c>
      <c r="J39" s="787">
        <v>0.6</v>
      </c>
      <c r="K39" s="787">
        <v>2.8</v>
      </c>
      <c r="L39" s="342">
        <v>0.3</v>
      </c>
      <c r="M39" s="787">
        <v>30.6</v>
      </c>
      <c r="N39" s="787">
        <v>3.1</v>
      </c>
      <c r="O39" s="342">
        <v>7</v>
      </c>
      <c r="P39" s="787">
        <v>1.6</v>
      </c>
      <c r="Q39" s="787">
        <v>3.4468751692330377</v>
      </c>
      <c r="R39" s="787">
        <v>5.2531248307669616</v>
      </c>
      <c r="S39" s="789"/>
      <c r="T39" s="343"/>
      <c r="U39" s="343"/>
      <c r="V39" s="343"/>
      <c r="W39" s="343"/>
      <c r="X39" s="343"/>
    </row>
    <row r="40" spans="1:24" s="791" customFormat="1" ht="15" x14ac:dyDescent="0.25">
      <c r="A40" s="788" t="s">
        <v>117</v>
      </c>
      <c r="B40" s="341">
        <v>766195</v>
      </c>
      <c r="C40" s="787">
        <v>6.1</v>
      </c>
      <c r="D40" s="787">
        <v>24.9</v>
      </c>
      <c r="E40" s="787"/>
      <c r="F40" s="342">
        <v>3.5</v>
      </c>
      <c r="G40" s="787">
        <v>0.4</v>
      </c>
      <c r="H40" s="787"/>
      <c r="I40" s="342">
        <v>10.199999999999999</v>
      </c>
      <c r="J40" s="787">
        <v>0.6</v>
      </c>
      <c r="K40" s="787">
        <v>2.9</v>
      </c>
      <c r="L40" s="342">
        <v>0.3</v>
      </c>
      <c r="M40" s="787">
        <v>30.1</v>
      </c>
      <c r="N40" s="787">
        <v>2.8</v>
      </c>
      <c r="O40" s="342">
        <v>7.7</v>
      </c>
      <c r="P40" s="787">
        <v>1.5</v>
      </c>
      <c r="Q40" s="787">
        <v>3.3781306749587241</v>
      </c>
      <c r="R40" s="787">
        <v>5.6218693250412759</v>
      </c>
      <c r="S40" s="789"/>
      <c r="T40" s="343"/>
      <c r="U40" s="343"/>
      <c r="V40" s="343"/>
      <c r="W40" s="343"/>
      <c r="X40" s="343"/>
    </row>
    <row r="41" spans="1:24" s="343" customFormat="1" ht="15" x14ac:dyDescent="0.25">
      <c r="A41" s="344">
        <v>2024</v>
      </c>
      <c r="B41" s="341"/>
      <c r="C41" s="787"/>
      <c r="D41" s="342"/>
      <c r="E41" s="787"/>
      <c r="F41" s="342" t="s">
        <v>451</v>
      </c>
      <c r="G41" s="787"/>
      <c r="H41" s="787"/>
      <c r="I41" s="342"/>
      <c r="J41" s="787"/>
      <c r="K41" s="787"/>
      <c r="L41" s="342"/>
      <c r="M41" s="787" t="s">
        <v>451</v>
      </c>
      <c r="N41" s="787"/>
      <c r="O41" s="342"/>
      <c r="P41" s="787"/>
      <c r="Q41" s="787"/>
      <c r="R41" s="787"/>
      <c r="S41" s="789"/>
    </row>
    <row r="42" spans="1:24" s="790" customFormat="1" ht="15" x14ac:dyDescent="0.25">
      <c r="A42" s="788" t="s">
        <v>210</v>
      </c>
      <c r="B42" s="341">
        <v>769829</v>
      </c>
      <c r="C42" s="787">
        <v>6.1</v>
      </c>
      <c r="D42" s="787">
        <v>24.7</v>
      </c>
      <c r="E42" s="787"/>
      <c r="F42" s="342">
        <v>3.5</v>
      </c>
      <c r="G42" s="787">
        <v>0.4</v>
      </c>
      <c r="H42" s="787"/>
      <c r="I42" s="342">
        <v>10</v>
      </c>
      <c r="J42" s="787">
        <v>0.6</v>
      </c>
      <c r="K42" s="342">
        <v>3</v>
      </c>
      <c r="L42" s="787">
        <v>0.3</v>
      </c>
      <c r="M42" s="787">
        <v>29.9</v>
      </c>
      <c r="N42" s="342">
        <v>2.7</v>
      </c>
      <c r="O42" s="787">
        <v>7.7</v>
      </c>
      <c r="P42" s="787">
        <v>1.5</v>
      </c>
      <c r="Q42" s="787">
        <v>3.4124145751848789</v>
      </c>
      <c r="R42" s="787">
        <v>6.1875854248151203</v>
      </c>
      <c r="S42" s="342"/>
      <c r="T42" s="343"/>
      <c r="U42" s="343"/>
      <c r="V42" s="343"/>
      <c r="W42" s="343"/>
      <c r="X42" s="343"/>
    </row>
    <row r="43" spans="1:24" s="790" customFormat="1" ht="15" x14ac:dyDescent="0.25">
      <c r="A43" s="788" t="s">
        <v>107</v>
      </c>
      <c r="B43" s="341">
        <v>790518</v>
      </c>
      <c r="C43" s="787">
        <v>6.1</v>
      </c>
      <c r="D43" s="787">
        <v>24.1</v>
      </c>
      <c r="E43" s="787"/>
      <c r="F43" s="342">
        <v>3.4</v>
      </c>
      <c r="G43" s="787">
        <v>0.4</v>
      </c>
      <c r="H43" s="787"/>
      <c r="I43" s="342">
        <v>10.3</v>
      </c>
      <c r="J43" s="787">
        <v>0.6</v>
      </c>
      <c r="K43" s="342">
        <v>3.2</v>
      </c>
      <c r="L43" s="787">
        <v>0.3</v>
      </c>
      <c r="M43" s="787">
        <v>30.2</v>
      </c>
      <c r="N43" s="342">
        <v>2.4</v>
      </c>
      <c r="O43" s="787">
        <v>8</v>
      </c>
      <c r="P43" s="787">
        <v>1.5</v>
      </c>
      <c r="Q43" s="787">
        <v>3.3517875620795476</v>
      </c>
      <c r="R43" s="787">
        <v>6.1482124379204528</v>
      </c>
      <c r="S43" s="342"/>
      <c r="T43" s="343"/>
      <c r="U43" s="343"/>
      <c r="V43" s="343"/>
      <c r="W43" s="343"/>
      <c r="X43" s="343"/>
    </row>
    <row r="44" spans="1:24" s="790" customFormat="1" ht="15" x14ac:dyDescent="0.25">
      <c r="A44" s="788" t="s">
        <v>108</v>
      </c>
      <c r="B44" s="341">
        <v>814549</v>
      </c>
      <c r="C44" s="787">
        <v>6</v>
      </c>
      <c r="D44" s="787">
        <v>23.4</v>
      </c>
      <c r="E44" s="787"/>
      <c r="F44" s="342">
        <v>3.3</v>
      </c>
      <c r="G44" s="787">
        <v>0.4</v>
      </c>
      <c r="H44" s="787"/>
      <c r="I44" s="342">
        <v>10.4</v>
      </c>
      <c r="J44" s="787">
        <v>0.6</v>
      </c>
      <c r="K44" s="342">
        <v>3.1</v>
      </c>
      <c r="L44" s="787">
        <v>0.3</v>
      </c>
      <c r="M44" s="787">
        <v>30.4</v>
      </c>
      <c r="N44" s="342">
        <v>2.5</v>
      </c>
      <c r="O44" s="787">
        <v>8.1</v>
      </c>
      <c r="P44" s="787">
        <v>1.4</v>
      </c>
      <c r="Q44" s="787">
        <v>3.3179806248611192</v>
      </c>
      <c r="R44" s="787">
        <v>6.78201937513888</v>
      </c>
      <c r="S44" s="342"/>
      <c r="T44" s="343"/>
      <c r="U44" s="343"/>
      <c r="V44" s="343"/>
      <c r="W44" s="343"/>
      <c r="X44" s="343"/>
    </row>
    <row r="45" spans="1:24" s="790" customFormat="1" ht="15" x14ac:dyDescent="0.25">
      <c r="A45" s="788" t="s">
        <v>109</v>
      </c>
      <c r="B45" s="341">
        <v>811583</v>
      </c>
      <c r="C45" s="787">
        <v>6</v>
      </c>
      <c r="D45" s="787">
        <v>23.6</v>
      </c>
      <c r="E45" s="787"/>
      <c r="F45" s="342">
        <v>3.3</v>
      </c>
      <c r="G45" s="787">
        <v>0.4</v>
      </c>
      <c r="H45" s="787"/>
      <c r="I45" s="342">
        <v>10</v>
      </c>
      <c r="J45" s="787">
        <v>0.6</v>
      </c>
      <c r="K45" s="342">
        <v>3.1</v>
      </c>
      <c r="L45" s="787">
        <v>0.3</v>
      </c>
      <c r="M45" s="787">
        <v>29.9</v>
      </c>
      <c r="N45" s="342">
        <v>2.5</v>
      </c>
      <c r="O45" s="787">
        <v>7.8</v>
      </c>
      <c r="P45" s="787">
        <v>1.4</v>
      </c>
      <c r="Q45" s="787">
        <v>3.3863800744963855</v>
      </c>
      <c r="R45" s="787">
        <v>7.7136199255036146</v>
      </c>
      <c r="S45" s="342"/>
      <c r="T45" s="343"/>
      <c r="U45" s="343"/>
      <c r="V45" s="343"/>
      <c r="W45" s="343"/>
      <c r="X45" s="343"/>
    </row>
    <row r="46" spans="1:24" s="790" customFormat="1" ht="15" x14ac:dyDescent="0.25">
      <c r="A46" s="788" t="s">
        <v>110</v>
      </c>
      <c r="B46" s="341">
        <v>836206</v>
      </c>
      <c r="C46" s="787">
        <v>5.6</v>
      </c>
      <c r="D46" s="787">
        <v>23</v>
      </c>
      <c r="E46" s="787"/>
      <c r="F46" s="342">
        <v>3.2</v>
      </c>
      <c r="G46" s="787">
        <v>0.4</v>
      </c>
      <c r="H46" s="787"/>
      <c r="I46" s="342">
        <v>9.6</v>
      </c>
      <c r="J46" s="787">
        <v>0.6</v>
      </c>
      <c r="K46" s="342">
        <v>3.1</v>
      </c>
      <c r="L46" s="787">
        <v>0.3</v>
      </c>
      <c r="M46" s="787">
        <v>30.3</v>
      </c>
      <c r="N46" s="342">
        <v>2.6</v>
      </c>
      <c r="O46" s="787">
        <v>8.1999999999999993</v>
      </c>
      <c r="P46" s="787">
        <v>1.4</v>
      </c>
      <c r="Q46" s="787">
        <v>3.458634116473692</v>
      </c>
      <c r="R46" s="787">
        <v>8.2413658835263064</v>
      </c>
      <c r="S46" s="342"/>
      <c r="T46" s="343"/>
      <c r="U46" s="343"/>
      <c r="V46" s="343"/>
      <c r="W46" s="343"/>
      <c r="X46" s="343"/>
    </row>
    <row r="47" spans="1:24" s="790" customFormat="1" ht="15" x14ac:dyDescent="0.25">
      <c r="A47" s="788" t="s">
        <v>111</v>
      </c>
      <c r="B47" s="341">
        <v>849540</v>
      </c>
      <c r="C47" s="787">
        <v>5.7</v>
      </c>
      <c r="D47" s="787">
        <v>22.6</v>
      </c>
      <c r="E47" s="787"/>
      <c r="F47" s="342">
        <v>3</v>
      </c>
      <c r="G47" s="787">
        <v>0.4</v>
      </c>
      <c r="H47" s="787"/>
      <c r="I47" s="342">
        <v>9</v>
      </c>
      <c r="J47" s="787">
        <v>0.6</v>
      </c>
      <c r="K47" s="342">
        <v>3.1</v>
      </c>
      <c r="L47" s="787">
        <v>0.3</v>
      </c>
      <c r="M47" s="787">
        <v>30.8</v>
      </c>
      <c r="N47" s="342">
        <v>2.9</v>
      </c>
      <c r="O47" s="787">
        <v>8</v>
      </c>
      <c r="P47" s="787">
        <v>1.4</v>
      </c>
      <c r="Q47" s="787">
        <v>3.4067289356592978</v>
      </c>
      <c r="R47" s="787">
        <v>8.7932710643407006</v>
      </c>
      <c r="S47" s="342"/>
      <c r="T47" s="343"/>
      <c r="U47" s="343"/>
      <c r="V47" s="343"/>
      <c r="W47" s="343"/>
      <c r="X47" s="343"/>
    </row>
    <row r="48" spans="1:24" s="790" customFormat="1" ht="15" x14ac:dyDescent="0.25">
      <c r="A48" s="788" t="s">
        <v>112</v>
      </c>
      <c r="B48" s="341">
        <v>865880</v>
      </c>
      <c r="C48" s="787">
        <v>5.8</v>
      </c>
      <c r="D48" s="787">
        <v>22.2</v>
      </c>
      <c r="E48" s="787"/>
      <c r="F48" s="342">
        <v>3</v>
      </c>
      <c r="G48" s="787">
        <v>0.4</v>
      </c>
      <c r="H48" s="787"/>
      <c r="I48" s="342">
        <v>9.1</v>
      </c>
      <c r="J48" s="787">
        <v>0.6</v>
      </c>
      <c r="K48" s="342">
        <v>3.2</v>
      </c>
      <c r="L48" s="787">
        <v>0.3</v>
      </c>
      <c r="M48" s="787">
        <v>30.9</v>
      </c>
      <c r="N48" s="342">
        <v>2.9</v>
      </c>
      <c r="O48" s="787">
        <v>7.7</v>
      </c>
      <c r="P48" s="787">
        <v>1.5</v>
      </c>
      <c r="Q48" s="787">
        <v>3.3701262299625814</v>
      </c>
      <c r="R48" s="787">
        <v>9.029873770037419</v>
      </c>
      <c r="S48" s="342"/>
      <c r="T48" s="343"/>
      <c r="U48" s="343"/>
      <c r="V48" s="343"/>
      <c r="W48" s="343"/>
      <c r="X48" s="343"/>
    </row>
    <row r="49" spans="1:24" s="790" customFormat="1" ht="15" x14ac:dyDescent="0.25">
      <c r="A49" s="788" t="s">
        <v>113</v>
      </c>
      <c r="B49" s="341">
        <v>880190</v>
      </c>
      <c r="C49" s="787">
        <v>5.9</v>
      </c>
      <c r="D49" s="787">
        <v>21.9</v>
      </c>
      <c r="E49" s="787"/>
      <c r="F49" s="342">
        <v>3</v>
      </c>
      <c r="G49" s="787">
        <v>0.4</v>
      </c>
      <c r="H49" s="787"/>
      <c r="I49" s="342">
        <v>9.4</v>
      </c>
      <c r="J49" s="787">
        <v>0.6</v>
      </c>
      <c r="K49" s="342">
        <v>3.1</v>
      </c>
      <c r="L49" s="787">
        <v>0.3</v>
      </c>
      <c r="M49" s="787">
        <v>30</v>
      </c>
      <c r="N49" s="342">
        <v>3.4</v>
      </c>
      <c r="O49" s="787">
        <v>7.8</v>
      </c>
      <c r="P49" s="787">
        <v>1.6</v>
      </c>
      <c r="Q49" s="787">
        <v>3.329944330201434</v>
      </c>
      <c r="R49" s="787">
        <v>9.2700556697985661</v>
      </c>
      <c r="S49" s="342"/>
      <c r="T49" s="343"/>
      <c r="U49" s="343"/>
      <c r="V49" s="343"/>
      <c r="W49" s="343"/>
      <c r="X49" s="343"/>
    </row>
    <row r="50" spans="1:24" s="790" customFormat="1" ht="15" x14ac:dyDescent="0.25">
      <c r="A50" s="788" t="s">
        <v>114</v>
      </c>
      <c r="B50" s="341">
        <v>901574</v>
      </c>
      <c r="C50" s="787">
        <v>5.8</v>
      </c>
      <c r="D50" s="787">
        <v>21.5</v>
      </c>
      <c r="E50" s="787"/>
      <c r="F50" s="342">
        <v>3</v>
      </c>
      <c r="G50" s="787">
        <v>0.4</v>
      </c>
      <c r="H50" s="787"/>
      <c r="I50" s="342">
        <v>9.4</v>
      </c>
      <c r="J50" s="787">
        <v>0.6</v>
      </c>
      <c r="K50" s="342">
        <v>3.1</v>
      </c>
      <c r="L50" s="787">
        <v>0.3</v>
      </c>
      <c r="M50" s="787">
        <v>30.2</v>
      </c>
      <c r="N50" s="342">
        <v>3</v>
      </c>
      <c r="O50" s="787">
        <v>7.8</v>
      </c>
      <c r="P50" s="787">
        <v>1.6</v>
      </c>
      <c r="Q50" s="787">
        <v>3.259659772797352</v>
      </c>
      <c r="R50" s="787">
        <v>10.040340227202648</v>
      </c>
      <c r="S50" s="342"/>
      <c r="T50" s="343"/>
      <c r="U50" s="343"/>
      <c r="V50" s="343"/>
      <c r="W50" s="343"/>
      <c r="X50" s="343"/>
    </row>
    <row r="51" spans="1:24" s="790" customFormat="1" ht="15" x14ac:dyDescent="0.25">
      <c r="A51" s="788" t="s">
        <v>115</v>
      </c>
      <c r="B51" s="341">
        <v>909126</v>
      </c>
      <c r="C51" s="787">
        <v>6</v>
      </c>
      <c r="D51" s="787">
        <v>21.2</v>
      </c>
      <c r="E51" s="787"/>
      <c r="F51" s="342">
        <v>2.9</v>
      </c>
      <c r="G51" s="787">
        <v>0.4</v>
      </c>
      <c r="H51" s="787"/>
      <c r="I51" s="342">
        <v>9.9</v>
      </c>
      <c r="J51" s="787">
        <v>0.6</v>
      </c>
      <c r="K51" s="342">
        <v>3.1</v>
      </c>
      <c r="L51" s="787">
        <v>0.3</v>
      </c>
      <c r="M51" s="787">
        <v>29.4</v>
      </c>
      <c r="N51" s="342">
        <v>3.1</v>
      </c>
      <c r="O51" s="787">
        <v>8.3000000000000007</v>
      </c>
      <c r="P51" s="787">
        <v>1.4</v>
      </c>
      <c r="Q51" s="787">
        <v>3.2475888930687273</v>
      </c>
      <c r="R51" s="787">
        <v>10.152411106931273</v>
      </c>
      <c r="S51" s="342"/>
      <c r="T51" s="343"/>
      <c r="U51" s="343"/>
      <c r="V51" s="343"/>
      <c r="W51" s="343"/>
      <c r="X51" s="343"/>
    </row>
    <row r="52" spans="1:24" s="791" customFormat="1" ht="15" x14ac:dyDescent="0.25">
      <c r="A52" s="788" t="s">
        <v>116</v>
      </c>
      <c r="B52" s="341">
        <v>933477</v>
      </c>
      <c r="C52" s="787">
        <v>5.9</v>
      </c>
      <c r="D52" s="787">
        <v>20.7</v>
      </c>
      <c r="E52" s="787"/>
      <c r="F52" s="342">
        <v>2.9</v>
      </c>
      <c r="G52" s="787">
        <v>0.4</v>
      </c>
      <c r="H52" s="787"/>
      <c r="I52" s="342">
        <v>10.1</v>
      </c>
      <c r="J52" s="787">
        <v>0.6</v>
      </c>
      <c r="K52" s="342">
        <v>3.2</v>
      </c>
      <c r="L52" s="787">
        <v>0.3</v>
      </c>
      <c r="M52" s="787">
        <v>29.5</v>
      </c>
      <c r="N52" s="342">
        <v>3.1</v>
      </c>
      <c r="O52" s="787">
        <v>8.3000000000000007</v>
      </c>
      <c r="P52" s="787">
        <v>1.5</v>
      </c>
      <c r="Q52" s="787">
        <v>3.1757898694879465</v>
      </c>
      <c r="R52" s="787">
        <v>10.324210130512053</v>
      </c>
      <c r="S52" s="342"/>
      <c r="T52" s="343"/>
      <c r="U52" s="343"/>
      <c r="V52" s="343"/>
      <c r="W52" s="343"/>
      <c r="X52" s="343"/>
    </row>
    <row r="53" spans="1:24" s="790" customFormat="1" ht="15" x14ac:dyDescent="0.25">
      <c r="A53" s="792" t="s">
        <v>117</v>
      </c>
      <c r="B53" s="345">
        <v>941782</v>
      </c>
      <c r="C53" s="793">
        <v>5.9</v>
      </c>
      <c r="D53" s="793">
        <v>20.3</v>
      </c>
      <c r="E53" s="793"/>
      <c r="F53" s="346">
        <v>2.8</v>
      </c>
      <c r="G53" s="793">
        <v>0.4</v>
      </c>
      <c r="H53" s="793"/>
      <c r="I53" s="346">
        <v>10.4</v>
      </c>
      <c r="J53" s="793">
        <v>0.6</v>
      </c>
      <c r="K53" s="346">
        <v>3.4</v>
      </c>
      <c r="L53" s="793">
        <v>0.3</v>
      </c>
      <c r="M53" s="793">
        <v>28.9</v>
      </c>
      <c r="N53" s="346">
        <v>2.6</v>
      </c>
      <c r="O53" s="793">
        <v>8.1999999999999993</v>
      </c>
      <c r="P53" s="793">
        <v>1.6</v>
      </c>
      <c r="Q53" s="793">
        <v>3.1115929164074068</v>
      </c>
      <c r="R53" s="793">
        <v>11.488407083592593</v>
      </c>
      <c r="S53" s="342"/>
      <c r="T53" s="343"/>
      <c r="U53" s="343"/>
      <c r="V53" s="343"/>
      <c r="W53" s="343"/>
      <c r="X53" s="343"/>
    </row>
    <row r="54" spans="1:24" s="796" customFormat="1" ht="15" x14ac:dyDescent="0.25">
      <c r="A54" s="794" t="s">
        <v>435</v>
      </c>
      <c r="B54" s="795"/>
      <c r="C54" s="795"/>
      <c r="D54" s="795"/>
      <c r="E54" s="795"/>
      <c r="F54" s="795"/>
      <c r="G54" s="795"/>
      <c r="H54" s="795"/>
      <c r="I54" s="795"/>
      <c r="J54" s="795"/>
      <c r="K54" s="795"/>
      <c r="L54" s="795"/>
      <c r="M54" s="795"/>
      <c r="N54" s="795"/>
      <c r="O54" s="795"/>
      <c r="P54" s="795"/>
      <c r="Q54" s="795"/>
      <c r="R54" s="795"/>
      <c r="S54" s="342"/>
      <c r="T54" s="343"/>
      <c r="U54" s="343"/>
      <c r="V54" s="343"/>
      <c r="W54" s="343"/>
      <c r="X54" s="343"/>
    </row>
    <row r="55" spans="1:24" ht="15" x14ac:dyDescent="0.25">
      <c r="A55" s="347"/>
      <c r="B55" s="348"/>
      <c r="C55" s="348"/>
      <c r="D55" s="348"/>
      <c r="E55" s="348"/>
      <c r="F55" s="348"/>
      <c r="G55" s="348"/>
      <c r="H55" s="348"/>
      <c r="I55" s="348"/>
      <c r="J55" s="348"/>
      <c r="K55" s="348"/>
      <c r="L55" s="348"/>
      <c r="M55" s="348"/>
      <c r="N55" s="348"/>
      <c r="O55" s="348"/>
      <c r="P55" s="348"/>
      <c r="Q55" s="348"/>
      <c r="R55" s="348"/>
      <c r="S55" s="342"/>
      <c r="T55" s="343"/>
      <c r="U55" s="343"/>
      <c r="V55" s="343"/>
      <c r="W55" s="343"/>
      <c r="X55" s="343"/>
    </row>
    <row r="56" spans="1:24" ht="15" x14ac:dyDescent="0.25">
      <c r="A56" s="347"/>
      <c r="B56" s="348"/>
      <c r="C56" s="348"/>
      <c r="D56" s="348"/>
      <c r="E56" s="348"/>
      <c r="F56" s="348"/>
      <c r="G56" s="348"/>
      <c r="H56" s="348"/>
      <c r="I56" s="348"/>
      <c r="J56" s="348"/>
      <c r="K56" s="348"/>
      <c r="L56" s="348"/>
      <c r="M56" s="348"/>
      <c r="N56" s="348"/>
      <c r="O56" s="348"/>
      <c r="P56" s="348"/>
      <c r="Q56" s="348"/>
      <c r="R56" s="348"/>
      <c r="S56" s="342"/>
    </row>
    <row r="57" spans="1:24" ht="15" x14ac:dyDescent="0.25">
      <c r="A57" s="347"/>
      <c r="B57" s="348"/>
      <c r="C57" s="348"/>
      <c r="D57" s="348"/>
      <c r="E57" s="348"/>
      <c r="F57" s="348"/>
      <c r="G57" s="348"/>
      <c r="H57" s="348"/>
      <c r="I57" s="348"/>
      <c r="J57" s="348"/>
      <c r="K57" s="348"/>
      <c r="L57" s="348"/>
      <c r="M57" s="348"/>
      <c r="N57" s="348"/>
      <c r="O57" s="348"/>
      <c r="P57" s="348"/>
      <c r="Q57" s="348"/>
      <c r="R57" s="348"/>
      <c r="S57" s="342"/>
    </row>
    <row r="58" spans="1:24" x14ac:dyDescent="0.2">
      <c r="A58" s="347"/>
      <c r="B58" s="348"/>
      <c r="C58" s="348"/>
      <c r="D58" s="348"/>
      <c r="E58" s="348"/>
      <c r="F58" s="348"/>
      <c r="G58" s="348"/>
      <c r="H58" s="348"/>
      <c r="I58" s="348"/>
      <c r="J58" s="348"/>
      <c r="K58" s="348"/>
      <c r="L58" s="348"/>
      <c r="M58" s="348"/>
      <c r="N58" s="348"/>
      <c r="O58" s="348"/>
      <c r="P58" s="348"/>
      <c r="Q58" s="348"/>
      <c r="R58" s="348"/>
    </row>
  </sheetData>
  <mergeCells count="9">
    <mergeCell ref="C7:R7"/>
    <mergeCell ref="A1:R1"/>
    <mergeCell ref="A3:R3"/>
    <mergeCell ref="A4:R4"/>
    <mergeCell ref="C5:D5"/>
    <mergeCell ref="F5:G5"/>
    <mergeCell ref="I5:J5"/>
    <mergeCell ref="K5:L5"/>
    <mergeCell ref="N5:O5"/>
  </mergeCells>
  <printOptions horizontalCentered="1"/>
  <pageMargins left="0.5" right="0.7"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rightToLeft="1" topLeftCell="A10" workbookViewId="0">
      <selection activeCell="B12" sqref="B12"/>
    </sheetView>
  </sheetViews>
  <sheetFormatPr defaultColWidth="7.5" defaultRowHeight="12.75" x14ac:dyDescent="0.2"/>
  <cols>
    <col min="1" max="1" width="12.75" style="323" customWidth="1"/>
    <col min="2" max="2" width="52.375" style="323" bestFit="1" customWidth="1"/>
    <col min="3" max="4" width="7.875" style="323" customWidth="1"/>
    <col min="5" max="5" width="22.25" style="323" customWidth="1"/>
    <col min="6" max="16384" width="7.5" style="323"/>
  </cols>
  <sheetData>
    <row r="1" spans="1:5" ht="15" x14ac:dyDescent="0.25">
      <c r="A1" s="797" t="s">
        <v>477</v>
      </c>
      <c r="B1" s="797"/>
      <c r="C1" s="797"/>
      <c r="D1" s="797"/>
      <c r="E1" s="797"/>
    </row>
    <row r="2" spans="1:5" ht="15" x14ac:dyDescent="0.25">
      <c r="A2" s="315"/>
      <c r="B2" s="315"/>
      <c r="C2" s="315"/>
      <c r="D2" s="315"/>
      <c r="E2" s="315"/>
    </row>
    <row r="3" spans="1:5" ht="27" customHeight="1" x14ac:dyDescent="0.2">
      <c r="A3" s="798" t="s">
        <v>119</v>
      </c>
      <c r="B3" s="798" t="s">
        <v>120</v>
      </c>
      <c r="C3" s="799" t="s">
        <v>121</v>
      </c>
      <c r="D3" s="799" t="s">
        <v>122</v>
      </c>
      <c r="E3" s="798" t="s">
        <v>123</v>
      </c>
    </row>
    <row r="4" spans="1:5" ht="30" customHeight="1" x14ac:dyDescent="0.2">
      <c r="A4" s="350" t="s">
        <v>405</v>
      </c>
      <c r="B4" s="104" t="s">
        <v>478</v>
      </c>
      <c r="C4" s="178" t="s">
        <v>407</v>
      </c>
      <c r="D4" s="104" t="s">
        <v>127</v>
      </c>
      <c r="E4" s="104" t="s">
        <v>438</v>
      </c>
    </row>
    <row r="5" spans="1:5" ht="30" customHeight="1" x14ac:dyDescent="0.2">
      <c r="A5" s="350" t="s">
        <v>200</v>
      </c>
      <c r="B5" s="104" t="s">
        <v>479</v>
      </c>
      <c r="C5" s="104" t="s">
        <v>311</v>
      </c>
      <c r="D5" s="104" t="s">
        <v>127</v>
      </c>
      <c r="E5" s="104" t="s">
        <v>438</v>
      </c>
    </row>
    <row r="6" spans="1:5" ht="40.5" customHeight="1" x14ac:dyDescent="0.2">
      <c r="A6" s="350" t="s">
        <v>201</v>
      </c>
      <c r="B6" s="104" t="s">
        <v>480</v>
      </c>
      <c r="C6" s="104" t="s">
        <v>311</v>
      </c>
      <c r="D6" s="104" t="s">
        <v>127</v>
      </c>
      <c r="E6" s="104" t="s">
        <v>438</v>
      </c>
    </row>
    <row r="7" spans="1:5" ht="30" customHeight="1" x14ac:dyDescent="0.2">
      <c r="A7" s="350" t="s">
        <v>97</v>
      </c>
      <c r="B7" s="104" t="s">
        <v>481</v>
      </c>
      <c r="C7" s="104" t="s">
        <v>311</v>
      </c>
      <c r="D7" s="104" t="s">
        <v>127</v>
      </c>
      <c r="E7" s="104" t="s">
        <v>438</v>
      </c>
    </row>
    <row r="8" spans="1:5" ht="30" customHeight="1" x14ac:dyDescent="0.2">
      <c r="A8" s="316" t="s">
        <v>427</v>
      </c>
      <c r="B8" s="317" t="s">
        <v>442</v>
      </c>
      <c r="C8" s="104" t="s">
        <v>311</v>
      </c>
      <c r="D8" s="104" t="s">
        <v>127</v>
      </c>
      <c r="E8" s="104" t="s">
        <v>438</v>
      </c>
    </row>
    <row r="9" spans="1:5" ht="40.15" customHeight="1" x14ac:dyDescent="0.2">
      <c r="A9" s="318" t="s">
        <v>371</v>
      </c>
      <c r="B9" s="104" t="s">
        <v>443</v>
      </c>
      <c r="C9" s="104" t="s">
        <v>311</v>
      </c>
      <c r="D9" s="104" t="s">
        <v>127</v>
      </c>
      <c r="E9" s="104" t="s">
        <v>438</v>
      </c>
    </row>
    <row r="10" spans="1:5" ht="30" customHeight="1" x14ac:dyDescent="0.2">
      <c r="A10" s="350" t="s">
        <v>213</v>
      </c>
      <c r="B10" s="104" t="s">
        <v>482</v>
      </c>
      <c r="C10" s="104" t="s">
        <v>311</v>
      </c>
      <c r="D10" s="104" t="s">
        <v>127</v>
      </c>
      <c r="E10" s="104" t="s">
        <v>438</v>
      </c>
    </row>
    <row r="11" spans="1:5" ht="30" customHeight="1" x14ac:dyDescent="0.2">
      <c r="A11" s="350" t="s">
        <v>150</v>
      </c>
      <c r="B11" s="104" t="s">
        <v>483</v>
      </c>
      <c r="C11" s="104" t="s">
        <v>311</v>
      </c>
      <c r="D11" s="104" t="s">
        <v>127</v>
      </c>
      <c r="E11" s="104" t="s">
        <v>438</v>
      </c>
    </row>
    <row r="12" spans="1:5" ht="30" customHeight="1" x14ac:dyDescent="0.2">
      <c r="A12" s="350" t="s">
        <v>433</v>
      </c>
      <c r="B12" s="104" t="s">
        <v>484</v>
      </c>
      <c r="C12" s="104" t="s">
        <v>311</v>
      </c>
      <c r="D12" s="104" t="s">
        <v>127</v>
      </c>
      <c r="E12" s="104" t="s">
        <v>438</v>
      </c>
    </row>
    <row r="13" spans="1:5" ht="30" customHeight="1" x14ac:dyDescent="0.2">
      <c r="A13" s="350" t="s">
        <v>158</v>
      </c>
      <c r="B13" s="104" t="s">
        <v>485</v>
      </c>
      <c r="C13" s="104" t="s">
        <v>311</v>
      </c>
      <c r="D13" s="104" t="s">
        <v>127</v>
      </c>
      <c r="E13" s="104" t="s">
        <v>438</v>
      </c>
    </row>
  </sheetData>
  <mergeCells count="1">
    <mergeCell ref="A1:E1"/>
  </mergeCells>
  <printOptions horizontalCentered="1"/>
  <pageMargins left="0.74803149606299213" right="0.74803149606299213" top="1.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rightToLeft="1" workbookViewId="0">
      <selection activeCell="S51" sqref="S51"/>
    </sheetView>
  </sheetViews>
  <sheetFormatPr defaultColWidth="7.625" defaultRowHeight="12.75" x14ac:dyDescent="0.2"/>
  <cols>
    <col min="1" max="1" width="7.125" style="353" customWidth="1"/>
    <col min="2" max="2" width="9.125" style="353" bestFit="1" customWidth="1"/>
    <col min="3" max="3" width="6" style="353" customWidth="1"/>
    <col min="4" max="4" width="6.75" style="353" customWidth="1"/>
    <col min="5" max="5" width="0.75" style="353" customWidth="1"/>
    <col min="6" max="6" width="6.125" style="353" customWidth="1"/>
    <col min="7" max="7" width="6.625" style="353" customWidth="1"/>
    <col min="8" max="8" width="0.75" style="353" customWidth="1"/>
    <col min="9" max="9" width="6" style="353" customWidth="1"/>
    <col min="10" max="10" width="6.125" style="353" customWidth="1"/>
    <col min="11" max="11" width="6.25" style="353" customWidth="1"/>
    <col min="12" max="12" width="5.375" style="353" customWidth="1"/>
    <col min="13" max="13" width="6.75" style="353" customWidth="1"/>
    <col min="14" max="14" width="5.875" style="353" customWidth="1"/>
    <col min="15" max="15" width="6.125" style="353" customWidth="1"/>
    <col min="16" max="16" width="5.375" style="353" customWidth="1"/>
    <col min="17" max="17" width="7.75" style="353" customWidth="1"/>
    <col min="18" max="18" width="5.625" style="353" customWidth="1"/>
    <col min="19" max="20" width="7.625" style="353"/>
    <col min="21" max="21" width="6" style="353" customWidth="1"/>
    <col min="22" max="16384" width="7.625" style="353"/>
  </cols>
  <sheetData>
    <row r="1" spans="1:18" s="782" customFormat="1" ht="18.75" x14ac:dyDescent="0.3">
      <c r="A1" s="781" t="s">
        <v>486</v>
      </c>
      <c r="B1" s="781"/>
      <c r="C1" s="781"/>
      <c r="D1" s="781"/>
      <c r="E1" s="781"/>
      <c r="F1" s="781"/>
      <c r="G1" s="781"/>
      <c r="H1" s="781"/>
      <c r="I1" s="781"/>
      <c r="J1" s="781"/>
      <c r="K1" s="781"/>
      <c r="L1" s="781"/>
      <c r="M1" s="781"/>
      <c r="N1" s="781"/>
      <c r="O1" s="781"/>
      <c r="P1" s="781"/>
      <c r="Q1" s="781"/>
      <c r="R1" s="781"/>
    </row>
    <row r="2" spans="1:18" s="782" customFormat="1" ht="18.75" x14ac:dyDescent="0.3">
      <c r="A2" s="800" t="s">
        <v>885</v>
      </c>
      <c r="B2" s="800"/>
      <c r="C2" s="800"/>
      <c r="D2" s="800"/>
      <c r="E2" s="800"/>
      <c r="F2" s="800"/>
      <c r="G2" s="800"/>
      <c r="H2" s="800"/>
      <c r="I2" s="800"/>
      <c r="J2" s="800"/>
      <c r="K2" s="800"/>
      <c r="L2" s="800"/>
      <c r="M2" s="800"/>
      <c r="N2" s="800"/>
      <c r="O2" s="800"/>
      <c r="P2" s="800"/>
      <c r="Q2" s="800"/>
      <c r="R2" s="800"/>
    </row>
    <row r="3" spans="1:18" s="782" customFormat="1" ht="16.5" x14ac:dyDescent="0.25">
      <c r="B3" s="801"/>
      <c r="C3" s="802"/>
      <c r="D3" s="802"/>
      <c r="E3" s="802"/>
      <c r="F3" s="801"/>
      <c r="H3" s="801"/>
      <c r="I3" s="803" t="s">
        <v>487</v>
      </c>
      <c r="J3" s="804"/>
      <c r="K3" s="803"/>
      <c r="L3" s="805"/>
      <c r="M3" s="802"/>
      <c r="N3" s="802"/>
      <c r="O3" s="802"/>
      <c r="P3" s="802"/>
      <c r="Q3" s="802"/>
      <c r="R3" s="802"/>
    </row>
    <row r="4" spans="1:18" s="782" customFormat="1" ht="15.75" x14ac:dyDescent="0.25">
      <c r="A4" s="806"/>
      <c r="B4" s="806"/>
      <c r="C4" s="806"/>
      <c r="D4" s="806"/>
      <c r="E4" s="806"/>
      <c r="F4" s="806"/>
      <c r="G4" s="806"/>
      <c r="H4" s="806"/>
      <c r="I4" s="806"/>
      <c r="J4" s="806"/>
      <c r="K4" s="806"/>
      <c r="L4" s="806"/>
      <c r="M4" s="806"/>
      <c r="N4" s="806"/>
      <c r="O4" s="806"/>
      <c r="P4" s="806"/>
      <c r="Q4" s="806"/>
      <c r="R4" s="806"/>
    </row>
    <row r="5" spans="1:18" ht="15" x14ac:dyDescent="0.25">
      <c r="A5" s="351"/>
      <c r="B5" s="351"/>
      <c r="C5" s="610" t="s">
        <v>200</v>
      </c>
      <c r="D5" s="610"/>
      <c r="E5" s="352"/>
      <c r="F5" s="610" t="s">
        <v>201</v>
      </c>
      <c r="G5" s="610"/>
      <c r="H5" s="352"/>
      <c r="I5" s="610" t="s">
        <v>97</v>
      </c>
      <c r="J5" s="610"/>
      <c r="K5" s="611" t="s">
        <v>427</v>
      </c>
      <c r="L5" s="611"/>
      <c r="M5" s="351"/>
      <c r="N5" s="610" t="s">
        <v>213</v>
      </c>
      <c r="O5" s="610"/>
      <c r="P5" s="351"/>
      <c r="Q5" s="351"/>
      <c r="R5" s="351"/>
    </row>
    <row r="6" spans="1:18" ht="30" customHeight="1" x14ac:dyDescent="0.25">
      <c r="A6" s="354" t="s">
        <v>92</v>
      </c>
      <c r="B6" s="355" t="s">
        <v>405</v>
      </c>
      <c r="C6" s="354" t="s">
        <v>204</v>
      </c>
      <c r="D6" s="354" t="s">
        <v>464</v>
      </c>
      <c r="E6" s="354"/>
      <c r="F6" s="354" t="s">
        <v>204</v>
      </c>
      <c r="G6" s="354" t="s">
        <v>429</v>
      </c>
      <c r="H6" s="354"/>
      <c r="I6" s="354" t="s">
        <v>204</v>
      </c>
      <c r="J6" s="354" t="s">
        <v>429</v>
      </c>
      <c r="K6" s="354" t="s">
        <v>488</v>
      </c>
      <c r="L6" s="354" t="s">
        <v>431</v>
      </c>
      <c r="M6" s="354" t="s">
        <v>371</v>
      </c>
      <c r="N6" s="354" t="s">
        <v>432</v>
      </c>
      <c r="O6" s="354" t="s">
        <v>129</v>
      </c>
      <c r="P6" s="354" t="s">
        <v>150</v>
      </c>
      <c r="Q6" s="354" t="s">
        <v>433</v>
      </c>
      <c r="R6" s="354" t="s">
        <v>450</v>
      </c>
    </row>
    <row r="7" spans="1:18" ht="15" x14ac:dyDescent="0.25">
      <c r="A7" s="356"/>
      <c r="B7" s="357" t="s">
        <v>434</v>
      </c>
      <c r="C7" s="609" t="s">
        <v>105</v>
      </c>
      <c r="D7" s="609"/>
      <c r="E7" s="609"/>
      <c r="F7" s="609"/>
      <c r="G7" s="609"/>
      <c r="H7" s="609"/>
      <c r="I7" s="609"/>
      <c r="J7" s="609"/>
      <c r="K7" s="609"/>
      <c r="L7" s="609"/>
      <c r="M7" s="609"/>
      <c r="N7" s="609"/>
      <c r="O7" s="609"/>
      <c r="P7" s="609"/>
      <c r="Q7" s="609"/>
      <c r="R7" s="609"/>
    </row>
    <row r="8" spans="1:18" ht="15" x14ac:dyDescent="0.25">
      <c r="A8" s="356"/>
      <c r="B8" s="339"/>
      <c r="C8" s="358"/>
      <c r="D8" s="358"/>
      <c r="E8" s="358"/>
      <c r="F8" s="358"/>
      <c r="G8" s="358"/>
      <c r="H8" s="358"/>
      <c r="I8" s="358"/>
      <c r="J8" s="358"/>
      <c r="K8" s="358"/>
      <c r="L8" s="358"/>
      <c r="M8" s="358"/>
      <c r="N8" s="358"/>
      <c r="O8" s="358"/>
      <c r="P8" s="358"/>
      <c r="Q8" s="358"/>
      <c r="R8" s="358"/>
    </row>
    <row r="9" spans="1:18" ht="15" x14ac:dyDescent="0.25">
      <c r="A9" s="356">
        <v>2005</v>
      </c>
      <c r="B9" s="341">
        <v>289</v>
      </c>
      <c r="C9" s="807">
        <v>35.9</v>
      </c>
      <c r="D9" s="808">
        <v>0</v>
      </c>
      <c r="E9" s="807"/>
      <c r="F9" s="808">
        <v>13.6</v>
      </c>
      <c r="G9" s="808">
        <v>13.6</v>
      </c>
      <c r="H9" s="807"/>
      <c r="I9" s="808">
        <v>13.6</v>
      </c>
      <c r="J9" s="808">
        <v>0</v>
      </c>
      <c r="K9" s="808">
        <v>0.7</v>
      </c>
      <c r="L9" s="808">
        <v>0</v>
      </c>
      <c r="M9" s="808">
        <v>4.5999999999999996</v>
      </c>
      <c r="N9" s="808">
        <v>5.7</v>
      </c>
      <c r="O9" s="808">
        <v>8.1999999999999993</v>
      </c>
      <c r="P9" s="808">
        <v>2.7</v>
      </c>
      <c r="Q9" s="808">
        <v>0.61391003460207616</v>
      </c>
      <c r="R9" s="808">
        <v>0.78608996539792375</v>
      </c>
    </row>
    <row r="10" spans="1:18" ht="15" x14ac:dyDescent="0.25">
      <c r="A10" s="356">
        <v>2006</v>
      </c>
      <c r="B10" s="341">
        <v>374</v>
      </c>
      <c r="C10" s="807">
        <v>29.4</v>
      </c>
      <c r="D10" s="808">
        <v>0</v>
      </c>
      <c r="E10" s="807"/>
      <c r="F10" s="808">
        <v>18</v>
      </c>
      <c r="G10" s="808">
        <v>12.9</v>
      </c>
      <c r="H10" s="807"/>
      <c r="I10" s="808">
        <v>16.3</v>
      </c>
      <c r="J10" s="808">
        <v>0.1</v>
      </c>
      <c r="K10" s="808">
        <v>1.8</v>
      </c>
      <c r="L10" s="808">
        <v>0.3</v>
      </c>
      <c r="M10" s="808">
        <v>6.3</v>
      </c>
      <c r="N10" s="808">
        <v>4.3</v>
      </c>
      <c r="O10" s="808">
        <v>5.8</v>
      </c>
      <c r="P10" s="808">
        <v>2.7</v>
      </c>
      <c r="Q10" s="808">
        <v>1.3417914438502674</v>
      </c>
      <c r="R10" s="808">
        <v>0.7582085561497327</v>
      </c>
    </row>
    <row r="11" spans="1:18" ht="15" x14ac:dyDescent="0.25">
      <c r="A11" s="356">
        <v>2007</v>
      </c>
      <c r="B11" s="341">
        <v>516</v>
      </c>
      <c r="C11" s="807">
        <v>22.9</v>
      </c>
      <c r="D11" s="808">
        <v>0</v>
      </c>
      <c r="E11" s="807"/>
      <c r="F11" s="808">
        <v>24.7</v>
      </c>
      <c r="G11" s="808">
        <v>11.1</v>
      </c>
      <c r="H11" s="807"/>
      <c r="I11" s="808">
        <v>17.2</v>
      </c>
      <c r="J11" s="808">
        <v>0</v>
      </c>
      <c r="K11" s="808">
        <v>2</v>
      </c>
      <c r="L11" s="808">
        <v>0.6</v>
      </c>
      <c r="M11" s="808">
        <v>6.9</v>
      </c>
      <c r="N11" s="808">
        <v>2.8</v>
      </c>
      <c r="O11" s="808">
        <v>7.1</v>
      </c>
      <c r="P11" s="808">
        <v>2.7</v>
      </c>
      <c r="Q11" s="808">
        <v>1.4826937984496125</v>
      </c>
      <c r="R11" s="808">
        <v>0.51730620155038753</v>
      </c>
    </row>
    <row r="12" spans="1:18" ht="15" x14ac:dyDescent="0.25">
      <c r="A12" s="356">
        <v>2008</v>
      </c>
      <c r="B12" s="341">
        <v>595</v>
      </c>
      <c r="C12" s="807">
        <v>45.8</v>
      </c>
      <c r="D12" s="808">
        <v>0</v>
      </c>
      <c r="E12" s="807"/>
      <c r="F12" s="808">
        <v>18.2</v>
      </c>
      <c r="G12" s="808">
        <v>7.2</v>
      </c>
      <c r="H12" s="807"/>
      <c r="I12" s="808">
        <v>6.1</v>
      </c>
      <c r="J12" s="808">
        <v>0</v>
      </c>
      <c r="K12" s="808">
        <v>1.5</v>
      </c>
      <c r="L12" s="808">
        <v>1.6</v>
      </c>
      <c r="M12" s="808">
        <v>5.0999999999999996</v>
      </c>
      <c r="N12" s="808">
        <v>2.2000000000000002</v>
      </c>
      <c r="O12" s="808">
        <v>10.6</v>
      </c>
      <c r="P12" s="808">
        <v>0.5</v>
      </c>
      <c r="Q12" s="808">
        <v>1.2154773109243697</v>
      </c>
      <c r="R12" s="808">
        <v>-1.5477310924369769E-2</v>
      </c>
    </row>
    <row r="13" spans="1:18" ht="15" x14ac:dyDescent="0.25">
      <c r="A13" s="356">
        <v>2009</v>
      </c>
      <c r="B13" s="341">
        <v>950</v>
      </c>
      <c r="C13" s="807">
        <v>34.799999999999997</v>
      </c>
      <c r="D13" s="808">
        <v>0</v>
      </c>
      <c r="E13" s="807"/>
      <c r="F13" s="808">
        <v>20.5</v>
      </c>
      <c r="G13" s="808">
        <v>5.2</v>
      </c>
      <c r="H13" s="807"/>
      <c r="I13" s="808">
        <v>12.1</v>
      </c>
      <c r="J13" s="808">
        <v>0</v>
      </c>
      <c r="K13" s="808">
        <v>2.1</v>
      </c>
      <c r="L13" s="808">
        <v>3.1</v>
      </c>
      <c r="M13" s="808">
        <v>8</v>
      </c>
      <c r="N13" s="808">
        <v>2.1</v>
      </c>
      <c r="O13" s="808">
        <v>5.6</v>
      </c>
      <c r="P13" s="808">
        <v>3.6</v>
      </c>
      <c r="Q13" s="808">
        <v>1.2853221052631578</v>
      </c>
      <c r="R13" s="808">
        <v>1.6146778947368421</v>
      </c>
    </row>
    <row r="14" spans="1:18" ht="15" x14ac:dyDescent="0.25">
      <c r="A14" s="356">
        <v>2010</v>
      </c>
      <c r="B14" s="341">
        <v>1250</v>
      </c>
      <c r="C14" s="807">
        <v>29.1</v>
      </c>
      <c r="D14" s="808">
        <v>0</v>
      </c>
      <c r="E14" s="807"/>
      <c r="F14" s="808">
        <v>20.2</v>
      </c>
      <c r="G14" s="808">
        <v>4.9000000000000004</v>
      </c>
      <c r="H14" s="807"/>
      <c r="I14" s="808">
        <v>11.1</v>
      </c>
      <c r="J14" s="808">
        <v>0.1</v>
      </c>
      <c r="K14" s="808">
        <v>2.2000000000000002</v>
      </c>
      <c r="L14" s="808">
        <v>2.7</v>
      </c>
      <c r="M14" s="808">
        <v>15.3</v>
      </c>
      <c r="N14" s="808">
        <v>1.8</v>
      </c>
      <c r="O14" s="808">
        <v>4.3</v>
      </c>
      <c r="P14" s="808">
        <v>5.9</v>
      </c>
      <c r="Q14" s="808">
        <v>1.3163135999999998</v>
      </c>
      <c r="R14" s="808">
        <v>1.0836864000000002</v>
      </c>
    </row>
    <row r="15" spans="1:18" ht="15" x14ac:dyDescent="0.25">
      <c r="A15" s="356">
        <v>2011</v>
      </c>
      <c r="B15" s="341">
        <v>1439</v>
      </c>
      <c r="C15" s="807">
        <v>33.299999999999997</v>
      </c>
      <c r="D15" s="808">
        <v>0</v>
      </c>
      <c r="E15" s="807"/>
      <c r="F15" s="808">
        <v>20.9</v>
      </c>
      <c r="G15" s="808">
        <v>4.9000000000000004</v>
      </c>
      <c r="H15" s="807"/>
      <c r="I15" s="808">
        <v>9.1</v>
      </c>
      <c r="J15" s="808">
        <v>0</v>
      </c>
      <c r="K15" s="808">
        <v>2.5</v>
      </c>
      <c r="L15" s="808">
        <v>2.2999999999999998</v>
      </c>
      <c r="M15" s="808">
        <v>15.1</v>
      </c>
      <c r="N15" s="808">
        <v>2.1</v>
      </c>
      <c r="O15" s="808">
        <v>5.0999999999999996</v>
      </c>
      <c r="P15" s="808">
        <v>1.3</v>
      </c>
      <c r="Q15" s="808">
        <v>2.216265462126477</v>
      </c>
      <c r="R15" s="808">
        <v>1.1837345378735229</v>
      </c>
    </row>
    <row r="16" spans="1:18" ht="15" x14ac:dyDescent="0.25">
      <c r="A16" s="356">
        <v>2012</v>
      </c>
      <c r="B16" s="341">
        <v>1878</v>
      </c>
      <c r="C16" s="807">
        <v>37.799999999999997</v>
      </c>
      <c r="D16" s="808">
        <v>0</v>
      </c>
      <c r="E16" s="807"/>
      <c r="F16" s="808">
        <v>16.3</v>
      </c>
      <c r="G16" s="808">
        <v>4.0999999999999996</v>
      </c>
      <c r="H16" s="807"/>
      <c r="I16" s="808">
        <v>9.1</v>
      </c>
      <c r="J16" s="808">
        <v>0</v>
      </c>
      <c r="K16" s="808">
        <v>2</v>
      </c>
      <c r="L16" s="808">
        <v>1.7</v>
      </c>
      <c r="M16" s="808">
        <v>17.3</v>
      </c>
      <c r="N16" s="808">
        <v>1.8</v>
      </c>
      <c r="O16" s="808">
        <v>4.7</v>
      </c>
      <c r="P16" s="808">
        <v>1</v>
      </c>
      <c r="Q16" s="808">
        <v>3.07412673056443</v>
      </c>
      <c r="R16" s="808">
        <v>1.1258732694355702</v>
      </c>
    </row>
    <row r="17" spans="1:28" ht="15" x14ac:dyDescent="0.25">
      <c r="A17" s="356">
        <v>2013</v>
      </c>
      <c r="B17" s="341">
        <v>2468</v>
      </c>
      <c r="C17" s="807">
        <v>34.799999999999997</v>
      </c>
      <c r="D17" s="808">
        <v>0</v>
      </c>
      <c r="E17" s="807"/>
      <c r="F17" s="808">
        <v>14.8</v>
      </c>
      <c r="G17" s="808">
        <v>3.3</v>
      </c>
      <c r="H17" s="807"/>
      <c r="I17" s="808">
        <v>9.1</v>
      </c>
      <c r="J17" s="808">
        <v>0</v>
      </c>
      <c r="K17" s="808">
        <v>2.9</v>
      </c>
      <c r="L17" s="808">
        <v>1.7</v>
      </c>
      <c r="M17" s="808">
        <v>20.7</v>
      </c>
      <c r="N17" s="808">
        <v>2.2000000000000002</v>
      </c>
      <c r="O17" s="808">
        <v>3.7</v>
      </c>
      <c r="P17" s="808">
        <v>1.2</v>
      </c>
      <c r="Q17" s="808">
        <v>3.7141738249594809</v>
      </c>
      <c r="R17" s="808">
        <v>1.8858261750405187</v>
      </c>
    </row>
    <row r="18" spans="1:28" ht="15" x14ac:dyDescent="0.25">
      <c r="A18" s="356">
        <v>2014</v>
      </c>
      <c r="B18" s="341">
        <v>3076</v>
      </c>
      <c r="C18" s="807">
        <v>32.4</v>
      </c>
      <c r="D18" s="808">
        <v>0</v>
      </c>
      <c r="E18" s="807"/>
      <c r="F18" s="808">
        <v>12.2</v>
      </c>
      <c r="G18" s="808">
        <v>2.9</v>
      </c>
      <c r="H18" s="807"/>
      <c r="I18" s="808">
        <v>9.6999999999999993</v>
      </c>
      <c r="J18" s="808">
        <v>0</v>
      </c>
      <c r="K18" s="808">
        <v>1.4</v>
      </c>
      <c r="L18" s="808">
        <v>1.4</v>
      </c>
      <c r="M18" s="808">
        <v>23.9</v>
      </c>
      <c r="N18" s="808">
        <v>2.4</v>
      </c>
      <c r="O18" s="808">
        <v>4.9000000000000004</v>
      </c>
      <c r="P18" s="808">
        <v>4.2</v>
      </c>
      <c r="Q18" s="808">
        <v>3.9104083224967487</v>
      </c>
      <c r="R18" s="808">
        <v>0.6895916775032509</v>
      </c>
    </row>
    <row r="19" spans="1:28" s="360" customFormat="1" ht="15" x14ac:dyDescent="0.25">
      <c r="A19" s="359">
        <v>2015</v>
      </c>
      <c r="B19" s="341">
        <v>3680</v>
      </c>
      <c r="C19" s="807">
        <v>33</v>
      </c>
      <c r="D19" s="808">
        <v>0</v>
      </c>
      <c r="E19" s="807"/>
      <c r="F19" s="808">
        <v>12.3</v>
      </c>
      <c r="G19" s="808">
        <v>2.5</v>
      </c>
      <c r="H19" s="807"/>
      <c r="I19" s="808">
        <v>10.199999999999999</v>
      </c>
      <c r="J19" s="808">
        <v>0</v>
      </c>
      <c r="K19" s="808">
        <v>1.5</v>
      </c>
      <c r="L19" s="808">
        <v>1.3</v>
      </c>
      <c r="M19" s="808">
        <v>25.9</v>
      </c>
      <c r="N19" s="808">
        <v>1.5</v>
      </c>
      <c r="O19" s="808">
        <v>4.8</v>
      </c>
      <c r="P19" s="808">
        <v>1.4</v>
      </c>
      <c r="Q19" s="808">
        <v>4.8483032608695655</v>
      </c>
      <c r="R19" s="808">
        <v>3.5516967391304348</v>
      </c>
    </row>
    <row r="20" spans="1:28" s="360" customFormat="1" ht="15" x14ac:dyDescent="0.25">
      <c r="A20" s="359">
        <v>2016</v>
      </c>
      <c r="B20" s="341">
        <v>4441</v>
      </c>
      <c r="C20" s="807">
        <v>28.6</v>
      </c>
      <c r="D20" s="808">
        <v>0</v>
      </c>
      <c r="E20" s="807"/>
      <c r="F20" s="808">
        <v>13.1</v>
      </c>
      <c r="G20" s="808">
        <v>2.2999999999999998</v>
      </c>
      <c r="H20" s="807"/>
      <c r="I20" s="808">
        <v>10</v>
      </c>
      <c r="J20" s="808">
        <v>0.1</v>
      </c>
      <c r="K20" s="808">
        <v>2</v>
      </c>
      <c r="L20" s="808">
        <v>2.5</v>
      </c>
      <c r="M20" s="808">
        <v>24.8</v>
      </c>
      <c r="N20" s="808">
        <v>1.8</v>
      </c>
      <c r="O20" s="808">
        <v>5.3</v>
      </c>
      <c r="P20" s="808">
        <v>1.7</v>
      </c>
      <c r="Q20" s="808">
        <v>6.4509126322900263</v>
      </c>
      <c r="R20" s="808">
        <v>1.3490873677099735</v>
      </c>
    </row>
    <row r="21" spans="1:28" s="360" customFormat="1" ht="15" x14ac:dyDescent="0.25">
      <c r="A21" s="359">
        <v>2017</v>
      </c>
      <c r="B21" s="341">
        <v>5565</v>
      </c>
      <c r="C21" s="807">
        <v>27.4</v>
      </c>
      <c r="D21" s="808">
        <v>0</v>
      </c>
      <c r="E21" s="807"/>
      <c r="F21" s="808">
        <v>13.5</v>
      </c>
      <c r="G21" s="808">
        <v>2.1</v>
      </c>
      <c r="H21" s="807"/>
      <c r="I21" s="808">
        <v>10.7</v>
      </c>
      <c r="J21" s="808">
        <v>0.1</v>
      </c>
      <c r="K21" s="808">
        <v>1.1000000000000001</v>
      </c>
      <c r="L21" s="808">
        <v>1.9</v>
      </c>
      <c r="M21" s="808">
        <v>25.6</v>
      </c>
      <c r="N21" s="808">
        <v>2</v>
      </c>
      <c r="O21" s="808">
        <v>5.4</v>
      </c>
      <c r="P21" s="808">
        <v>1.9</v>
      </c>
      <c r="Q21" s="808">
        <v>6.6036729559748428</v>
      </c>
      <c r="R21" s="808">
        <v>1.6963270440251579</v>
      </c>
    </row>
    <row r="22" spans="1:28" s="360" customFormat="1" ht="15" x14ac:dyDescent="0.25">
      <c r="A22" s="359">
        <v>2018</v>
      </c>
      <c r="B22" s="341">
        <v>6325</v>
      </c>
      <c r="C22" s="807">
        <v>25.6</v>
      </c>
      <c r="D22" s="808">
        <v>0</v>
      </c>
      <c r="E22" s="807"/>
      <c r="F22" s="808">
        <v>15.1</v>
      </c>
      <c r="G22" s="808">
        <v>1.8</v>
      </c>
      <c r="H22" s="807"/>
      <c r="I22" s="808">
        <v>10.5</v>
      </c>
      <c r="J22" s="808">
        <v>0.2</v>
      </c>
      <c r="K22" s="808">
        <v>0.9</v>
      </c>
      <c r="L22" s="808">
        <v>1.4</v>
      </c>
      <c r="M22" s="808">
        <v>27.9</v>
      </c>
      <c r="N22" s="808">
        <v>1.7</v>
      </c>
      <c r="O22" s="808">
        <v>5.3</v>
      </c>
      <c r="P22" s="808">
        <v>1.5</v>
      </c>
      <c r="Q22" s="808">
        <v>6.56</v>
      </c>
      <c r="R22" s="808">
        <v>1.54</v>
      </c>
    </row>
    <row r="23" spans="1:28" s="360" customFormat="1" ht="15" x14ac:dyDescent="0.25">
      <c r="A23" s="359">
        <v>2019</v>
      </c>
      <c r="B23" s="341">
        <v>8267</v>
      </c>
      <c r="C23" s="807">
        <v>23.2</v>
      </c>
      <c r="D23" s="808">
        <v>0</v>
      </c>
      <c r="E23" s="807"/>
      <c r="F23" s="808">
        <v>15</v>
      </c>
      <c r="G23" s="808">
        <v>1.5</v>
      </c>
      <c r="H23" s="807"/>
      <c r="I23" s="808">
        <v>11.6</v>
      </c>
      <c r="J23" s="808">
        <v>0.2</v>
      </c>
      <c r="K23" s="808">
        <v>1.3</v>
      </c>
      <c r="L23" s="808">
        <v>1.4</v>
      </c>
      <c r="M23" s="808">
        <v>27.9</v>
      </c>
      <c r="N23" s="808">
        <v>1.5</v>
      </c>
      <c r="O23" s="808">
        <v>5.9</v>
      </c>
      <c r="P23" s="808">
        <v>2.2999999999999998</v>
      </c>
      <c r="Q23" s="808">
        <v>6.25</v>
      </c>
      <c r="R23" s="808">
        <v>1.95</v>
      </c>
    </row>
    <row r="24" spans="1:28" s="360" customFormat="1" ht="15" x14ac:dyDescent="0.25">
      <c r="A24" s="359">
        <v>2020</v>
      </c>
      <c r="B24" s="341">
        <v>10057</v>
      </c>
      <c r="C24" s="807">
        <v>22.1</v>
      </c>
      <c r="D24" s="808">
        <v>0</v>
      </c>
      <c r="E24" s="807"/>
      <c r="F24" s="808">
        <v>13.9</v>
      </c>
      <c r="G24" s="808">
        <v>1.4</v>
      </c>
      <c r="H24" s="807"/>
      <c r="I24" s="808">
        <v>11.6</v>
      </c>
      <c r="J24" s="808">
        <v>0.2</v>
      </c>
      <c r="K24" s="808">
        <v>1.1000000000000001</v>
      </c>
      <c r="L24" s="808">
        <v>1.5</v>
      </c>
      <c r="M24" s="808">
        <v>31.7</v>
      </c>
      <c r="N24" s="808">
        <v>2.1</v>
      </c>
      <c r="O24" s="808">
        <v>5.7</v>
      </c>
      <c r="P24" s="808">
        <v>0.9</v>
      </c>
      <c r="Q24" s="808">
        <v>5.8099917470418623</v>
      </c>
      <c r="R24" s="808">
        <v>1.9900082529581375</v>
      </c>
    </row>
    <row r="25" spans="1:28" s="360" customFormat="1" ht="15" x14ac:dyDescent="0.25">
      <c r="A25" s="359">
        <v>2021</v>
      </c>
      <c r="B25" s="341">
        <v>13746</v>
      </c>
      <c r="C25" s="807">
        <v>18.2</v>
      </c>
      <c r="D25" s="808">
        <v>0</v>
      </c>
      <c r="E25" s="807"/>
      <c r="F25" s="808">
        <v>12</v>
      </c>
      <c r="G25" s="808">
        <v>1.2</v>
      </c>
      <c r="H25" s="807"/>
      <c r="I25" s="808">
        <v>13.6</v>
      </c>
      <c r="J25" s="808">
        <v>0.4</v>
      </c>
      <c r="K25" s="808">
        <v>1.7</v>
      </c>
      <c r="L25" s="808">
        <v>1.3</v>
      </c>
      <c r="M25" s="808">
        <v>31.1</v>
      </c>
      <c r="N25" s="808">
        <v>2.2000000000000002</v>
      </c>
      <c r="O25" s="808">
        <v>9.5</v>
      </c>
      <c r="P25" s="808">
        <v>0.8</v>
      </c>
      <c r="Q25" s="808">
        <v>5.5</v>
      </c>
      <c r="R25" s="808">
        <v>2.5</v>
      </c>
    </row>
    <row r="26" spans="1:28" s="360" customFormat="1" ht="15" x14ac:dyDescent="0.25">
      <c r="A26" s="359">
        <v>2022</v>
      </c>
      <c r="B26" s="341">
        <v>16461</v>
      </c>
      <c r="C26" s="807">
        <v>14.7</v>
      </c>
      <c r="D26" s="808">
        <v>0</v>
      </c>
      <c r="E26" s="807"/>
      <c r="F26" s="808">
        <v>11.8</v>
      </c>
      <c r="G26" s="808">
        <v>0.9</v>
      </c>
      <c r="H26" s="807"/>
      <c r="I26" s="808">
        <v>11.5</v>
      </c>
      <c r="J26" s="808">
        <v>0.5</v>
      </c>
      <c r="K26" s="808">
        <v>3.1</v>
      </c>
      <c r="L26" s="808">
        <v>0.9</v>
      </c>
      <c r="M26" s="808">
        <v>29.8</v>
      </c>
      <c r="N26" s="808">
        <v>2.6</v>
      </c>
      <c r="O26" s="808">
        <v>12.1</v>
      </c>
      <c r="P26" s="808">
        <v>2.8</v>
      </c>
      <c r="Q26" s="808">
        <v>6.5</v>
      </c>
      <c r="R26" s="808">
        <v>2.8000000000000114</v>
      </c>
    </row>
    <row r="27" spans="1:28" s="360" customFormat="1" ht="15" x14ac:dyDescent="0.25">
      <c r="A27" s="359">
        <v>2023</v>
      </c>
      <c r="B27" s="341">
        <v>23677</v>
      </c>
      <c r="C27" s="807">
        <v>12.6</v>
      </c>
      <c r="D27" s="808">
        <v>0</v>
      </c>
      <c r="E27" s="807"/>
      <c r="F27" s="808">
        <v>11.7</v>
      </c>
      <c r="G27" s="808">
        <v>0.7</v>
      </c>
      <c r="H27" s="807"/>
      <c r="I27" s="808">
        <v>10.5</v>
      </c>
      <c r="J27" s="808">
        <v>0.5</v>
      </c>
      <c r="K27" s="808">
        <v>6.1</v>
      </c>
      <c r="L27" s="808">
        <v>0.8</v>
      </c>
      <c r="M27" s="808">
        <v>31.2</v>
      </c>
      <c r="N27" s="808">
        <v>2.7</v>
      </c>
      <c r="O27" s="808">
        <v>12.8</v>
      </c>
      <c r="P27" s="808">
        <v>2.7</v>
      </c>
      <c r="Q27" s="808">
        <v>5.2266053427376793</v>
      </c>
      <c r="R27" s="808">
        <v>2.4733946572623213</v>
      </c>
    </row>
    <row r="28" spans="1:28" s="360" customFormat="1" ht="15" x14ac:dyDescent="0.25">
      <c r="A28" s="359">
        <v>2024</v>
      </c>
      <c r="B28" s="341">
        <v>35113</v>
      </c>
      <c r="C28" s="807">
        <v>11.5</v>
      </c>
      <c r="D28" s="808">
        <v>0</v>
      </c>
      <c r="E28" s="807"/>
      <c r="F28" s="808">
        <v>9.5</v>
      </c>
      <c r="G28" s="808">
        <v>0.6</v>
      </c>
      <c r="H28" s="807"/>
      <c r="I28" s="808">
        <v>10.199999999999999</v>
      </c>
      <c r="J28" s="808">
        <v>0.5</v>
      </c>
      <c r="K28" s="808">
        <v>6.7</v>
      </c>
      <c r="L28" s="808">
        <v>0.8</v>
      </c>
      <c r="M28" s="808">
        <v>31.7</v>
      </c>
      <c r="N28" s="808">
        <v>2.6</v>
      </c>
      <c r="O28" s="808">
        <v>16.100000000000001</v>
      </c>
      <c r="P28" s="808">
        <v>2.6</v>
      </c>
      <c r="Q28" s="808">
        <v>4.1152991769430125</v>
      </c>
      <c r="R28" s="808">
        <v>3.0847008230569877</v>
      </c>
    </row>
    <row r="29" spans="1:28" s="360" customFormat="1" ht="15" x14ac:dyDescent="0.25">
      <c r="A29" s="361">
        <v>2023</v>
      </c>
      <c r="B29" s="359"/>
      <c r="C29" s="362"/>
      <c r="D29" s="362"/>
      <c r="E29" s="362"/>
      <c r="F29" s="362" t="s">
        <v>451</v>
      </c>
      <c r="G29" s="362"/>
      <c r="H29" s="362"/>
      <c r="I29" s="362"/>
      <c r="J29" s="362"/>
      <c r="K29" s="362"/>
      <c r="L29" s="362"/>
      <c r="M29" s="362" t="s">
        <v>451</v>
      </c>
      <c r="N29" s="362"/>
      <c r="O29" s="362"/>
      <c r="P29" s="362"/>
      <c r="Q29" s="362"/>
      <c r="R29" s="362"/>
    </row>
    <row r="30" spans="1:28" s="791" customFormat="1" ht="15" x14ac:dyDescent="0.25">
      <c r="A30" s="788" t="s">
        <v>210</v>
      </c>
      <c r="B30" s="341">
        <v>17282</v>
      </c>
      <c r="C30" s="807">
        <v>14.1</v>
      </c>
      <c r="D30" s="808">
        <v>0</v>
      </c>
      <c r="E30" s="807"/>
      <c r="F30" s="808">
        <v>11.9</v>
      </c>
      <c r="G30" s="808">
        <v>0.9</v>
      </c>
      <c r="H30" s="807"/>
      <c r="I30" s="808">
        <v>11.2</v>
      </c>
      <c r="J30" s="808">
        <v>0.6</v>
      </c>
      <c r="K30" s="808">
        <v>3.1</v>
      </c>
      <c r="L30" s="808">
        <v>0.9</v>
      </c>
      <c r="M30" s="808">
        <v>31</v>
      </c>
      <c r="N30" s="808">
        <v>3</v>
      </c>
      <c r="O30" s="808">
        <v>11.1</v>
      </c>
      <c r="P30" s="808">
        <v>3.7</v>
      </c>
      <c r="Q30" s="808">
        <v>6.4674651718551104</v>
      </c>
      <c r="R30" s="808">
        <v>2.0325348281448901</v>
      </c>
      <c r="V30" s="360"/>
      <c r="W30" s="360"/>
      <c r="X30" s="360"/>
      <c r="Y30" s="360"/>
      <c r="Z30" s="360"/>
      <c r="AA30" s="360"/>
      <c r="AB30" s="360"/>
    </row>
    <row r="31" spans="1:28" s="791" customFormat="1" ht="15" x14ac:dyDescent="0.25">
      <c r="A31" s="788" t="s">
        <v>107</v>
      </c>
      <c r="B31" s="341">
        <v>17319</v>
      </c>
      <c r="C31" s="807">
        <v>14</v>
      </c>
      <c r="D31" s="808">
        <v>0</v>
      </c>
      <c r="E31" s="807"/>
      <c r="F31" s="808">
        <v>11.9</v>
      </c>
      <c r="G31" s="808">
        <v>0.9</v>
      </c>
      <c r="H31" s="807"/>
      <c r="I31" s="808">
        <v>10.6</v>
      </c>
      <c r="J31" s="808">
        <v>0.6</v>
      </c>
      <c r="K31" s="808">
        <v>3.3</v>
      </c>
      <c r="L31" s="808">
        <v>0.9</v>
      </c>
      <c r="M31" s="808">
        <v>32.1</v>
      </c>
      <c r="N31" s="808">
        <v>2.5</v>
      </c>
      <c r="O31" s="808">
        <v>10.7</v>
      </c>
      <c r="P31" s="808">
        <v>3.9</v>
      </c>
      <c r="Q31" s="808">
        <v>6.2909855649864319</v>
      </c>
      <c r="R31" s="808">
        <v>2.3090144350135682</v>
      </c>
      <c r="V31" s="360"/>
      <c r="W31" s="360"/>
      <c r="X31" s="360"/>
      <c r="Y31" s="360"/>
      <c r="Z31" s="360"/>
      <c r="AA31" s="360"/>
      <c r="AB31" s="360"/>
    </row>
    <row r="32" spans="1:28" s="791" customFormat="1" ht="15" x14ac:dyDescent="0.25">
      <c r="A32" s="788" t="s">
        <v>108</v>
      </c>
      <c r="B32" s="341">
        <v>17896</v>
      </c>
      <c r="C32" s="807">
        <v>13.9</v>
      </c>
      <c r="D32" s="808">
        <v>0</v>
      </c>
      <c r="E32" s="807"/>
      <c r="F32" s="808">
        <v>11.8</v>
      </c>
      <c r="G32" s="808">
        <v>0.9</v>
      </c>
      <c r="H32" s="807"/>
      <c r="I32" s="808">
        <v>10.5</v>
      </c>
      <c r="J32" s="808">
        <v>0.6</v>
      </c>
      <c r="K32" s="808">
        <v>3.4</v>
      </c>
      <c r="L32" s="808">
        <v>1</v>
      </c>
      <c r="M32" s="808">
        <v>31.6</v>
      </c>
      <c r="N32" s="808">
        <v>3</v>
      </c>
      <c r="O32" s="808">
        <v>10.5</v>
      </c>
      <c r="P32" s="808">
        <v>4.3</v>
      </c>
      <c r="Q32" s="808">
        <v>6.1524494412159134</v>
      </c>
      <c r="R32" s="808">
        <v>2.3475505587840866</v>
      </c>
      <c r="V32" s="360"/>
      <c r="W32" s="360"/>
      <c r="X32" s="360"/>
      <c r="Y32" s="360"/>
      <c r="Z32" s="360"/>
      <c r="AA32" s="360"/>
      <c r="AB32" s="360"/>
    </row>
    <row r="33" spans="1:28" s="791" customFormat="1" ht="15" x14ac:dyDescent="0.25">
      <c r="A33" s="788" t="s">
        <v>109</v>
      </c>
      <c r="B33" s="341">
        <v>18396</v>
      </c>
      <c r="C33" s="807">
        <v>13.7</v>
      </c>
      <c r="D33" s="808">
        <v>0</v>
      </c>
      <c r="E33" s="807"/>
      <c r="F33" s="808">
        <v>11.7</v>
      </c>
      <c r="G33" s="808">
        <v>0.9</v>
      </c>
      <c r="H33" s="807"/>
      <c r="I33" s="808">
        <v>10.6</v>
      </c>
      <c r="J33" s="808">
        <v>0.5</v>
      </c>
      <c r="K33" s="808">
        <v>3.6</v>
      </c>
      <c r="L33" s="808">
        <v>1</v>
      </c>
      <c r="M33" s="808">
        <v>31.6</v>
      </c>
      <c r="N33" s="808">
        <v>2.8</v>
      </c>
      <c r="O33" s="808">
        <v>10.9</v>
      </c>
      <c r="P33" s="808">
        <v>4.3</v>
      </c>
      <c r="Q33" s="808">
        <v>6.0998196618830178</v>
      </c>
      <c r="R33" s="808">
        <v>2.300180338116983</v>
      </c>
      <c r="V33" s="360"/>
      <c r="W33" s="360"/>
      <c r="X33" s="360"/>
      <c r="Y33" s="360"/>
      <c r="Z33" s="360"/>
      <c r="AA33" s="360"/>
      <c r="AB33" s="360"/>
    </row>
    <row r="34" spans="1:28" s="791" customFormat="1" ht="15" x14ac:dyDescent="0.25">
      <c r="A34" s="788" t="s">
        <v>110</v>
      </c>
      <c r="B34" s="341">
        <v>18971</v>
      </c>
      <c r="C34" s="807">
        <v>13.7</v>
      </c>
      <c r="D34" s="808">
        <v>0</v>
      </c>
      <c r="E34" s="807"/>
      <c r="F34" s="808">
        <v>11.9</v>
      </c>
      <c r="G34" s="808">
        <v>0.8</v>
      </c>
      <c r="H34" s="807"/>
      <c r="I34" s="808">
        <v>10.5</v>
      </c>
      <c r="J34" s="808">
        <v>0.6</v>
      </c>
      <c r="K34" s="808">
        <v>3.8</v>
      </c>
      <c r="L34" s="808">
        <v>1</v>
      </c>
      <c r="M34" s="808">
        <v>32.1</v>
      </c>
      <c r="N34" s="808">
        <v>2.5</v>
      </c>
      <c r="O34" s="808">
        <v>10.6</v>
      </c>
      <c r="P34" s="808">
        <v>4.0999999999999996</v>
      </c>
      <c r="Q34" s="808">
        <v>6.0792397501449589</v>
      </c>
      <c r="R34" s="808">
        <v>2.3207602498550415</v>
      </c>
      <c r="V34" s="360"/>
      <c r="W34" s="360"/>
      <c r="X34" s="360"/>
      <c r="Y34" s="360"/>
      <c r="Z34" s="360"/>
      <c r="AA34" s="360"/>
      <c r="AB34" s="360"/>
    </row>
    <row r="35" spans="1:28" s="791" customFormat="1" ht="15" x14ac:dyDescent="0.25">
      <c r="A35" s="788" t="s">
        <v>111</v>
      </c>
      <c r="B35" s="341">
        <v>19799</v>
      </c>
      <c r="C35" s="807">
        <v>13.2</v>
      </c>
      <c r="D35" s="808">
        <v>0</v>
      </c>
      <c r="E35" s="807"/>
      <c r="F35" s="808">
        <v>11.9</v>
      </c>
      <c r="G35" s="808">
        <v>0.8</v>
      </c>
      <c r="H35" s="807"/>
      <c r="I35" s="808">
        <v>10.5</v>
      </c>
      <c r="J35" s="808">
        <v>0.5</v>
      </c>
      <c r="K35" s="808">
        <v>4.2</v>
      </c>
      <c r="L35" s="808">
        <v>0.9</v>
      </c>
      <c r="M35" s="808">
        <v>31.9</v>
      </c>
      <c r="N35" s="808">
        <v>2.7</v>
      </c>
      <c r="O35" s="808">
        <v>11.3</v>
      </c>
      <c r="P35" s="808">
        <v>3.8</v>
      </c>
      <c r="Q35" s="808">
        <v>5.8522240517197854</v>
      </c>
      <c r="R35" s="808">
        <v>2.4477759482802153</v>
      </c>
      <c r="V35" s="360"/>
      <c r="W35" s="360"/>
      <c r="X35" s="360"/>
      <c r="Y35" s="360"/>
      <c r="Z35" s="360"/>
      <c r="AA35" s="360"/>
      <c r="AB35" s="360"/>
    </row>
    <row r="36" spans="1:28" s="791" customFormat="1" ht="15" x14ac:dyDescent="0.25">
      <c r="A36" s="788" t="s">
        <v>112</v>
      </c>
      <c r="B36" s="341">
        <v>20742</v>
      </c>
      <c r="C36" s="807">
        <v>12.7</v>
      </c>
      <c r="D36" s="808">
        <v>0</v>
      </c>
      <c r="E36" s="807"/>
      <c r="F36" s="808">
        <v>11.8</v>
      </c>
      <c r="G36" s="808">
        <v>0.8</v>
      </c>
      <c r="H36" s="807"/>
      <c r="I36" s="808">
        <v>10.8</v>
      </c>
      <c r="J36" s="808">
        <v>0.5</v>
      </c>
      <c r="K36" s="808">
        <v>4.5</v>
      </c>
      <c r="L36" s="808">
        <v>0.9</v>
      </c>
      <c r="M36" s="808">
        <v>32.200000000000003</v>
      </c>
      <c r="N36" s="808">
        <v>2.2999999999999998</v>
      </c>
      <c r="O36" s="808">
        <v>12.2</v>
      </c>
      <c r="P36" s="808">
        <v>3.3</v>
      </c>
      <c r="Q36" s="808">
        <v>5.6262363465432443</v>
      </c>
      <c r="R36" s="808">
        <v>2.3737636534567552</v>
      </c>
      <c r="V36" s="360"/>
      <c r="W36" s="360"/>
      <c r="X36" s="360"/>
      <c r="Y36" s="360"/>
      <c r="Z36" s="360"/>
      <c r="AA36" s="360"/>
      <c r="AB36" s="360"/>
    </row>
    <row r="37" spans="1:28" s="791" customFormat="1" ht="15" x14ac:dyDescent="0.25">
      <c r="A37" s="788" t="s">
        <v>113</v>
      </c>
      <c r="B37" s="341">
        <v>21188</v>
      </c>
      <c r="C37" s="807">
        <v>12.5</v>
      </c>
      <c r="D37" s="808">
        <v>0</v>
      </c>
      <c r="E37" s="807"/>
      <c r="F37" s="808">
        <v>11.8</v>
      </c>
      <c r="G37" s="808">
        <v>0.8</v>
      </c>
      <c r="H37" s="807"/>
      <c r="I37" s="808">
        <v>10.5</v>
      </c>
      <c r="J37" s="808">
        <v>0.5</v>
      </c>
      <c r="K37" s="808">
        <v>5</v>
      </c>
      <c r="L37" s="808">
        <v>0.9</v>
      </c>
      <c r="M37" s="808">
        <v>32.299999999999997</v>
      </c>
      <c r="N37" s="808">
        <v>2.2000000000000002</v>
      </c>
      <c r="O37" s="808">
        <v>12.3</v>
      </c>
      <c r="P37" s="808">
        <v>3.2</v>
      </c>
      <c r="Q37" s="808">
        <v>5.6214969463847471</v>
      </c>
      <c r="R37" s="808">
        <v>2.3785030536152534</v>
      </c>
      <c r="V37" s="360"/>
      <c r="W37" s="360"/>
      <c r="X37" s="360"/>
      <c r="Y37" s="360"/>
      <c r="Z37" s="360"/>
      <c r="AA37" s="360"/>
      <c r="AB37" s="360"/>
    </row>
    <row r="38" spans="1:28" s="791" customFormat="1" ht="15" x14ac:dyDescent="0.25">
      <c r="A38" s="788" t="s">
        <v>114</v>
      </c>
      <c r="B38" s="341">
        <v>21327</v>
      </c>
      <c r="C38" s="807">
        <v>12.3</v>
      </c>
      <c r="D38" s="808">
        <v>0</v>
      </c>
      <c r="E38" s="807"/>
      <c r="F38" s="808">
        <v>11.9</v>
      </c>
      <c r="G38" s="808">
        <v>0.8</v>
      </c>
      <c r="H38" s="807"/>
      <c r="I38" s="808">
        <v>10.6</v>
      </c>
      <c r="J38" s="808">
        <v>0.5</v>
      </c>
      <c r="K38" s="808">
        <v>5.3</v>
      </c>
      <c r="L38" s="808">
        <v>0.9</v>
      </c>
      <c r="M38" s="808">
        <v>31.3</v>
      </c>
      <c r="N38" s="808">
        <v>2.2999999999999998</v>
      </c>
      <c r="O38" s="808">
        <v>12.5</v>
      </c>
      <c r="P38" s="808">
        <v>3.3</v>
      </c>
      <c r="Q38" s="808">
        <v>5.463897557087261</v>
      </c>
      <c r="R38" s="808">
        <v>2.8361024429127397</v>
      </c>
      <c r="V38" s="360"/>
      <c r="W38" s="360"/>
      <c r="X38" s="360"/>
      <c r="Y38" s="360"/>
      <c r="Z38" s="360"/>
      <c r="AA38" s="360"/>
      <c r="AB38" s="360"/>
    </row>
    <row r="39" spans="1:28" s="791" customFormat="1" ht="15" x14ac:dyDescent="0.25">
      <c r="A39" s="788" t="s">
        <v>115</v>
      </c>
      <c r="B39" s="341">
        <v>21295</v>
      </c>
      <c r="C39" s="807">
        <v>12.5</v>
      </c>
      <c r="D39" s="808">
        <v>0</v>
      </c>
      <c r="E39" s="807"/>
      <c r="F39" s="808">
        <v>11.7</v>
      </c>
      <c r="G39" s="808">
        <v>0.8</v>
      </c>
      <c r="H39" s="807"/>
      <c r="I39" s="808">
        <v>9.8000000000000007</v>
      </c>
      <c r="J39" s="808">
        <v>0.6</v>
      </c>
      <c r="K39" s="808">
        <v>5.7</v>
      </c>
      <c r="L39" s="808">
        <v>0.8</v>
      </c>
      <c r="M39" s="808">
        <v>32.1</v>
      </c>
      <c r="N39" s="808">
        <v>3</v>
      </c>
      <c r="O39" s="808">
        <v>11.9</v>
      </c>
      <c r="P39" s="808">
        <v>3</v>
      </c>
      <c r="Q39" s="808">
        <v>5.4547232871566091</v>
      </c>
      <c r="R39" s="808">
        <v>2.6452767128433909</v>
      </c>
      <c r="V39" s="360"/>
      <c r="W39" s="360"/>
      <c r="X39" s="360"/>
      <c r="Y39" s="360"/>
      <c r="Z39" s="360"/>
      <c r="AA39" s="360"/>
      <c r="AB39" s="360"/>
    </row>
    <row r="40" spans="1:28" s="791" customFormat="1" ht="15" x14ac:dyDescent="0.25">
      <c r="A40" s="788" t="s">
        <v>116</v>
      </c>
      <c r="B40" s="341">
        <v>22505</v>
      </c>
      <c r="C40" s="807">
        <v>12.6</v>
      </c>
      <c r="D40" s="808">
        <v>0</v>
      </c>
      <c r="E40" s="807"/>
      <c r="F40" s="808">
        <v>11.7</v>
      </c>
      <c r="G40" s="808">
        <v>0.8</v>
      </c>
      <c r="H40" s="807"/>
      <c r="I40" s="808">
        <v>10.199999999999999</v>
      </c>
      <c r="J40" s="808">
        <v>0.5</v>
      </c>
      <c r="K40" s="808">
        <v>6</v>
      </c>
      <c r="L40" s="808">
        <v>0.9</v>
      </c>
      <c r="M40" s="808">
        <v>31.7</v>
      </c>
      <c r="N40" s="808">
        <v>2.9</v>
      </c>
      <c r="O40" s="808">
        <v>12.3</v>
      </c>
      <c r="P40" s="808">
        <v>2.7</v>
      </c>
      <c r="Q40" s="808">
        <v>5.3692562986003107</v>
      </c>
      <c r="R40" s="808">
        <v>2.3307437013996899</v>
      </c>
      <c r="V40" s="360"/>
      <c r="W40" s="360"/>
      <c r="X40" s="360"/>
      <c r="Y40" s="360"/>
      <c r="Z40" s="360"/>
      <c r="AA40" s="360"/>
      <c r="AB40" s="360"/>
    </row>
    <row r="41" spans="1:28" s="791" customFormat="1" ht="15" x14ac:dyDescent="0.25">
      <c r="A41" s="788" t="s">
        <v>117</v>
      </c>
      <c r="B41" s="341">
        <v>23677</v>
      </c>
      <c r="C41" s="807">
        <v>12.6</v>
      </c>
      <c r="D41" s="808">
        <v>0</v>
      </c>
      <c r="E41" s="807"/>
      <c r="F41" s="808">
        <v>11.7</v>
      </c>
      <c r="G41" s="808">
        <v>0.7</v>
      </c>
      <c r="H41" s="807"/>
      <c r="I41" s="808">
        <v>10.5</v>
      </c>
      <c r="J41" s="808">
        <v>0.5</v>
      </c>
      <c r="K41" s="808">
        <v>6.1</v>
      </c>
      <c r="L41" s="808">
        <v>0.8</v>
      </c>
      <c r="M41" s="808">
        <v>31.2</v>
      </c>
      <c r="N41" s="808">
        <v>2.7</v>
      </c>
      <c r="O41" s="808">
        <v>12.8</v>
      </c>
      <c r="P41" s="808">
        <v>2.7</v>
      </c>
      <c r="Q41" s="808">
        <v>5.2266053427376793</v>
      </c>
      <c r="R41" s="808">
        <v>2.4733946572623213</v>
      </c>
      <c r="V41" s="360"/>
      <c r="W41" s="360"/>
      <c r="X41" s="360"/>
      <c r="Y41" s="360"/>
      <c r="Z41" s="360"/>
      <c r="AA41" s="360"/>
      <c r="AB41" s="360"/>
    </row>
    <row r="42" spans="1:28" s="360" customFormat="1" ht="15" x14ac:dyDescent="0.25">
      <c r="A42" s="361">
        <v>2024</v>
      </c>
      <c r="B42" s="341"/>
      <c r="C42" s="807"/>
      <c r="D42" s="808"/>
      <c r="E42" s="807"/>
      <c r="F42" s="808" t="s">
        <v>451</v>
      </c>
      <c r="G42" s="808"/>
      <c r="H42" s="807"/>
      <c r="I42" s="808"/>
      <c r="J42" s="808"/>
      <c r="K42" s="808"/>
      <c r="L42" s="808"/>
      <c r="M42" s="808" t="s">
        <v>451</v>
      </c>
      <c r="N42" s="808"/>
      <c r="O42" s="808"/>
      <c r="P42" s="808"/>
      <c r="Q42" s="808"/>
      <c r="R42" s="808"/>
    </row>
    <row r="43" spans="1:28" s="791" customFormat="1" ht="15" x14ac:dyDescent="0.25">
      <c r="A43" s="788" t="s">
        <v>210</v>
      </c>
      <c r="B43" s="341">
        <v>24338</v>
      </c>
      <c r="C43" s="807">
        <v>12.5</v>
      </c>
      <c r="D43" s="808">
        <v>0</v>
      </c>
      <c r="E43" s="807"/>
      <c r="F43" s="808">
        <v>12</v>
      </c>
      <c r="G43" s="808">
        <v>0.7</v>
      </c>
      <c r="H43" s="807"/>
      <c r="I43" s="808">
        <v>10.3</v>
      </c>
      <c r="J43" s="808">
        <v>0.5</v>
      </c>
      <c r="K43" s="808">
        <v>6.4</v>
      </c>
      <c r="L43" s="808">
        <v>0.8</v>
      </c>
      <c r="M43" s="808">
        <v>31.1</v>
      </c>
      <c r="N43" s="808">
        <v>2.6</v>
      </c>
      <c r="O43" s="808">
        <v>12.9</v>
      </c>
      <c r="P43" s="808">
        <v>2.7</v>
      </c>
      <c r="Q43" s="808">
        <v>5.1760539074698002</v>
      </c>
      <c r="R43" s="808">
        <v>2.3239460925301998</v>
      </c>
      <c r="S43" s="809"/>
      <c r="T43" s="808"/>
      <c r="U43" s="810"/>
      <c r="V43" s="360"/>
      <c r="W43" s="360"/>
      <c r="X43" s="360"/>
      <c r="Y43" s="360"/>
      <c r="Z43" s="360"/>
      <c r="AA43" s="360"/>
      <c r="AB43" s="360"/>
    </row>
    <row r="44" spans="1:28" s="791" customFormat="1" ht="15" x14ac:dyDescent="0.25">
      <c r="A44" s="788" t="s">
        <v>107</v>
      </c>
      <c r="B44" s="341">
        <v>25446</v>
      </c>
      <c r="C44" s="807">
        <v>12.3</v>
      </c>
      <c r="D44" s="808">
        <v>0</v>
      </c>
      <c r="E44" s="807"/>
      <c r="F44" s="808">
        <v>11.9</v>
      </c>
      <c r="G44" s="808">
        <v>0.7</v>
      </c>
      <c r="H44" s="807"/>
      <c r="I44" s="808">
        <v>10.5</v>
      </c>
      <c r="J44" s="808">
        <v>0.5</v>
      </c>
      <c r="K44" s="808">
        <v>6.6</v>
      </c>
      <c r="L44" s="808">
        <v>0.8</v>
      </c>
      <c r="M44" s="808">
        <v>31.6</v>
      </c>
      <c r="N44" s="808">
        <v>1.9</v>
      </c>
      <c r="O44" s="808">
        <v>13.2</v>
      </c>
      <c r="P44" s="808">
        <v>2.6</v>
      </c>
      <c r="Q44" s="808">
        <v>4.9659985852393307</v>
      </c>
      <c r="R44" s="808">
        <v>2.4340014147606697</v>
      </c>
      <c r="S44" s="809"/>
      <c r="T44" s="808"/>
      <c r="U44" s="810"/>
      <c r="V44" s="360"/>
      <c r="W44" s="360"/>
      <c r="X44" s="360"/>
      <c r="Y44" s="360"/>
      <c r="Z44" s="360"/>
      <c r="AA44" s="360"/>
      <c r="AB44" s="360"/>
    </row>
    <row r="45" spans="1:28" s="791" customFormat="1" ht="15" x14ac:dyDescent="0.25">
      <c r="A45" s="788" t="s">
        <v>108</v>
      </c>
      <c r="B45" s="341">
        <v>26798</v>
      </c>
      <c r="C45" s="807">
        <v>12.1</v>
      </c>
      <c r="D45" s="808">
        <v>0</v>
      </c>
      <c r="E45" s="807"/>
      <c r="F45" s="808">
        <v>11.4</v>
      </c>
      <c r="G45" s="808">
        <v>0.6</v>
      </c>
      <c r="H45" s="807"/>
      <c r="I45" s="808">
        <v>10.6</v>
      </c>
      <c r="J45" s="808">
        <v>0.5</v>
      </c>
      <c r="K45" s="808">
        <v>6.6</v>
      </c>
      <c r="L45" s="808">
        <v>0.8</v>
      </c>
      <c r="M45" s="808">
        <v>31.6</v>
      </c>
      <c r="N45" s="808">
        <v>2.2000000000000002</v>
      </c>
      <c r="O45" s="808">
        <v>13.8</v>
      </c>
      <c r="P45" s="808">
        <v>2.2999999999999998</v>
      </c>
      <c r="Q45" s="808">
        <v>4.8463765952683033</v>
      </c>
      <c r="R45" s="808">
        <v>2.6536234047316967</v>
      </c>
      <c r="S45" s="808"/>
      <c r="T45" s="808"/>
      <c r="U45" s="810"/>
      <c r="V45" s="360"/>
      <c r="W45" s="360"/>
      <c r="X45" s="360"/>
      <c r="Y45" s="360"/>
      <c r="Z45" s="360"/>
      <c r="AA45" s="360"/>
      <c r="AB45" s="360"/>
    </row>
    <row r="46" spans="1:28" s="791" customFormat="1" ht="15" x14ac:dyDescent="0.25">
      <c r="A46" s="788" t="s">
        <v>109</v>
      </c>
      <c r="B46" s="341">
        <v>26938</v>
      </c>
      <c r="C46" s="807">
        <v>12</v>
      </c>
      <c r="D46" s="808">
        <v>0</v>
      </c>
      <c r="E46" s="807"/>
      <c r="F46" s="808">
        <v>11.2</v>
      </c>
      <c r="G46" s="808">
        <v>0.7</v>
      </c>
      <c r="H46" s="807"/>
      <c r="I46" s="808">
        <v>10.199999999999999</v>
      </c>
      <c r="J46" s="808">
        <v>0.5</v>
      </c>
      <c r="K46" s="808">
        <v>6.6</v>
      </c>
      <c r="L46" s="808">
        <v>0.8</v>
      </c>
      <c r="M46" s="808">
        <v>30.7</v>
      </c>
      <c r="N46" s="808">
        <v>2.5</v>
      </c>
      <c r="O46" s="808">
        <v>14.6</v>
      </c>
      <c r="P46" s="808">
        <v>2.4</v>
      </c>
      <c r="Q46" s="808">
        <v>4.8863241517558835</v>
      </c>
      <c r="R46" s="808">
        <v>2.9136758482441163</v>
      </c>
      <c r="S46" s="809"/>
      <c r="T46" s="808"/>
      <c r="U46" s="810"/>
      <c r="V46" s="360"/>
      <c r="W46" s="360"/>
      <c r="X46" s="360"/>
      <c r="Y46" s="360"/>
      <c r="Z46" s="360"/>
      <c r="AA46" s="360"/>
      <c r="AB46" s="360"/>
    </row>
    <row r="47" spans="1:28" s="791" customFormat="1" ht="15" x14ac:dyDescent="0.25">
      <c r="A47" s="788" t="s">
        <v>110</v>
      </c>
      <c r="B47" s="341">
        <v>27975</v>
      </c>
      <c r="C47" s="807">
        <v>11.7</v>
      </c>
      <c r="D47" s="808">
        <v>0</v>
      </c>
      <c r="E47" s="807"/>
      <c r="F47" s="808">
        <v>10.9</v>
      </c>
      <c r="G47" s="808">
        <v>0.7</v>
      </c>
      <c r="H47" s="807"/>
      <c r="I47" s="808">
        <v>9.6999999999999993</v>
      </c>
      <c r="J47" s="808">
        <v>0.5</v>
      </c>
      <c r="K47" s="808">
        <v>6.6</v>
      </c>
      <c r="L47" s="808">
        <v>0.8</v>
      </c>
      <c r="M47" s="808">
        <v>31.5</v>
      </c>
      <c r="N47" s="808">
        <v>2.2999999999999998</v>
      </c>
      <c r="O47" s="808">
        <v>15.2</v>
      </c>
      <c r="P47" s="808">
        <v>2.4</v>
      </c>
      <c r="Q47" s="808">
        <v>4.9810116175156383</v>
      </c>
      <c r="R47" s="808">
        <v>2.7189883824843619</v>
      </c>
      <c r="S47" s="809"/>
      <c r="T47" s="808"/>
      <c r="U47" s="810"/>
      <c r="V47" s="360"/>
      <c r="W47" s="360"/>
      <c r="X47" s="360"/>
      <c r="Y47" s="360"/>
      <c r="Z47" s="360"/>
      <c r="AA47" s="360"/>
      <c r="AB47" s="360"/>
    </row>
    <row r="48" spans="1:28" s="791" customFormat="1" ht="15" x14ac:dyDescent="0.25">
      <c r="A48" s="788" t="s">
        <v>111</v>
      </c>
      <c r="B48" s="341">
        <v>28903</v>
      </c>
      <c r="C48" s="807">
        <v>11.8</v>
      </c>
      <c r="D48" s="808">
        <v>0</v>
      </c>
      <c r="E48" s="807"/>
      <c r="F48" s="808">
        <v>10.5</v>
      </c>
      <c r="G48" s="808">
        <v>0.6</v>
      </c>
      <c r="H48" s="807"/>
      <c r="I48" s="808">
        <v>9.1</v>
      </c>
      <c r="J48" s="808">
        <v>0.5</v>
      </c>
      <c r="K48" s="808">
        <v>6.8</v>
      </c>
      <c r="L48" s="808">
        <v>0.8</v>
      </c>
      <c r="M48" s="808">
        <v>32.1</v>
      </c>
      <c r="N48" s="808">
        <v>2.8</v>
      </c>
      <c r="O48" s="808">
        <v>15.2</v>
      </c>
      <c r="P48" s="808">
        <v>2.2999999999999998</v>
      </c>
      <c r="Q48" s="808">
        <v>4.8366536345708058</v>
      </c>
      <c r="R48" s="808">
        <v>2.6633463654291942</v>
      </c>
      <c r="S48" s="809"/>
      <c r="T48" s="808"/>
      <c r="U48" s="810"/>
      <c r="V48" s="360"/>
      <c r="W48" s="360"/>
      <c r="X48" s="360"/>
      <c r="Y48" s="360"/>
      <c r="Z48" s="360"/>
      <c r="AA48" s="360"/>
      <c r="AB48" s="360"/>
    </row>
    <row r="49" spans="1:28" s="791" customFormat="1" ht="15" x14ac:dyDescent="0.25">
      <c r="A49" s="788" t="s">
        <v>112</v>
      </c>
      <c r="B49" s="341">
        <v>30014</v>
      </c>
      <c r="C49" s="807">
        <v>11.9</v>
      </c>
      <c r="D49" s="808">
        <v>0</v>
      </c>
      <c r="E49" s="807"/>
      <c r="F49" s="808">
        <v>10.199999999999999</v>
      </c>
      <c r="G49" s="808">
        <v>0.6</v>
      </c>
      <c r="H49" s="807"/>
      <c r="I49" s="808">
        <v>9.1</v>
      </c>
      <c r="J49" s="808">
        <v>0.5</v>
      </c>
      <c r="K49" s="808">
        <v>6.7</v>
      </c>
      <c r="L49" s="808">
        <v>0.8</v>
      </c>
      <c r="M49" s="808">
        <v>32.9</v>
      </c>
      <c r="N49" s="808">
        <v>2.5</v>
      </c>
      <c r="O49" s="808">
        <v>14.9</v>
      </c>
      <c r="P49" s="808">
        <v>2.4</v>
      </c>
      <c r="Q49" s="808">
        <v>4.7127607116678876</v>
      </c>
      <c r="R49" s="808">
        <v>2.7872392883321124</v>
      </c>
      <c r="S49" s="809"/>
      <c r="T49" s="808"/>
      <c r="U49" s="810"/>
      <c r="V49" s="360"/>
      <c r="W49" s="360"/>
      <c r="X49" s="360"/>
      <c r="Y49" s="360"/>
      <c r="Z49" s="360"/>
      <c r="AA49" s="360"/>
      <c r="AB49" s="360"/>
    </row>
    <row r="50" spans="1:28" s="791" customFormat="1" ht="15" x14ac:dyDescent="0.25">
      <c r="A50" s="788" t="s">
        <v>113</v>
      </c>
      <c r="B50" s="341">
        <v>30889</v>
      </c>
      <c r="C50" s="807">
        <v>12</v>
      </c>
      <c r="D50" s="808">
        <v>0</v>
      </c>
      <c r="E50" s="807"/>
      <c r="F50" s="808">
        <v>10.1</v>
      </c>
      <c r="G50" s="808">
        <v>0.6</v>
      </c>
      <c r="H50" s="807"/>
      <c r="I50" s="808">
        <v>9.4</v>
      </c>
      <c r="J50" s="808">
        <v>0.5</v>
      </c>
      <c r="K50" s="808">
        <v>6.5</v>
      </c>
      <c r="L50" s="808">
        <v>0.8</v>
      </c>
      <c r="M50" s="808">
        <v>31.6</v>
      </c>
      <c r="N50" s="808">
        <v>3.2</v>
      </c>
      <c r="O50" s="808">
        <v>15.2</v>
      </c>
      <c r="P50" s="808">
        <v>2.8</v>
      </c>
      <c r="Q50" s="808">
        <v>4.6092492473048656</v>
      </c>
      <c r="R50" s="808">
        <v>2.6907507526951342</v>
      </c>
      <c r="S50" s="809"/>
      <c r="T50" s="808"/>
      <c r="U50" s="810"/>
      <c r="V50" s="360"/>
      <c r="W50" s="360"/>
      <c r="X50" s="360"/>
      <c r="Y50" s="360"/>
      <c r="Z50" s="360"/>
      <c r="AA50" s="360"/>
      <c r="AB50" s="360"/>
    </row>
    <row r="51" spans="1:28" s="791" customFormat="1" ht="15" x14ac:dyDescent="0.25">
      <c r="A51" s="788" t="s">
        <v>114</v>
      </c>
      <c r="B51" s="341">
        <v>32164</v>
      </c>
      <c r="C51" s="807">
        <v>11.6</v>
      </c>
      <c r="D51" s="808">
        <v>0</v>
      </c>
      <c r="E51" s="807"/>
      <c r="F51" s="808">
        <v>9.8000000000000007</v>
      </c>
      <c r="G51" s="808">
        <v>0.6</v>
      </c>
      <c r="H51" s="807"/>
      <c r="I51" s="808">
        <v>9.4</v>
      </c>
      <c r="J51" s="808">
        <v>0.5</v>
      </c>
      <c r="K51" s="808">
        <v>6.6</v>
      </c>
      <c r="L51" s="808">
        <v>0.8</v>
      </c>
      <c r="M51" s="808">
        <v>32.200000000000003</v>
      </c>
      <c r="N51" s="808">
        <v>2.8</v>
      </c>
      <c r="O51" s="808">
        <v>15.9</v>
      </c>
      <c r="P51" s="808">
        <v>2.8</v>
      </c>
      <c r="Q51" s="808">
        <v>4.460197736599925</v>
      </c>
      <c r="R51" s="808">
        <v>2.539802263400075</v>
      </c>
      <c r="S51" s="809"/>
      <c r="T51" s="808"/>
      <c r="U51" s="810"/>
      <c r="V51" s="360"/>
      <c r="W51" s="360"/>
      <c r="X51" s="360"/>
      <c r="Y51" s="360"/>
      <c r="Z51" s="360"/>
      <c r="AA51" s="360"/>
      <c r="AB51" s="360"/>
    </row>
    <row r="52" spans="1:28" s="791" customFormat="1" ht="15" x14ac:dyDescent="0.25">
      <c r="A52" s="788" t="s">
        <v>115</v>
      </c>
      <c r="B52" s="341">
        <v>32817</v>
      </c>
      <c r="C52" s="807">
        <v>11.7</v>
      </c>
      <c r="D52" s="808">
        <v>0</v>
      </c>
      <c r="E52" s="807"/>
      <c r="F52" s="808">
        <v>9.8000000000000007</v>
      </c>
      <c r="G52" s="808">
        <v>0.6</v>
      </c>
      <c r="H52" s="807"/>
      <c r="I52" s="808">
        <v>9.8000000000000007</v>
      </c>
      <c r="J52" s="808">
        <v>0.5</v>
      </c>
      <c r="K52" s="808">
        <v>6.6</v>
      </c>
      <c r="L52" s="808">
        <v>0.8</v>
      </c>
      <c r="M52" s="808">
        <v>31.7</v>
      </c>
      <c r="N52" s="808">
        <v>2.5</v>
      </c>
      <c r="O52" s="808">
        <v>16.7</v>
      </c>
      <c r="P52" s="808">
        <v>2.5</v>
      </c>
      <c r="Q52" s="808">
        <v>4.4009233019471621</v>
      </c>
      <c r="R52" s="808">
        <v>2.3990766980528377</v>
      </c>
      <c r="S52" s="809"/>
      <c r="T52" s="808"/>
      <c r="U52" s="810"/>
      <c r="V52" s="360"/>
      <c r="W52" s="360"/>
      <c r="X52" s="360"/>
      <c r="Y52" s="360"/>
      <c r="Z52" s="360"/>
      <c r="AA52" s="360"/>
      <c r="AB52" s="360"/>
    </row>
    <row r="53" spans="1:28" s="791" customFormat="1" ht="15" x14ac:dyDescent="0.25">
      <c r="A53" s="788" t="s">
        <v>116</v>
      </c>
      <c r="B53" s="341">
        <v>34341</v>
      </c>
      <c r="C53" s="807">
        <v>11.6</v>
      </c>
      <c r="D53" s="808">
        <v>0</v>
      </c>
      <c r="E53" s="807"/>
      <c r="F53" s="808">
        <v>9.6</v>
      </c>
      <c r="G53" s="808">
        <v>0.6</v>
      </c>
      <c r="H53" s="807"/>
      <c r="I53" s="808">
        <v>9.8000000000000007</v>
      </c>
      <c r="J53" s="808">
        <v>0.5</v>
      </c>
      <c r="K53" s="808">
        <v>6.5</v>
      </c>
      <c r="L53" s="808">
        <v>0.8</v>
      </c>
      <c r="M53" s="808">
        <v>32.200000000000003</v>
      </c>
      <c r="N53" s="808">
        <v>2.9</v>
      </c>
      <c r="O53" s="808">
        <v>16.5</v>
      </c>
      <c r="P53" s="808">
        <v>2.4</v>
      </c>
      <c r="Q53" s="808">
        <v>4.2433213942517689</v>
      </c>
      <c r="R53" s="808">
        <v>2.3566786057482307</v>
      </c>
      <c r="S53" s="809"/>
      <c r="T53" s="808"/>
      <c r="U53" s="810"/>
      <c r="V53" s="360"/>
      <c r="W53" s="360"/>
      <c r="X53" s="360"/>
      <c r="Y53" s="360"/>
      <c r="Z53" s="360"/>
      <c r="AA53" s="360"/>
      <c r="AB53" s="360"/>
    </row>
    <row r="54" spans="1:28" s="791" customFormat="1" ht="15" x14ac:dyDescent="0.25">
      <c r="A54" s="792" t="s">
        <v>117</v>
      </c>
      <c r="B54" s="345">
        <v>35113</v>
      </c>
      <c r="C54" s="811">
        <v>11.5</v>
      </c>
      <c r="D54" s="812">
        <v>0</v>
      </c>
      <c r="E54" s="811"/>
      <c r="F54" s="812">
        <v>9.5</v>
      </c>
      <c r="G54" s="812">
        <v>0.6</v>
      </c>
      <c r="H54" s="811"/>
      <c r="I54" s="812">
        <v>10.199999999999999</v>
      </c>
      <c r="J54" s="812">
        <v>0.5</v>
      </c>
      <c r="K54" s="812">
        <v>6.7</v>
      </c>
      <c r="L54" s="812">
        <v>0.8</v>
      </c>
      <c r="M54" s="812">
        <v>31.7</v>
      </c>
      <c r="N54" s="812">
        <v>2.6</v>
      </c>
      <c r="O54" s="812">
        <v>16.100000000000001</v>
      </c>
      <c r="P54" s="812">
        <v>2.6</v>
      </c>
      <c r="Q54" s="812">
        <v>4.1152991769430125</v>
      </c>
      <c r="R54" s="812">
        <v>3.0847008230569877</v>
      </c>
      <c r="S54" s="353"/>
      <c r="T54" s="808"/>
      <c r="U54" s="810"/>
      <c r="V54" s="360"/>
      <c r="W54" s="360"/>
      <c r="X54" s="360"/>
      <c r="Y54" s="360"/>
      <c r="Z54" s="360"/>
      <c r="AA54" s="360"/>
      <c r="AB54" s="360"/>
    </row>
    <row r="55" spans="1:28" s="813" customFormat="1" ht="15" x14ac:dyDescent="0.25">
      <c r="A55" s="794" t="s">
        <v>435</v>
      </c>
      <c r="B55" s="795"/>
      <c r="C55" s="795"/>
      <c r="D55" s="795"/>
      <c r="E55" s="795"/>
      <c r="F55" s="795"/>
      <c r="G55" s="795"/>
      <c r="H55" s="795"/>
      <c r="I55" s="795"/>
      <c r="J55" s="795"/>
      <c r="K55" s="795"/>
      <c r="L55" s="795"/>
      <c r="M55" s="795"/>
      <c r="N55" s="795"/>
      <c r="O55" s="795"/>
      <c r="P55" s="795"/>
      <c r="Q55" s="795"/>
      <c r="R55" s="795"/>
      <c r="S55" s="353"/>
      <c r="T55" s="808"/>
      <c r="V55" s="360"/>
      <c r="W55" s="360"/>
      <c r="X55" s="360"/>
      <c r="Y55" s="360"/>
      <c r="Z55" s="360"/>
      <c r="AA55" s="360"/>
      <c r="AB55" s="360"/>
    </row>
    <row r="56" spans="1:28" ht="15" x14ac:dyDescent="0.25">
      <c r="A56" s="363"/>
      <c r="B56" s="363"/>
      <c r="C56" s="363"/>
      <c r="D56" s="363"/>
      <c r="E56" s="363"/>
      <c r="F56" s="363"/>
      <c r="G56" s="363"/>
      <c r="H56" s="363"/>
      <c r="I56" s="363"/>
      <c r="J56" s="363"/>
      <c r="K56" s="363"/>
      <c r="L56" s="363"/>
      <c r="M56" s="363"/>
      <c r="N56" s="363"/>
      <c r="O56" s="363"/>
      <c r="P56" s="363"/>
      <c r="Q56" s="363"/>
      <c r="R56" s="363"/>
      <c r="T56" s="808"/>
    </row>
    <row r="57" spans="1:28" ht="15" x14ac:dyDescent="0.25">
      <c r="A57" s="363"/>
      <c r="B57" s="363"/>
      <c r="C57" s="363"/>
      <c r="D57" s="363"/>
      <c r="E57" s="363"/>
      <c r="F57" s="363"/>
      <c r="G57" s="363"/>
      <c r="H57" s="363"/>
      <c r="I57" s="363"/>
      <c r="J57" s="363"/>
      <c r="K57" s="363"/>
      <c r="L57" s="363"/>
      <c r="M57" s="363"/>
      <c r="N57" s="363"/>
      <c r="O57" s="363"/>
      <c r="P57" s="363"/>
      <c r="Q57" s="363"/>
      <c r="R57" s="363"/>
      <c r="T57" s="808"/>
    </row>
    <row r="58" spans="1:28" ht="15" x14ac:dyDescent="0.25">
      <c r="A58" s="363"/>
      <c r="B58" s="363"/>
      <c r="C58" s="363"/>
      <c r="D58" s="363"/>
      <c r="E58" s="363"/>
      <c r="F58" s="363"/>
      <c r="G58" s="363"/>
      <c r="H58" s="363"/>
      <c r="I58" s="363"/>
      <c r="J58" s="363"/>
      <c r="K58" s="363"/>
      <c r="L58" s="363"/>
      <c r="M58" s="363"/>
      <c r="N58" s="363"/>
      <c r="O58" s="363"/>
      <c r="P58" s="363"/>
      <c r="Q58" s="363"/>
      <c r="R58" s="363"/>
      <c r="T58" s="808"/>
    </row>
    <row r="59" spans="1:28" ht="15" x14ac:dyDescent="0.25">
      <c r="A59" s="363"/>
      <c r="B59" s="363"/>
      <c r="C59" s="363"/>
      <c r="D59" s="363"/>
      <c r="E59" s="363"/>
      <c r="F59" s="363"/>
      <c r="G59" s="363"/>
      <c r="H59" s="363"/>
      <c r="I59" s="363"/>
      <c r="J59" s="363"/>
      <c r="K59" s="363"/>
      <c r="L59" s="363"/>
      <c r="M59" s="363"/>
      <c r="N59" s="363"/>
      <c r="O59" s="363"/>
      <c r="P59" s="363"/>
      <c r="Q59" s="363"/>
      <c r="R59" s="363"/>
      <c r="T59" s="808"/>
    </row>
    <row r="60" spans="1:28" x14ac:dyDescent="0.2">
      <c r="A60" s="363"/>
      <c r="B60" s="363"/>
      <c r="C60" s="363"/>
      <c r="D60" s="363"/>
      <c r="E60" s="363"/>
      <c r="F60" s="363"/>
      <c r="G60" s="363"/>
      <c r="H60" s="363"/>
      <c r="I60" s="363"/>
      <c r="J60" s="363"/>
      <c r="K60" s="363"/>
      <c r="L60" s="363"/>
      <c r="M60" s="363"/>
      <c r="N60" s="363"/>
      <c r="O60" s="363"/>
      <c r="P60" s="363"/>
      <c r="Q60" s="363"/>
      <c r="R60" s="363"/>
    </row>
  </sheetData>
  <mergeCells count="7">
    <mergeCell ref="C7:R7"/>
    <mergeCell ref="A1:R1"/>
    <mergeCell ref="C5:D5"/>
    <mergeCell ref="F5:G5"/>
    <mergeCell ref="I5:J5"/>
    <mergeCell ref="K5:L5"/>
    <mergeCell ref="N5:O5"/>
  </mergeCells>
  <printOptions horizontalCentered="1"/>
  <pageMargins left="0.63" right="0.76" top="1.56" bottom="0.98425196850393704" header="1.1000000000000001" footer="0.51181102362204722"/>
  <pageSetup paperSize="9" scale="8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rightToLeft="1" workbookViewId="0">
      <selection activeCell="A2" sqref="A2"/>
    </sheetView>
  </sheetViews>
  <sheetFormatPr defaultColWidth="7.5" defaultRowHeight="12.75" x14ac:dyDescent="0.2"/>
  <cols>
    <col min="1" max="1" width="13.125" style="323" customWidth="1"/>
    <col min="2" max="2" width="64.125" style="323" bestFit="1" customWidth="1"/>
    <col min="3" max="4" width="7.25" style="323" customWidth="1"/>
    <col min="5" max="5" width="20.375" style="323" customWidth="1"/>
    <col min="6" max="16384" width="7.5" style="323"/>
  </cols>
  <sheetData>
    <row r="1" spans="1:5" ht="15" x14ac:dyDescent="0.25">
      <c r="A1" s="797" t="s">
        <v>489</v>
      </c>
      <c r="B1" s="797"/>
      <c r="C1" s="797"/>
      <c r="D1" s="797"/>
      <c r="E1" s="797"/>
    </row>
    <row r="2" spans="1:5" ht="15" x14ac:dyDescent="0.25">
      <c r="A2" s="315"/>
      <c r="B2" s="315"/>
      <c r="C2" s="315"/>
      <c r="D2" s="315"/>
      <c r="E2" s="315"/>
    </row>
    <row r="3" spans="1:5" ht="30" x14ac:dyDescent="0.2">
      <c r="A3" s="798" t="s">
        <v>119</v>
      </c>
      <c r="B3" s="798" t="s">
        <v>120</v>
      </c>
      <c r="C3" s="799" t="s">
        <v>121</v>
      </c>
      <c r="D3" s="799" t="s">
        <v>122</v>
      </c>
      <c r="E3" s="798" t="s">
        <v>123</v>
      </c>
    </row>
    <row r="4" spans="1:5" ht="30" customHeight="1" x14ac:dyDescent="0.2">
      <c r="A4" s="350" t="s">
        <v>405</v>
      </c>
      <c r="B4" s="104" t="s">
        <v>490</v>
      </c>
      <c r="C4" s="178" t="s">
        <v>407</v>
      </c>
      <c r="D4" s="104" t="s">
        <v>127</v>
      </c>
      <c r="E4" s="104" t="s">
        <v>438</v>
      </c>
    </row>
    <row r="5" spans="1:5" ht="30" customHeight="1" x14ac:dyDescent="0.2">
      <c r="A5" s="350" t="s">
        <v>200</v>
      </c>
      <c r="B5" s="104" t="s">
        <v>491</v>
      </c>
      <c r="C5" s="104" t="s">
        <v>311</v>
      </c>
      <c r="D5" s="104" t="s">
        <v>127</v>
      </c>
      <c r="E5" s="104" t="s">
        <v>438</v>
      </c>
    </row>
    <row r="6" spans="1:5" ht="30" customHeight="1" x14ac:dyDescent="0.2">
      <c r="A6" s="350" t="s">
        <v>201</v>
      </c>
      <c r="B6" s="104" t="s">
        <v>492</v>
      </c>
      <c r="C6" s="104" t="s">
        <v>311</v>
      </c>
      <c r="D6" s="104" t="s">
        <v>127</v>
      </c>
      <c r="E6" s="104" t="s">
        <v>438</v>
      </c>
    </row>
    <row r="7" spans="1:5" ht="30" customHeight="1" x14ac:dyDescent="0.2">
      <c r="A7" s="350" t="s">
        <v>97</v>
      </c>
      <c r="B7" s="104" t="s">
        <v>493</v>
      </c>
      <c r="C7" s="104" t="s">
        <v>311</v>
      </c>
      <c r="D7" s="104" t="s">
        <v>127</v>
      </c>
      <c r="E7" s="104" t="s">
        <v>438</v>
      </c>
    </row>
    <row r="8" spans="1:5" ht="30" customHeight="1" x14ac:dyDescent="0.2">
      <c r="A8" s="316" t="s">
        <v>427</v>
      </c>
      <c r="B8" s="317" t="s">
        <v>442</v>
      </c>
      <c r="C8" s="104" t="s">
        <v>311</v>
      </c>
      <c r="D8" s="104" t="s">
        <v>127</v>
      </c>
      <c r="E8" s="104" t="s">
        <v>438</v>
      </c>
    </row>
    <row r="9" spans="1:5" ht="40.15" customHeight="1" x14ac:dyDescent="0.2">
      <c r="A9" s="318" t="s">
        <v>371</v>
      </c>
      <c r="B9" s="104" t="s">
        <v>443</v>
      </c>
      <c r="C9" s="104" t="s">
        <v>311</v>
      </c>
      <c r="D9" s="104" t="s">
        <v>127</v>
      </c>
      <c r="E9" s="104" t="s">
        <v>438</v>
      </c>
    </row>
    <row r="10" spans="1:5" ht="30" customHeight="1" x14ac:dyDescent="0.2">
      <c r="A10" s="350" t="s">
        <v>213</v>
      </c>
      <c r="B10" s="104" t="s">
        <v>494</v>
      </c>
      <c r="C10" s="104" t="s">
        <v>311</v>
      </c>
      <c r="D10" s="104" t="s">
        <v>127</v>
      </c>
      <c r="E10" s="104" t="s">
        <v>438</v>
      </c>
    </row>
    <row r="11" spans="1:5" ht="30" customHeight="1" x14ac:dyDescent="0.2">
      <c r="A11" s="350" t="s">
        <v>150</v>
      </c>
      <c r="B11" s="104" t="s">
        <v>495</v>
      </c>
      <c r="C11" s="104" t="s">
        <v>311</v>
      </c>
      <c r="D11" s="104" t="s">
        <v>127</v>
      </c>
      <c r="E11" s="104" t="s">
        <v>438</v>
      </c>
    </row>
    <row r="12" spans="1:5" ht="30" customHeight="1" x14ac:dyDescent="0.2">
      <c r="A12" s="350" t="s">
        <v>433</v>
      </c>
      <c r="B12" s="104" t="s">
        <v>496</v>
      </c>
      <c r="C12" s="104" t="s">
        <v>311</v>
      </c>
      <c r="D12" s="104" t="s">
        <v>127</v>
      </c>
      <c r="E12" s="104" t="s">
        <v>438</v>
      </c>
    </row>
    <row r="13" spans="1:5" ht="30" customHeight="1" x14ac:dyDescent="0.2">
      <c r="A13" s="350" t="s">
        <v>158</v>
      </c>
      <c r="B13" s="104" t="s">
        <v>497</v>
      </c>
      <c r="C13" s="104" t="s">
        <v>311</v>
      </c>
      <c r="D13" s="104" t="s">
        <v>127</v>
      </c>
      <c r="E13" s="104" t="s">
        <v>438</v>
      </c>
    </row>
  </sheetData>
  <mergeCells count="1">
    <mergeCell ref="A1:E1"/>
  </mergeCells>
  <printOptions horizontalCentered="1"/>
  <pageMargins left="0.74803149606299213" right="0.74803149606299213" top="1.62" bottom="0.98425196850393704" header="0.51181102362204722" footer="0.51181102362204722"/>
  <pageSetup paperSize="9"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152"/>
  <sheetViews>
    <sheetView rightToLeft="1" zoomScaleNormal="75" workbookViewId="0">
      <selection activeCell="D21" sqref="D21"/>
    </sheetView>
  </sheetViews>
  <sheetFormatPr defaultColWidth="8" defaultRowHeight="12.75" x14ac:dyDescent="0.2"/>
  <cols>
    <col min="1" max="1" width="7" style="224" customWidth="1"/>
    <col min="2" max="2" width="9.125" style="224" bestFit="1" customWidth="1"/>
    <col min="3" max="3" width="6" style="224" customWidth="1"/>
    <col min="4" max="4" width="6.625" style="224" customWidth="1"/>
    <col min="5" max="5" width="0.5" style="224" customWidth="1"/>
    <col min="6" max="6" width="6.125" style="224" customWidth="1"/>
    <col min="7" max="7" width="8.25" style="224" customWidth="1"/>
    <col min="8" max="8" width="0.25" style="224" customWidth="1"/>
    <col min="9" max="9" width="4.875" style="224" customWidth="1"/>
    <col min="10" max="10" width="6.625" style="224" customWidth="1"/>
    <col min="11" max="12" width="5.875" style="224" customWidth="1"/>
    <col min="13" max="13" width="7.25" style="224" bestFit="1" customWidth="1"/>
    <col min="14" max="14" width="0.375" style="224" customWidth="1"/>
    <col min="15" max="15" width="6.375" style="224" bestFit="1" customWidth="1"/>
    <col min="16" max="16" width="6.25" style="224" bestFit="1" customWidth="1"/>
    <col min="17" max="17" width="4.125" style="224" bestFit="1" customWidth="1"/>
    <col min="18" max="18" width="5" style="224" bestFit="1" customWidth="1"/>
    <col min="19" max="19" width="5.375" style="224" bestFit="1" customWidth="1"/>
    <col min="20" max="150" width="8" style="244"/>
    <col min="151" max="16384" width="8" style="224"/>
  </cols>
  <sheetData>
    <row r="1" spans="1:151" s="364" customFormat="1" ht="18.75" x14ac:dyDescent="0.3">
      <c r="A1" s="612" t="s">
        <v>498</v>
      </c>
      <c r="B1" s="612"/>
      <c r="C1" s="612"/>
      <c r="D1" s="612"/>
      <c r="E1" s="612"/>
      <c r="F1" s="612"/>
      <c r="G1" s="612"/>
      <c r="H1" s="612"/>
      <c r="I1" s="612"/>
      <c r="J1" s="612"/>
      <c r="K1" s="612"/>
      <c r="L1" s="612"/>
      <c r="M1" s="612"/>
      <c r="N1" s="612"/>
      <c r="O1" s="612"/>
      <c r="P1" s="612"/>
      <c r="Q1" s="612"/>
      <c r="R1" s="612"/>
      <c r="S1" s="612"/>
    </row>
    <row r="2" spans="1:151" s="365" customFormat="1" ht="18.75" x14ac:dyDescent="0.3">
      <c r="A2" s="613" t="s">
        <v>886</v>
      </c>
      <c r="B2" s="613"/>
      <c r="C2" s="613"/>
      <c r="D2" s="613"/>
      <c r="E2" s="613"/>
      <c r="F2" s="613"/>
      <c r="G2" s="613"/>
      <c r="H2" s="613"/>
      <c r="I2" s="613"/>
      <c r="J2" s="613"/>
      <c r="K2" s="613"/>
      <c r="L2" s="613"/>
      <c r="M2" s="613"/>
      <c r="N2" s="613"/>
      <c r="O2" s="613"/>
      <c r="P2" s="613"/>
      <c r="Q2" s="613"/>
      <c r="R2" s="613"/>
      <c r="S2" s="613"/>
    </row>
    <row r="3" spans="1:151" ht="12.75" customHeight="1" x14ac:dyDescent="0.2">
      <c r="A3" s="366"/>
      <c r="B3" s="366"/>
      <c r="C3" s="366"/>
      <c r="D3" s="366"/>
      <c r="E3" s="366"/>
      <c r="F3" s="366"/>
      <c r="G3" s="366"/>
      <c r="H3" s="366"/>
      <c r="I3" s="366"/>
      <c r="J3" s="366"/>
      <c r="K3" s="366"/>
      <c r="L3" s="366"/>
      <c r="M3" s="366"/>
      <c r="N3" s="366"/>
      <c r="O3" s="366"/>
      <c r="P3" s="366"/>
      <c r="Q3" s="366"/>
      <c r="R3" s="366"/>
      <c r="S3" s="366"/>
    </row>
    <row r="4" spans="1:151" ht="15" x14ac:dyDescent="0.25">
      <c r="A4" s="319"/>
      <c r="B4" s="319"/>
      <c r="C4" s="319"/>
      <c r="D4" s="319"/>
      <c r="E4" s="319"/>
      <c r="F4" s="319"/>
      <c r="G4" s="319"/>
      <c r="H4" s="319"/>
      <c r="I4" s="319"/>
      <c r="J4" s="319"/>
      <c r="K4" s="319"/>
      <c r="L4" s="319"/>
      <c r="M4" s="493" t="s">
        <v>499</v>
      </c>
      <c r="N4" s="493"/>
      <c r="O4" s="319"/>
      <c r="P4" s="319"/>
      <c r="Q4" s="319"/>
      <c r="R4" s="319"/>
      <c r="S4" s="319"/>
    </row>
    <row r="5" spans="1:151" ht="15" x14ac:dyDescent="0.25">
      <c r="A5" s="319"/>
      <c r="B5" s="319"/>
      <c r="C5" s="319"/>
      <c r="D5" s="319"/>
      <c r="E5" s="319"/>
      <c r="F5" s="319"/>
      <c r="G5" s="319"/>
      <c r="H5" s="319"/>
      <c r="I5" s="319"/>
      <c r="J5" s="319"/>
      <c r="K5" s="319"/>
      <c r="L5" s="319"/>
      <c r="M5" s="493" t="s">
        <v>500</v>
      </c>
      <c r="N5" s="493"/>
      <c r="O5" s="319" t="s">
        <v>206</v>
      </c>
      <c r="P5" s="319"/>
      <c r="Q5" s="319"/>
      <c r="R5" s="319"/>
      <c r="S5" s="319"/>
    </row>
    <row r="6" spans="1:151" s="244" customFormat="1" ht="15" x14ac:dyDescent="0.25">
      <c r="A6" s="493"/>
      <c r="B6" s="493" t="s">
        <v>501</v>
      </c>
      <c r="C6" s="604" t="s">
        <v>200</v>
      </c>
      <c r="D6" s="604"/>
      <c r="E6" s="493"/>
      <c r="F6" s="604" t="s">
        <v>201</v>
      </c>
      <c r="G6" s="604"/>
      <c r="H6" s="493"/>
      <c r="I6" s="493"/>
      <c r="J6" s="493" t="s">
        <v>97</v>
      </c>
      <c r="K6" s="604" t="s">
        <v>427</v>
      </c>
      <c r="L6" s="604"/>
      <c r="M6" s="319" t="s">
        <v>502</v>
      </c>
      <c r="N6" s="319"/>
      <c r="O6" s="493" t="s">
        <v>503</v>
      </c>
      <c r="P6" s="493"/>
      <c r="Q6" s="493" t="s">
        <v>504</v>
      </c>
      <c r="R6" s="493" t="s">
        <v>505</v>
      </c>
      <c r="S6" s="493" t="s">
        <v>506</v>
      </c>
    </row>
    <row r="7" spans="1:151" ht="15" x14ac:dyDescent="0.25">
      <c r="A7" s="510" t="s">
        <v>507</v>
      </c>
      <c r="B7" s="510" t="s">
        <v>508</v>
      </c>
      <c r="C7" s="510" t="s">
        <v>204</v>
      </c>
      <c r="D7" s="510" t="s">
        <v>464</v>
      </c>
      <c r="E7" s="510"/>
      <c r="F7" s="510" t="s">
        <v>204</v>
      </c>
      <c r="G7" s="510" t="s">
        <v>429</v>
      </c>
      <c r="H7" s="510"/>
      <c r="I7" s="510" t="s">
        <v>150</v>
      </c>
      <c r="J7" s="510" t="s">
        <v>509</v>
      </c>
      <c r="K7" s="510" t="s">
        <v>430</v>
      </c>
      <c r="L7" s="510" t="s">
        <v>431</v>
      </c>
      <c r="M7" s="510" t="s">
        <v>510</v>
      </c>
      <c r="N7" s="510"/>
      <c r="O7" s="510" t="s">
        <v>511</v>
      </c>
      <c r="P7" s="510" t="s">
        <v>433</v>
      </c>
      <c r="Q7" s="510" t="s">
        <v>512</v>
      </c>
      <c r="R7" s="510" t="s">
        <v>290</v>
      </c>
      <c r="S7" s="510" t="s">
        <v>513</v>
      </c>
      <c r="EU7" s="244"/>
    </row>
    <row r="8" spans="1:151" ht="15.95" customHeight="1" x14ac:dyDescent="0.25">
      <c r="A8" s="24"/>
      <c r="B8" s="367" t="s">
        <v>434</v>
      </c>
      <c r="C8" s="532" t="s">
        <v>514</v>
      </c>
      <c r="D8" s="532"/>
      <c r="E8" s="532"/>
      <c r="F8" s="532"/>
      <c r="G8" s="532"/>
      <c r="H8" s="532"/>
      <c r="I8" s="532"/>
      <c r="J8" s="532"/>
      <c r="K8" s="532"/>
      <c r="L8" s="532"/>
      <c r="M8" s="532"/>
      <c r="N8" s="532"/>
      <c r="O8" s="532"/>
      <c r="P8" s="532"/>
      <c r="Q8" s="532"/>
      <c r="R8" s="532"/>
      <c r="S8" s="532"/>
    </row>
    <row r="9" spans="1:151" s="333" customFormat="1" ht="12.75" customHeight="1" x14ac:dyDescent="0.25">
      <c r="A9" s="511">
        <v>2021</v>
      </c>
      <c r="B9" s="367">
        <v>106227</v>
      </c>
      <c r="C9" s="368">
        <v>9.5</v>
      </c>
      <c r="D9" s="368">
        <v>49.9</v>
      </c>
      <c r="E9" s="368"/>
      <c r="F9" s="368">
        <v>5.6</v>
      </c>
      <c r="G9" s="368">
        <v>2.1</v>
      </c>
      <c r="H9" s="368"/>
      <c r="I9" s="369">
        <v>0</v>
      </c>
      <c r="J9" s="368">
        <v>2</v>
      </c>
      <c r="K9" s="368">
        <v>0.3</v>
      </c>
      <c r="L9" s="368">
        <v>0.1</v>
      </c>
      <c r="M9" s="368">
        <v>0</v>
      </c>
      <c r="N9" s="369"/>
      <c r="O9" s="368">
        <v>6.4</v>
      </c>
      <c r="P9" s="368">
        <v>8.8000000000000007</v>
      </c>
      <c r="Q9" s="368">
        <v>3.7</v>
      </c>
      <c r="R9" s="368">
        <v>10.199999999999999</v>
      </c>
      <c r="S9" s="369">
        <v>1.4</v>
      </c>
      <c r="T9" s="221"/>
      <c r="U9" s="370"/>
      <c r="V9" s="370"/>
      <c r="W9" s="370"/>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row>
    <row r="10" spans="1:151" s="333" customFormat="1" ht="12.75" customHeight="1" x14ac:dyDescent="0.25">
      <c r="A10" s="511">
        <v>2022</v>
      </c>
      <c r="B10" s="367">
        <v>108943</v>
      </c>
      <c r="C10" s="368">
        <v>7.9</v>
      </c>
      <c r="D10" s="368">
        <v>50.6</v>
      </c>
      <c r="E10" s="368"/>
      <c r="F10" s="368">
        <v>5.7</v>
      </c>
      <c r="G10" s="368">
        <v>1.3</v>
      </c>
      <c r="H10" s="368"/>
      <c r="I10" s="369">
        <v>0.3</v>
      </c>
      <c r="J10" s="368">
        <v>1.8</v>
      </c>
      <c r="K10" s="368">
        <v>0.1</v>
      </c>
      <c r="L10" s="368">
        <v>0.1</v>
      </c>
      <c r="M10" s="368">
        <v>0</v>
      </c>
      <c r="N10" s="369"/>
      <c r="O10" s="368">
        <v>5.2</v>
      </c>
      <c r="P10" s="368">
        <v>10.3</v>
      </c>
      <c r="Q10" s="368">
        <v>4</v>
      </c>
      <c r="R10" s="368">
        <v>11.6</v>
      </c>
      <c r="S10" s="369">
        <v>1.1000000000000001</v>
      </c>
      <c r="T10" s="221"/>
      <c r="U10" s="370"/>
      <c r="V10" s="370"/>
      <c r="W10" s="370"/>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row>
    <row r="11" spans="1:151" s="333" customFormat="1" ht="12.75" customHeight="1" x14ac:dyDescent="0.25">
      <c r="A11" s="511">
        <v>2023</v>
      </c>
      <c r="B11" s="367">
        <v>112350</v>
      </c>
      <c r="C11" s="368">
        <v>7.7</v>
      </c>
      <c r="D11" s="368">
        <v>49.6</v>
      </c>
      <c r="E11" s="368"/>
      <c r="F11" s="368">
        <v>5.5</v>
      </c>
      <c r="G11" s="368">
        <v>0.7</v>
      </c>
      <c r="H11" s="368"/>
      <c r="I11" s="369">
        <v>1.2</v>
      </c>
      <c r="J11" s="368">
        <v>2</v>
      </c>
      <c r="K11" s="368">
        <v>0.4</v>
      </c>
      <c r="L11" s="368">
        <v>0.1</v>
      </c>
      <c r="M11" s="368">
        <v>0</v>
      </c>
      <c r="N11" s="369"/>
      <c r="O11" s="368">
        <v>4.3</v>
      </c>
      <c r="P11" s="368">
        <v>9.9</v>
      </c>
      <c r="Q11" s="368">
        <v>4.0999999999999996</v>
      </c>
      <c r="R11" s="368">
        <v>11.7</v>
      </c>
      <c r="S11" s="369">
        <v>2.8</v>
      </c>
      <c r="T11" s="221"/>
      <c r="U11" s="370"/>
      <c r="V11" s="370"/>
      <c r="W11" s="370"/>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row>
    <row r="12" spans="1:151" s="333" customFormat="1" ht="12.75" customHeight="1" x14ac:dyDescent="0.25">
      <c r="A12" s="511">
        <v>2024</v>
      </c>
      <c r="B12" s="367">
        <v>114362</v>
      </c>
      <c r="C12" s="368">
        <v>9.6999999999999993</v>
      </c>
      <c r="D12" s="368">
        <v>49.7</v>
      </c>
      <c r="E12" s="368"/>
      <c r="F12" s="368">
        <v>4.8</v>
      </c>
      <c r="G12" s="368">
        <v>0.6</v>
      </c>
      <c r="H12" s="368"/>
      <c r="I12" s="369">
        <v>0.9</v>
      </c>
      <c r="J12" s="368">
        <v>1.8</v>
      </c>
      <c r="K12" s="368">
        <v>0.5</v>
      </c>
      <c r="L12" s="368">
        <v>0.1</v>
      </c>
      <c r="M12" s="368">
        <v>0</v>
      </c>
      <c r="N12" s="369"/>
      <c r="O12" s="368">
        <v>3.2</v>
      </c>
      <c r="P12" s="368">
        <v>9.9</v>
      </c>
      <c r="Q12" s="368">
        <v>4.2</v>
      </c>
      <c r="R12" s="368">
        <v>11.2</v>
      </c>
      <c r="S12" s="369">
        <v>3.4</v>
      </c>
      <c r="T12" s="221"/>
      <c r="U12" s="370"/>
      <c r="V12" s="370"/>
      <c r="W12" s="370"/>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row>
    <row r="13" spans="1:151" ht="15" customHeight="1" x14ac:dyDescent="0.25">
      <c r="A13" s="38">
        <v>2023</v>
      </c>
      <c r="B13" s="371"/>
      <c r="C13" s="371"/>
      <c r="D13" s="371"/>
      <c r="E13" s="368"/>
      <c r="F13" s="371"/>
      <c r="G13" s="371"/>
      <c r="H13" s="371"/>
      <c r="I13" s="369"/>
      <c r="J13" s="368"/>
      <c r="K13" s="368"/>
      <c r="L13" s="368"/>
      <c r="M13" s="368"/>
      <c r="N13" s="369"/>
      <c r="O13" s="368"/>
      <c r="P13" s="368"/>
      <c r="Q13" s="368"/>
      <c r="R13" s="368"/>
      <c r="S13" s="369"/>
    </row>
    <row r="14" spans="1:151" ht="15" customHeight="1" x14ac:dyDescent="0.25">
      <c r="A14" s="511" t="s">
        <v>515</v>
      </c>
      <c r="B14" s="367">
        <v>109701</v>
      </c>
      <c r="C14" s="368">
        <v>8.5</v>
      </c>
      <c r="D14" s="368">
        <v>50.7</v>
      </c>
      <c r="E14" s="368"/>
      <c r="F14" s="368">
        <v>5.8</v>
      </c>
      <c r="G14" s="368">
        <v>1.2</v>
      </c>
      <c r="H14" s="368"/>
      <c r="I14" s="369">
        <v>0.5</v>
      </c>
      <c r="J14" s="368">
        <v>1.8</v>
      </c>
      <c r="K14" s="368">
        <v>0.1</v>
      </c>
      <c r="L14" s="368">
        <v>0.1</v>
      </c>
      <c r="M14" s="368">
        <v>0</v>
      </c>
      <c r="N14" s="369"/>
      <c r="O14" s="368">
        <v>4.2</v>
      </c>
      <c r="P14" s="368">
        <v>10.3</v>
      </c>
      <c r="Q14" s="368">
        <v>4</v>
      </c>
      <c r="R14" s="368">
        <v>11.6</v>
      </c>
      <c r="S14" s="369">
        <v>1.2</v>
      </c>
    </row>
    <row r="15" spans="1:151" ht="15" customHeight="1" x14ac:dyDescent="0.25">
      <c r="A15" s="511" t="s">
        <v>516</v>
      </c>
      <c r="B15" s="367">
        <v>109462</v>
      </c>
      <c r="C15" s="368">
        <v>7.5</v>
      </c>
      <c r="D15" s="368">
        <v>51.1</v>
      </c>
      <c r="E15" s="368"/>
      <c r="F15" s="368">
        <v>5.7</v>
      </c>
      <c r="G15" s="368">
        <v>1.2</v>
      </c>
      <c r="H15" s="368"/>
      <c r="I15" s="369">
        <v>0.8</v>
      </c>
      <c r="J15" s="368">
        <v>1.8</v>
      </c>
      <c r="K15" s="368">
        <v>0.1</v>
      </c>
      <c r="L15" s="368">
        <v>0.1</v>
      </c>
      <c r="M15" s="368">
        <v>0</v>
      </c>
      <c r="N15" s="369"/>
      <c r="O15" s="368">
        <v>4.0999999999999996</v>
      </c>
      <c r="P15" s="368">
        <v>10.5</v>
      </c>
      <c r="Q15" s="368">
        <v>4</v>
      </c>
      <c r="R15" s="368">
        <v>11.9</v>
      </c>
      <c r="S15" s="369">
        <v>1.2</v>
      </c>
    </row>
    <row r="16" spans="1:151" ht="15" customHeight="1" x14ac:dyDescent="0.25">
      <c r="A16" s="511" t="s">
        <v>517</v>
      </c>
      <c r="B16" s="367">
        <v>109945</v>
      </c>
      <c r="C16" s="368">
        <v>7.3</v>
      </c>
      <c r="D16" s="368">
        <v>51.4</v>
      </c>
      <c r="E16" s="368"/>
      <c r="F16" s="368">
        <v>5.5</v>
      </c>
      <c r="G16" s="368">
        <v>1.2</v>
      </c>
      <c r="H16" s="368"/>
      <c r="I16" s="369">
        <v>1.2</v>
      </c>
      <c r="J16" s="368">
        <v>1.8</v>
      </c>
      <c r="K16" s="368">
        <v>0.1</v>
      </c>
      <c r="L16" s="368">
        <v>0.1</v>
      </c>
      <c r="M16" s="368">
        <v>0</v>
      </c>
      <c r="N16" s="369"/>
      <c r="O16" s="368">
        <v>4</v>
      </c>
      <c r="P16" s="368">
        <v>10.5</v>
      </c>
      <c r="Q16" s="368">
        <v>4.2</v>
      </c>
      <c r="R16" s="368">
        <v>11.5</v>
      </c>
      <c r="S16" s="369">
        <v>1.2</v>
      </c>
    </row>
    <row r="17" spans="1:19" ht="15" customHeight="1" x14ac:dyDescent="0.25">
      <c r="A17" s="511" t="s">
        <v>518</v>
      </c>
      <c r="B17" s="367">
        <v>110199</v>
      </c>
      <c r="C17" s="368">
        <v>7.2</v>
      </c>
      <c r="D17" s="368">
        <v>51.7</v>
      </c>
      <c r="E17" s="368"/>
      <c r="F17" s="368">
        <v>5.4</v>
      </c>
      <c r="G17" s="368">
        <v>1.2</v>
      </c>
      <c r="H17" s="368"/>
      <c r="I17" s="369">
        <v>1.1000000000000001</v>
      </c>
      <c r="J17" s="368">
        <v>1.8</v>
      </c>
      <c r="K17" s="368">
        <v>0.1</v>
      </c>
      <c r="L17" s="368">
        <v>0.1</v>
      </c>
      <c r="M17" s="368">
        <v>0</v>
      </c>
      <c r="N17" s="369"/>
      <c r="O17" s="368">
        <v>3.7</v>
      </c>
      <c r="P17" s="368">
        <v>10.6</v>
      </c>
      <c r="Q17" s="368">
        <v>4</v>
      </c>
      <c r="R17" s="368">
        <v>11.6</v>
      </c>
      <c r="S17" s="369">
        <v>1.5</v>
      </c>
    </row>
    <row r="18" spans="1:19" ht="15" customHeight="1" x14ac:dyDescent="0.25">
      <c r="A18" s="511" t="s">
        <v>519</v>
      </c>
      <c r="B18" s="367">
        <v>111362</v>
      </c>
      <c r="C18" s="368">
        <v>7.4</v>
      </c>
      <c r="D18" s="368">
        <v>51.7</v>
      </c>
      <c r="E18" s="368"/>
      <c r="F18" s="368">
        <v>5.3</v>
      </c>
      <c r="G18" s="368">
        <v>0.9</v>
      </c>
      <c r="H18" s="368"/>
      <c r="I18" s="369">
        <v>1.1000000000000001</v>
      </c>
      <c r="J18" s="368">
        <v>1.7</v>
      </c>
      <c r="K18" s="368">
        <v>0.2</v>
      </c>
      <c r="L18" s="368">
        <v>0.1</v>
      </c>
      <c r="M18" s="368">
        <v>0</v>
      </c>
      <c r="N18" s="369"/>
      <c r="O18" s="368">
        <v>3.9</v>
      </c>
      <c r="P18" s="368">
        <v>10.6</v>
      </c>
      <c r="Q18" s="368">
        <v>4</v>
      </c>
      <c r="R18" s="368">
        <v>11.6</v>
      </c>
      <c r="S18" s="369">
        <v>1.5</v>
      </c>
    </row>
    <row r="19" spans="1:19" ht="15" customHeight="1" x14ac:dyDescent="0.25">
      <c r="A19" s="511" t="s">
        <v>520</v>
      </c>
      <c r="B19" s="367">
        <v>111902</v>
      </c>
      <c r="C19" s="368">
        <v>7.7</v>
      </c>
      <c r="D19" s="368">
        <v>49.8</v>
      </c>
      <c r="E19" s="368"/>
      <c r="F19" s="368">
        <v>6.3</v>
      </c>
      <c r="G19" s="368">
        <v>0.8</v>
      </c>
      <c r="H19" s="368"/>
      <c r="I19" s="369">
        <v>1.2</v>
      </c>
      <c r="J19" s="368">
        <v>1.7</v>
      </c>
      <c r="K19" s="368">
        <v>0.2</v>
      </c>
      <c r="L19" s="368">
        <v>0.1</v>
      </c>
      <c r="M19" s="368">
        <v>0</v>
      </c>
      <c r="N19" s="369"/>
      <c r="O19" s="368">
        <v>5.7</v>
      </c>
      <c r="P19" s="368">
        <v>9.8000000000000007</v>
      </c>
      <c r="Q19" s="368">
        <v>4</v>
      </c>
      <c r="R19" s="368">
        <v>11.7</v>
      </c>
      <c r="S19" s="369">
        <v>1</v>
      </c>
    </row>
    <row r="20" spans="1:19" ht="15" customHeight="1" x14ac:dyDescent="0.25">
      <c r="A20" s="511" t="s">
        <v>521</v>
      </c>
      <c r="B20" s="367">
        <v>111916</v>
      </c>
      <c r="C20" s="368">
        <v>8</v>
      </c>
      <c r="D20" s="368">
        <v>49.6</v>
      </c>
      <c r="E20" s="368"/>
      <c r="F20" s="368">
        <v>6.1</v>
      </c>
      <c r="G20" s="368">
        <v>0.8</v>
      </c>
      <c r="H20" s="368"/>
      <c r="I20" s="369">
        <v>1.4</v>
      </c>
      <c r="J20" s="368">
        <v>1.9</v>
      </c>
      <c r="K20" s="368">
        <v>0.3</v>
      </c>
      <c r="L20" s="368">
        <v>0.1</v>
      </c>
      <c r="M20" s="368">
        <v>0</v>
      </c>
      <c r="N20" s="369"/>
      <c r="O20" s="368">
        <v>4.5</v>
      </c>
      <c r="P20" s="368">
        <v>10.1</v>
      </c>
      <c r="Q20" s="368">
        <v>4</v>
      </c>
      <c r="R20" s="368">
        <v>11.7</v>
      </c>
      <c r="S20" s="369">
        <v>1.5</v>
      </c>
    </row>
    <row r="21" spans="1:19" ht="15" customHeight="1" x14ac:dyDescent="0.25">
      <c r="A21" s="511" t="s">
        <v>522</v>
      </c>
      <c r="B21" s="367">
        <v>112055</v>
      </c>
      <c r="C21" s="368">
        <v>7.8</v>
      </c>
      <c r="D21" s="368">
        <v>49.7</v>
      </c>
      <c r="E21" s="368"/>
      <c r="F21" s="368">
        <v>5.9</v>
      </c>
      <c r="G21" s="368">
        <v>0.8</v>
      </c>
      <c r="H21" s="368"/>
      <c r="I21" s="369">
        <v>1.2</v>
      </c>
      <c r="J21" s="368">
        <v>1.9</v>
      </c>
      <c r="K21" s="368">
        <v>0.3</v>
      </c>
      <c r="L21" s="368">
        <v>0.1</v>
      </c>
      <c r="M21" s="368">
        <v>0</v>
      </c>
      <c r="N21" s="369"/>
      <c r="O21" s="368">
        <v>4.5</v>
      </c>
      <c r="P21" s="368">
        <v>10.3</v>
      </c>
      <c r="Q21" s="368">
        <v>4.0999999999999996</v>
      </c>
      <c r="R21" s="368">
        <v>12</v>
      </c>
      <c r="S21" s="369">
        <v>1.4</v>
      </c>
    </row>
    <row r="22" spans="1:19" ht="15" customHeight="1" x14ac:dyDescent="0.25">
      <c r="A22" s="511" t="s">
        <v>523</v>
      </c>
      <c r="B22" s="367">
        <v>111990</v>
      </c>
      <c r="C22" s="368">
        <v>7.3</v>
      </c>
      <c r="D22" s="368">
        <v>50.2</v>
      </c>
      <c r="E22" s="368"/>
      <c r="F22" s="368">
        <v>5.7</v>
      </c>
      <c r="G22" s="368">
        <v>0.9</v>
      </c>
      <c r="H22" s="368"/>
      <c r="I22" s="369">
        <v>1.4</v>
      </c>
      <c r="J22" s="368">
        <v>2</v>
      </c>
      <c r="K22" s="368">
        <v>0.3</v>
      </c>
      <c r="L22" s="368">
        <v>0.1</v>
      </c>
      <c r="M22" s="368">
        <v>0</v>
      </c>
      <c r="N22" s="369"/>
      <c r="O22" s="368">
        <v>4.3</v>
      </c>
      <c r="P22" s="368">
        <v>10.4</v>
      </c>
      <c r="Q22" s="368">
        <v>4.0999999999999996</v>
      </c>
      <c r="R22" s="368">
        <v>11.9</v>
      </c>
      <c r="S22" s="369">
        <v>1.4</v>
      </c>
    </row>
    <row r="23" spans="1:19" ht="15" customHeight="1" x14ac:dyDescent="0.25">
      <c r="A23" s="511" t="s">
        <v>524</v>
      </c>
      <c r="B23" s="367">
        <v>110813</v>
      </c>
      <c r="C23" s="368">
        <v>6.6</v>
      </c>
      <c r="D23" s="368">
        <v>50.9</v>
      </c>
      <c r="E23" s="368"/>
      <c r="F23" s="368">
        <v>5.4</v>
      </c>
      <c r="G23" s="368">
        <v>0.9</v>
      </c>
      <c r="H23" s="368"/>
      <c r="I23" s="369">
        <v>1.2</v>
      </c>
      <c r="J23" s="368">
        <v>2</v>
      </c>
      <c r="K23" s="368">
        <v>0.3</v>
      </c>
      <c r="L23" s="368">
        <v>0.1</v>
      </c>
      <c r="M23" s="368">
        <v>0</v>
      </c>
      <c r="N23" s="369"/>
      <c r="O23" s="368">
        <v>3.7</v>
      </c>
      <c r="P23" s="368">
        <v>10.7</v>
      </c>
      <c r="Q23" s="368">
        <v>4.2</v>
      </c>
      <c r="R23" s="368">
        <v>12.9</v>
      </c>
      <c r="S23" s="369">
        <v>1.1000000000000001</v>
      </c>
    </row>
    <row r="24" spans="1:19" ht="15" customHeight="1" x14ac:dyDescent="0.25">
      <c r="A24" s="511" t="s">
        <v>525</v>
      </c>
      <c r="B24" s="367">
        <v>112460</v>
      </c>
      <c r="C24" s="368">
        <v>7.4</v>
      </c>
      <c r="D24" s="368">
        <v>50.6</v>
      </c>
      <c r="E24" s="368"/>
      <c r="F24" s="368">
        <v>5.4</v>
      </c>
      <c r="G24" s="368">
        <v>0.8</v>
      </c>
      <c r="H24" s="368"/>
      <c r="I24" s="369">
        <v>1.2</v>
      </c>
      <c r="J24" s="368">
        <v>2</v>
      </c>
      <c r="K24" s="368">
        <v>0.4</v>
      </c>
      <c r="L24" s="368">
        <v>0.1</v>
      </c>
      <c r="M24" s="368">
        <v>0</v>
      </c>
      <c r="N24" s="369"/>
      <c r="O24" s="368">
        <v>3.8</v>
      </c>
      <c r="P24" s="368">
        <v>10.7</v>
      </c>
      <c r="Q24" s="368">
        <v>4.0999999999999996</v>
      </c>
      <c r="R24" s="368">
        <v>11.8</v>
      </c>
      <c r="S24" s="369">
        <v>1.7</v>
      </c>
    </row>
    <row r="25" spans="1:19" ht="15" customHeight="1" x14ac:dyDescent="0.25">
      <c r="A25" s="511" t="s">
        <v>526</v>
      </c>
      <c r="B25" s="367">
        <v>112350</v>
      </c>
      <c r="C25" s="368">
        <v>7.7</v>
      </c>
      <c r="D25" s="368">
        <v>49.6</v>
      </c>
      <c r="E25" s="368"/>
      <c r="F25" s="368">
        <v>5.5</v>
      </c>
      <c r="G25" s="368">
        <v>0.7</v>
      </c>
      <c r="H25" s="368"/>
      <c r="I25" s="369">
        <v>1.2</v>
      </c>
      <c r="J25" s="368">
        <v>2</v>
      </c>
      <c r="K25" s="368">
        <v>0.4</v>
      </c>
      <c r="L25" s="368">
        <v>0.1</v>
      </c>
      <c r="M25" s="368">
        <v>0</v>
      </c>
      <c r="N25" s="369"/>
      <c r="O25" s="368">
        <v>4.3</v>
      </c>
      <c r="P25" s="368">
        <v>9.9</v>
      </c>
      <c r="Q25" s="368">
        <v>4.0999999999999996</v>
      </c>
      <c r="R25" s="368">
        <v>11.7</v>
      </c>
      <c r="S25" s="369">
        <v>2.8</v>
      </c>
    </row>
    <row r="26" spans="1:19" ht="15" customHeight="1" x14ac:dyDescent="0.25">
      <c r="A26" s="38">
        <v>2024</v>
      </c>
      <c r="B26" s="371"/>
      <c r="C26" s="371"/>
      <c r="D26" s="371"/>
      <c r="E26" s="368"/>
      <c r="F26" s="371"/>
      <c r="G26" s="371"/>
      <c r="H26" s="371"/>
      <c r="I26" s="369"/>
      <c r="J26" s="368"/>
      <c r="K26" s="368"/>
      <c r="L26" s="368"/>
      <c r="M26" s="368"/>
      <c r="N26" s="369"/>
      <c r="O26" s="368"/>
      <c r="P26" s="368"/>
      <c r="Q26" s="368"/>
      <c r="R26" s="368"/>
      <c r="S26" s="369"/>
    </row>
    <row r="27" spans="1:19" ht="15" customHeight="1" x14ac:dyDescent="0.25">
      <c r="A27" s="511" t="s">
        <v>515</v>
      </c>
      <c r="B27" s="367">
        <v>111394</v>
      </c>
      <c r="C27" s="368">
        <v>7.8</v>
      </c>
      <c r="D27" s="368">
        <v>50.2</v>
      </c>
      <c r="E27" s="368"/>
      <c r="F27" s="368">
        <v>5.5</v>
      </c>
      <c r="G27" s="368">
        <v>0.7</v>
      </c>
      <c r="H27" s="368"/>
      <c r="I27" s="369">
        <v>1</v>
      </c>
      <c r="J27" s="368">
        <v>2</v>
      </c>
      <c r="K27" s="368">
        <v>0.4</v>
      </c>
      <c r="L27" s="368">
        <v>0.1</v>
      </c>
      <c r="M27" s="368">
        <v>0</v>
      </c>
      <c r="N27" s="369"/>
      <c r="O27" s="368">
        <v>3.7</v>
      </c>
      <c r="P27" s="368">
        <v>10.1</v>
      </c>
      <c r="Q27" s="368">
        <v>4.2</v>
      </c>
      <c r="R27" s="368">
        <v>11.6</v>
      </c>
      <c r="S27" s="369">
        <v>2.7</v>
      </c>
    </row>
    <row r="28" spans="1:19" ht="15" customHeight="1" x14ac:dyDescent="0.25">
      <c r="A28" s="511" t="s">
        <v>516</v>
      </c>
      <c r="B28" s="367">
        <v>112370</v>
      </c>
      <c r="C28" s="368">
        <v>7.7</v>
      </c>
      <c r="D28" s="368">
        <v>50</v>
      </c>
      <c r="E28" s="368"/>
      <c r="F28" s="368">
        <v>5.2</v>
      </c>
      <c r="G28" s="368">
        <v>0.7</v>
      </c>
      <c r="H28" s="368"/>
      <c r="I28" s="369">
        <v>0.7</v>
      </c>
      <c r="J28" s="368">
        <v>2</v>
      </c>
      <c r="K28" s="368">
        <v>0.4</v>
      </c>
      <c r="L28" s="368">
        <v>0.1</v>
      </c>
      <c r="M28" s="368">
        <v>0</v>
      </c>
      <c r="N28" s="369"/>
      <c r="O28" s="368">
        <v>4.7</v>
      </c>
      <c r="P28" s="368">
        <v>10.1</v>
      </c>
      <c r="Q28" s="368">
        <v>4.2</v>
      </c>
      <c r="R28" s="368">
        <v>11.5</v>
      </c>
      <c r="S28" s="369">
        <v>2.7</v>
      </c>
    </row>
    <row r="29" spans="1:19" ht="15" customHeight="1" x14ac:dyDescent="0.25">
      <c r="A29" s="511" t="s">
        <v>517</v>
      </c>
      <c r="B29" s="367">
        <v>112118</v>
      </c>
      <c r="C29" s="368">
        <v>8.1</v>
      </c>
      <c r="D29" s="368">
        <v>50.6</v>
      </c>
      <c r="E29" s="368"/>
      <c r="F29" s="368">
        <v>5.2</v>
      </c>
      <c r="G29" s="368">
        <v>0.7</v>
      </c>
      <c r="H29" s="368"/>
      <c r="I29" s="369">
        <v>0.5</v>
      </c>
      <c r="J29" s="368">
        <v>2</v>
      </c>
      <c r="K29" s="368">
        <v>0.4</v>
      </c>
      <c r="L29" s="368">
        <v>0.1</v>
      </c>
      <c r="M29" s="368">
        <v>0</v>
      </c>
      <c r="N29" s="369"/>
      <c r="O29" s="368">
        <v>3.7</v>
      </c>
      <c r="P29" s="368">
        <v>10.1</v>
      </c>
      <c r="Q29" s="368">
        <v>4.2</v>
      </c>
      <c r="R29" s="368">
        <v>11.7</v>
      </c>
      <c r="S29" s="369">
        <v>2.7</v>
      </c>
    </row>
    <row r="30" spans="1:19" ht="15" customHeight="1" x14ac:dyDescent="0.25">
      <c r="A30" s="511" t="s">
        <v>518</v>
      </c>
      <c r="B30" s="367">
        <v>113424</v>
      </c>
      <c r="C30" s="368">
        <v>8.1</v>
      </c>
      <c r="D30" s="368">
        <v>50.6</v>
      </c>
      <c r="E30" s="368"/>
      <c r="F30" s="368">
        <v>5</v>
      </c>
      <c r="G30" s="368">
        <v>0.7</v>
      </c>
      <c r="H30" s="368"/>
      <c r="I30" s="369">
        <v>0.4</v>
      </c>
      <c r="J30" s="368">
        <v>2</v>
      </c>
      <c r="K30" s="368">
        <v>0.4</v>
      </c>
      <c r="L30" s="368">
        <v>0.1</v>
      </c>
      <c r="M30" s="368">
        <v>0</v>
      </c>
      <c r="N30" s="369"/>
      <c r="O30" s="368">
        <v>3.8</v>
      </c>
      <c r="P30" s="368">
        <v>10.1</v>
      </c>
      <c r="Q30" s="368">
        <v>4.0999999999999996</v>
      </c>
      <c r="R30" s="368">
        <v>11.8</v>
      </c>
      <c r="S30" s="369">
        <v>2.9</v>
      </c>
    </row>
    <row r="31" spans="1:19" ht="15" customHeight="1" x14ac:dyDescent="0.25">
      <c r="A31" s="511" t="s">
        <v>519</v>
      </c>
      <c r="B31" s="367">
        <v>113316</v>
      </c>
      <c r="C31" s="368">
        <v>8</v>
      </c>
      <c r="D31" s="368">
        <v>51.3</v>
      </c>
      <c r="E31" s="368"/>
      <c r="F31" s="368">
        <v>4.8</v>
      </c>
      <c r="G31" s="368">
        <v>0.7</v>
      </c>
      <c r="H31" s="368"/>
      <c r="I31" s="369">
        <v>0.3</v>
      </c>
      <c r="J31" s="368">
        <v>1.9</v>
      </c>
      <c r="K31" s="368">
        <v>0.4</v>
      </c>
      <c r="L31" s="368">
        <v>0.1</v>
      </c>
      <c r="M31" s="368">
        <v>0</v>
      </c>
      <c r="N31" s="369"/>
      <c r="O31" s="368">
        <v>3.1</v>
      </c>
      <c r="P31" s="368">
        <v>10.5</v>
      </c>
      <c r="Q31" s="368">
        <v>4.0999999999999996</v>
      </c>
      <c r="R31" s="368">
        <v>11.8</v>
      </c>
      <c r="S31" s="369">
        <v>3</v>
      </c>
    </row>
    <row r="32" spans="1:19" ht="15" customHeight="1" x14ac:dyDescent="0.25">
      <c r="A32" s="511" t="s">
        <v>520</v>
      </c>
      <c r="B32" s="367">
        <v>114081</v>
      </c>
      <c r="C32" s="368">
        <v>8</v>
      </c>
      <c r="D32" s="368">
        <v>49.8</v>
      </c>
      <c r="E32" s="368"/>
      <c r="F32" s="368">
        <v>4.7</v>
      </c>
      <c r="G32" s="368">
        <v>0.6</v>
      </c>
      <c r="H32" s="368"/>
      <c r="I32" s="369">
        <v>0.6</v>
      </c>
      <c r="J32" s="368">
        <v>1.9</v>
      </c>
      <c r="K32" s="368">
        <v>0.4</v>
      </c>
      <c r="L32" s="368">
        <v>0.1</v>
      </c>
      <c r="M32" s="368">
        <v>0</v>
      </c>
      <c r="N32" s="369"/>
      <c r="O32" s="368">
        <v>4.3</v>
      </c>
      <c r="P32" s="368">
        <v>10.4</v>
      </c>
      <c r="Q32" s="368">
        <v>4.0999999999999996</v>
      </c>
      <c r="R32" s="368">
        <v>12.1</v>
      </c>
      <c r="S32" s="369">
        <v>3</v>
      </c>
    </row>
    <row r="33" spans="1:150" ht="15" customHeight="1" x14ac:dyDescent="0.25">
      <c r="A33" s="511" t="s">
        <v>521</v>
      </c>
      <c r="B33" s="367">
        <v>113418</v>
      </c>
      <c r="C33" s="368">
        <v>8.6</v>
      </c>
      <c r="D33" s="368">
        <v>49.6</v>
      </c>
      <c r="E33" s="368"/>
      <c r="F33" s="368">
        <v>4.8</v>
      </c>
      <c r="G33" s="368">
        <v>0.5</v>
      </c>
      <c r="H33" s="368"/>
      <c r="I33" s="369">
        <v>0.7</v>
      </c>
      <c r="J33" s="368">
        <v>1.9</v>
      </c>
      <c r="K33" s="368">
        <v>0.4</v>
      </c>
      <c r="L33" s="368">
        <v>0.1</v>
      </c>
      <c r="M33" s="368">
        <v>0</v>
      </c>
      <c r="N33" s="369"/>
      <c r="O33" s="368">
        <v>3.5</v>
      </c>
      <c r="P33" s="368">
        <v>10.6</v>
      </c>
      <c r="Q33" s="368">
        <v>4.2</v>
      </c>
      <c r="R33" s="368">
        <v>12.3</v>
      </c>
      <c r="S33" s="369">
        <v>2.8</v>
      </c>
    </row>
    <row r="34" spans="1:150" ht="15" customHeight="1" x14ac:dyDescent="0.25">
      <c r="A34" s="511" t="s">
        <v>522</v>
      </c>
      <c r="B34" s="367">
        <v>115714</v>
      </c>
      <c r="C34" s="368">
        <v>8.5</v>
      </c>
      <c r="D34" s="368">
        <v>49.1</v>
      </c>
      <c r="E34" s="368"/>
      <c r="F34" s="368">
        <v>4.7</v>
      </c>
      <c r="G34" s="368">
        <v>0.6</v>
      </c>
      <c r="H34" s="368"/>
      <c r="I34" s="369">
        <v>0.7</v>
      </c>
      <c r="J34" s="368">
        <v>1.9</v>
      </c>
      <c r="K34" s="368">
        <v>0.4</v>
      </c>
      <c r="L34" s="368">
        <v>0.1</v>
      </c>
      <c r="M34" s="368">
        <v>0</v>
      </c>
      <c r="N34" s="369"/>
      <c r="O34" s="368">
        <v>4.8</v>
      </c>
      <c r="P34" s="368">
        <v>10.5</v>
      </c>
      <c r="Q34" s="368">
        <v>4.0999999999999996</v>
      </c>
      <c r="R34" s="368">
        <v>11.7</v>
      </c>
      <c r="S34" s="369">
        <v>2.9</v>
      </c>
    </row>
    <row r="35" spans="1:150" ht="15" customHeight="1" x14ac:dyDescent="0.25">
      <c r="A35" s="511" t="s">
        <v>523</v>
      </c>
      <c r="B35" s="367">
        <v>115657</v>
      </c>
      <c r="C35" s="368">
        <v>8.9</v>
      </c>
      <c r="D35" s="368">
        <v>49.7</v>
      </c>
      <c r="E35" s="368"/>
      <c r="F35" s="368">
        <v>4.7</v>
      </c>
      <c r="G35" s="368">
        <v>0.6</v>
      </c>
      <c r="H35" s="368"/>
      <c r="I35" s="369">
        <v>0.7</v>
      </c>
      <c r="J35" s="368">
        <v>1.9</v>
      </c>
      <c r="K35" s="368">
        <v>0.4</v>
      </c>
      <c r="L35" s="368">
        <v>0.1</v>
      </c>
      <c r="M35" s="368">
        <v>0</v>
      </c>
      <c r="N35" s="369"/>
      <c r="O35" s="368">
        <v>3.3</v>
      </c>
      <c r="P35" s="368">
        <v>10.8</v>
      </c>
      <c r="Q35" s="368">
        <v>4.0999999999999996</v>
      </c>
      <c r="R35" s="368">
        <v>11.8</v>
      </c>
      <c r="S35" s="369">
        <v>3</v>
      </c>
    </row>
    <row r="36" spans="1:150" ht="15" customHeight="1" x14ac:dyDescent="0.25">
      <c r="A36" s="511" t="s">
        <v>524</v>
      </c>
      <c r="B36" s="367">
        <v>116849</v>
      </c>
      <c r="C36" s="368">
        <v>9</v>
      </c>
      <c r="D36" s="368">
        <v>49.3</v>
      </c>
      <c r="E36" s="368"/>
      <c r="F36" s="368">
        <v>4.7</v>
      </c>
      <c r="G36" s="368">
        <v>0.5</v>
      </c>
      <c r="H36" s="368"/>
      <c r="I36" s="369">
        <v>0.7</v>
      </c>
      <c r="J36" s="368">
        <v>2</v>
      </c>
      <c r="K36" s="368">
        <v>0.5</v>
      </c>
      <c r="L36" s="368">
        <v>0.1</v>
      </c>
      <c r="M36" s="368">
        <v>0</v>
      </c>
      <c r="N36" s="369"/>
      <c r="O36" s="368">
        <v>3.3</v>
      </c>
      <c r="P36" s="368">
        <v>10.7</v>
      </c>
      <c r="Q36" s="368">
        <v>4.0999999999999996</v>
      </c>
      <c r="R36" s="368">
        <v>11.9</v>
      </c>
      <c r="S36" s="369">
        <v>3.2</v>
      </c>
    </row>
    <row r="37" spans="1:150" ht="15" customHeight="1" x14ac:dyDescent="0.25">
      <c r="A37" s="511" t="s">
        <v>525</v>
      </c>
      <c r="B37" s="367">
        <v>118454</v>
      </c>
      <c r="C37" s="368">
        <v>9.1999999999999993</v>
      </c>
      <c r="D37" s="368">
        <v>49.1</v>
      </c>
      <c r="E37" s="368"/>
      <c r="F37" s="368">
        <v>4.8</v>
      </c>
      <c r="G37" s="368">
        <v>0.5</v>
      </c>
      <c r="H37" s="368"/>
      <c r="I37" s="369">
        <v>0.6</v>
      </c>
      <c r="J37" s="368">
        <v>1.9</v>
      </c>
      <c r="K37" s="368">
        <v>0.5</v>
      </c>
      <c r="L37" s="368">
        <v>0.1</v>
      </c>
      <c r="M37" s="368">
        <v>0</v>
      </c>
      <c r="N37" s="369"/>
      <c r="O37" s="368">
        <v>3.9</v>
      </c>
      <c r="P37" s="368">
        <v>10.4</v>
      </c>
      <c r="Q37" s="368">
        <v>4</v>
      </c>
      <c r="R37" s="368">
        <v>11.5</v>
      </c>
      <c r="S37" s="369">
        <v>3.5</v>
      </c>
    </row>
    <row r="38" spans="1:150" ht="15" customHeight="1" x14ac:dyDescent="0.25">
      <c r="A38" s="132" t="s">
        <v>526</v>
      </c>
      <c r="B38" s="372">
        <v>114362</v>
      </c>
      <c r="C38" s="373">
        <v>9.6999999999999993</v>
      </c>
      <c r="D38" s="373">
        <v>49.7</v>
      </c>
      <c r="E38" s="373"/>
      <c r="F38" s="373">
        <v>4.8</v>
      </c>
      <c r="G38" s="373">
        <v>0.6</v>
      </c>
      <c r="H38" s="373"/>
      <c r="I38" s="374">
        <v>0.9</v>
      </c>
      <c r="J38" s="373">
        <v>1.8</v>
      </c>
      <c r="K38" s="373">
        <v>0.5</v>
      </c>
      <c r="L38" s="373">
        <v>0.1</v>
      </c>
      <c r="M38" s="373">
        <v>0</v>
      </c>
      <c r="N38" s="374"/>
      <c r="O38" s="373">
        <v>3.2</v>
      </c>
      <c r="P38" s="373">
        <v>9.9</v>
      </c>
      <c r="Q38" s="373">
        <v>4.2</v>
      </c>
      <c r="R38" s="373">
        <v>11.2</v>
      </c>
      <c r="S38" s="374">
        <v>3.4</v>
      </c>
    </row>
    <row r="39" spans="1:150" s="333" customFormat="1" ht="12.75" customHeight="1" x14ac:dyDescent="0.25">
      <c r="A39" s="24" t="s">
        <v>527</v>
      </c>
      <c r="B39" s="32"/>
      <c r="C39" s="371"/>
      <c r="D39" s="371"/>
      <c r="E39" s="371"/>
      <c r="F39" s="371"/>
      <c r="G39" s="371"/>
      <c r="H39" s="371"/>
      <c r="I39" s="371"/>
      <c r="J39" s="371"/>
      <c r="K39" s="371"/>
      <c r="L39" s="371"/>
      <c r="M39" s="371"/>
      <c r="N39" s="371"/>
      <c r="O39" s="371"/>
      <c r="P39" s="371"/>
      <c r="Q39" s="371"/>
      <c r="R39" s="371"/>
      <c r="S39" s="37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row>
    <row r="40" spans="1:150" ht="12.75" customHeight="1" x14ac:dyDescent="0.2">
      <c r="A40" s="375"/>
      <c r="B40" s="244"/>
      <c r="C40" s="296"/>
      <c r="D40" s="296"/>
      <c r="E40" s="296"/>
      <c r="F40" s="296"/>
      <c r="G40" s="296"/>
      <c r="H40" s="296"/>
      <c r="I40" s="296"/>
      <c r="J40" s="296"/>
      <c r="K40" s="296"/>
      <c r="L40" s="296"/>
      <c r="M40" s="296"/>
      <c r="N40" s="296"/>
      <c r="O40" s="296"/>
      <c r="P40" s="296"/>
      <c r="Q40" s="296"/>
      <c r="R40" s="296"/>
      <c r="S40" s="296"/>
    </row>
    <row r="41" spans="1:150" ht="12.75" customHeight="1" x14ac:dyDescent="0.2">
      <c r="A41" s="244"/>
      <c r="B41" s="244"/>
      <c r="C41" s="296"/>
      <c r="D41" s="244"/>
      <c r="E41" s="244"/>
      <c r="F41" s="376"/>
      <c r="G41" s="376"/>
      <c r="H41" s="376"/>
      <c r="I41" s="244"/>
      <c r="J41" s="244"/>
      <c r="K41" s="244"/>
      <c r="L41" s="244"/>
      <c r="M41" s="244"/>
      <c r="N41" s="244"/>
      <c r="O41" s="244"/>
      <c r="P41" s="244"/>
      <c r="Q41" s="244"/>
      <c r="R41" s="244"/>
      <c r="S41" s="244"/>
    </row>
    <row r="42" spans="1:150" ht="12.75" customHeight="1" x14ac:dyDescent="0.2">
      <c r="A42" s="244"/>
      <c r="B42" s="244"/>
      <c r="C42" s="244"/>
      <c r="D42" s="244"/>
      <c r="E42" s="244"/>
      <c r="F42" s="376"/>
      <c r="G42" s="376"/>
      <c r="H42" s="376"/>
      <c r="I42" s="244"/>
      <c r="J42" s="244"/>
      <c r="K42" s="244"/>
      <c r="L42" s="244"/>
      <c r="M42" s="244"/>
      <c r="N42" s="244"/>
      <c r="O42" s="244"/>
      <c r="P42" s="244"/>
      <c r="Q42" s="244"/>
      <c r="R42" s="244"/>
      <c r="S42" s="244"/>
    </row>
    <row r="43" spans="1:150" ht="12.75" customHeight="1" x14ac:dyDescent="0.2">
      <c r="A43" s="244"/>
      <c r="B43" s="244"/>
      <c r="C43" s="244"/>
      <c r="D43" s="244"/>
      <c r="E43" s="244"/>
      <c r="F43" s="376"/>
      <c r="G43" s="376"/>
      <c r="H43" s="376"/>
      <c r="I43" s="244"/>
      <c r="J43" s="244"/>
      <c r="K43" s="244"/>
      <c r="L43" s="244"/>
      <c r="M43" s="244"/>
      <c r="N43" s="244"/>
      <c r="O43" s="244"/>
      <c r="P43" s="244"/>
      <c r="Q43" s="244"/>
      <c r="R43" s="244"/>
      <c r="S43" s="244"/>
    </row>
    <row r="44" spans="1:150" ht="12.75" customHeight="1" x14ac:dyDescent="0.2">
      <c r="A44" s="244"/>
      <c r="B44" s="244"/>
      <c r="C44" s="244"/>
      <c r="D44" s="244"/>
      <c r="E44" s="244"/>
      <c r="F44" s="376"/>
      <c r="G44" s="376"/>
      <c r="H44" s="376"/>
      <c r="I44" s="244"/>
      <c r="J44" s="244"/>
      <c r="K44" s="244"/>
      <c r="L44" s="244"/>
      <c r="M44" s="244"/>
      <c r="N44" s="244"/>
      <c r="O44" s="244"/>
      <c r="P44" s="244"/>
      <c r="Q44" s="244"/>
      <c r="R44" s="244"/>
      <c r="S44" s="244"/>
    </row>
    <row r="45" spans="1:150" ht="12.75" customHeight="1" x14ac:dyDescent="0.2">
      <c r="A45" s="244"/>
      <c r="B45" s="244"/>
      <c r="C45" s="244"/>
      <c r="D45" s="244"/>
      <c r="E45" s="244"/>
      <c r="F45" s="244"/>
      <c r="G45" s="244"/>
      <c r="H45" s="244"/>
      <c r="I45" s="244"/>
      <c r="J45" s="244"/>
      <c r="K45" s="244"/>
      <c r="L45" s="244"/>
      <c r="M45" s="244"/>
      <c r="N45" s="244"/>
      <c r="O45" s="244"/>
      <c r="P45" s="244"/>
      <c r="Q45" s="244"/>
      <c r="R45" s="244"/>
      <c r="S45" s="244"/>
    </row>
    <row r="46" spans="1:150" ht="12.75" customHeight="1" x14ac:dyDescent="0.2"/>
    <row r="47" spans="1:150" ht="12.75" customHeight="1" x14ac:dyDescent="0.2"/>
    <row r="48" spans="1:15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sheetData>
  <mergeCells count="6">
    <mergeCell ref="A1:S1"/>
    <mergeCell ref="A2:S2"/>
    <mergeCell ref="C6:D6"/>
    <mergeCell ref="F6:G6"/>
    <mergeCell ref="K6:L6"/>
    <mergeCell ref="C8:S8"/>
  </mergeCells>
  <printOptions horizontalCentered="1"/>
  <pageMargins left="0.35" right="0.71" top="1.32" bottom="0.98425196850393704" header="0.75" footer="0.51181102362204722"/>
  <pageSetup paperSize="9" scale="8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rightToLeft="1" topLeftCell="A4" workbookViewId="0">
      <selection activeCell="B19" sqref="B19"/>
    </sheetView>
  </sheetViews>
  <sheetFormatPr defaultColWidth="7.75" defaultRowHeight="12.75" x14ac:dyDescent="0.2"/>
  <cols>
    <col min="1" max="1" width="11.5" style="323" bestFit="1" customWidth="1"/>
    <col min="2" max="2" width="63.375" style="323" customWidth="1"/>
    <col min="3" max="3" width="6.875" style="323" bestFit="1" customWidth="1"/>
    <col min="4" max="4" width="6.375" style="323" bestFit="1" customWidth="1"/>
    <col min="5" max="5" width="20.5" style="323" customWidth="1"/>
    <col min="6" max="16384" width="7.75" style="323"/>
  </cols>
  <sheetData>
    <row r="1" spans="1:5" ht="15" x14ac:dyDescent="0.25">
      <c r="A1" s="596" t="s">
        <v>528</v>
      </c>
      <c r="B1" s="596"/>
      <c r="C1" s="596"/>
      <c r="D1" s="596"/>
      <c r="E1" s="596"/>
    </row>
    <row r="2" spans="1:5" ht="15" x14ac:dyDescent="0.25">
      <c r="A2" s="315"/>
      <c r="B2" s="315"/>
      <c r="C2" s="377"/>
      <c r="D2" s="377"/>
      <c r="E2" s="315"/>
    </row>
    <row r="3" spans="1:5" ht="30" x14ac:dyDescent="0.2">
      <c r="A3" s="60" t="s">
        <v>119</v>
      </c>
      <c r="B3" s="60" t="s">
        <v>120</v>
      </c>
      <c r="C3" s="61" t="s">
        <v>121</v>
      </c>
      <c r="D3" s="61" t="s">
        <v>122</v>
      </c>
      <c r="E3" s="60" t="s">
        <v>123</v>
      </c>
    </row>
    <row r="4" spans="1:5" ht="30" customHeight="1" x14ac:dyDescent="0.25">
      <c r="A4" s="104" t="s">
        <v>405</v>
      </c>
      <c r="B4" s="104" t="s">
        <v>529</v>
      </c>
      <c r="C4" s="378" t="s">
        <v>407</v>
      </c>
      <c r="D4" s="104" t="s">
        <v>127</v>
      </c>
      <c r="E4" s="104" t="s">
        <v>438</v>
      </c>
    </row>
    <row r="5" spans="1:5" ht="30" customHeight="1" x14ac:dyDescent="0.2">
      <c r="A5" s="104" t="s">
        <v>200</v>
      </c>
      <c r="B5" s="104" t="s">
        <v>530</v>
      </c>
      <c r="C5" s="104" t="s">
        <v>311</v>
      </c>
      <c r="D5" s="104" t="s">
        <v>127</v>
      </c>
      <c r="E5" s="104" t="s">
        <v>438</v>
      </c>
    </row>
    <row r="6" spans="1:5" ht="45" x14ac:dyDescent="0.2">
      <c r="A6" s="104" t="s">
        <v>201</v>
      </c>
      <c r="B6" s="104" t="s">
        <v>531</v>
      </c>
      <c r="C6" s="104" t="s">
        <v>311</v>
      </c>
      <c r="D6" s="104" t="s">
        <v>127</v>
      </c>
      <c r="E6" s="104" t="s">
        <v>438</v>
      </c>
    </row>
    <row r="7" spans="1:5" ht="30" customHeight="1" x14ac:dyDescent="0.2">
      <c r="A7" s="104" t="s">
        <v>150</v>
      </c>
      <c r="B7" s="104" t="s">
        <v>532</v>
      </c>
      <c r="C7" s="104" t="s">
        <v>311</v>
      </c>
      <c r="D7" s="104" t="s">
        <v>127</v>
      </c>
      <c r="E7" s="104" t="s">
        <v>438</v>
      </c>
    </row>
    <row r="8" spans="1:5" ht="30" customHeight="1" x14ac:dyDescent="0.2">
      <c r="A8" s="104" t="s">
        <v>97</v>
      </c>
      <c r="B8" s="104" t="s">
        <v>533</v>
      </c>
      <c r="C8" s="104" t="s">
        <v>311</v>
      </c>
      <c r="D8" s="104" t="s">
        <v>127</v>
      </c>
      <c r="E8" s="104" t="s">
        <v>438</v>
      </c>
    </row>
    <row r="9" spans="1:5" ht="30" customHeight="1" x14ac:dyDescent="0.2">
      <c r="A9" s="350" t="s">
        <v>427</v>
      </c>
      <c r="B9" s="104" t="s">
        <v>442</v>
      </c>
      <c r="C9" s="104" t="s">
        <v>311</v>
      </c>
      <c r="D9" s="104" t="s">
        <v>127</v>
      </c>
      <c r="E9" s="104" t="s">
        <v>438</v>
      </c>
    </row>
    <row r="10" spans="1:5" ht="30" customHeight="1" x14ac:dyDescent="0.2">
      <c r="A10" s="104" t="s">
        <v>315</v>
      </c>
      <c r="B10" s="104" t="s">
        <v>534</v>
      </c>
      <c r="C10" s="104" t="s">
        <v>311</v>
      </c>
      <c r="D10" s="104" t="s">
        <v>127</v>
      </c>
      <c r="E10" s="104" t="s">
        <v>438</v>
      </c>
    </row>
    <row r="11" spans="1:5" ht="30" customHeight="1" x14ac:dyDescent="0.2">
      <c r="A11" s="104" t="s">
        <v>213</v>
      </c>
      <c r="B11" s="104" t="s">
        <v>535</v>
      </c>
      <c r="C11" s="104" t="s">
        <v>311</v>
      </c>
      <c r="D11" s="104" t="s">
        <v>127</v>
      </c>
      <c r="E11" s="104" t="s">
        <v>438</v>
      </c>
    </row>
    <row r="12" spans="1:5" ht="30" customHeight="1" x14ac:dyDescent="0.2">
      <c r="A12" s="104" t="s">
        <v>433</v>
      </c>
      <c r="B12" s="104" t="s">
        <v>536</v>
      </c>
      <c r="C12" s="104" t="s">
        <v>311</v>
      </c>
      <c r="D12" s="104" t="s">
        <v>127</v>
      </c>
      <c r="E12" s="104" t="s">
        <v>438</v>
      </c>
    </row>
    <row r="13" spans="1:5" ht="30" customHeight="1" x14ac:dyDescent="0.2">
      <c r="A13" s="104" t="s">
        <v>537</v>
      </c>
      <c r="B13" s="104" t="s">
        <v>538</v>
      </c>
      <c r="C13" s="104" t="s">
        <v>311</v>
      </c>
      <c r="D13" s="104" t="s">
        <v>127</v>
      </c>
      <c r="E13" s="104" t="s">
        <v>438</v>
      </c>
    </row>
    <row r="14" spans="1:5" ht="30" customHeight="1" x14ac:dyDescent="0.2">
      <c r="A14" s="104" t="s">
        <v>371</v>
      </c>
      <c r="B14" s="104" t="s">
        <v>539</v>
      </c>
      <c r="C14" s="104" t="s">
        <v>311</v>
      </c>
      <c r="D14" s="104" t="s">
        <v>127</v>
      </c>
      <c r="E14" s="104" t="s">
        <v>438</v>
      </c>
    </row>
    <row r="15" spans="1:5" ht="30" customHeight="1" x14ac:dyDescent="0.2">
      <c r="A15" s="104" t="s">
        <v>158</v>
      </c>
      <c r="B15" s="104" t="s">
        <v>540</v>
      </c>
      <c r="C15" s="104" t="s">
        <v>311</v>
      </c>
      <c r="D15" s="104" t="s">
        <v>127</v>
      </c>
      <c r="E15" s="104" t="s">
        <v>438</v>
      </c>
    </row>
  </sheetData>
  <mergeCells count="1">
    <mergeCell ref="A1:E1"/>
  </mergeCells>
  <printOptions horizontalCentered="1"/>
  <pageMargins left="0.74803149606299213" right="0.74803149606299213" top="1.35"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54"/>
  <sheetViews>
    <sheetView rightToLeft="1" zoomScaleNormal="100" workbookViewId="0">
      <selection activeCell="B12" sqref="B12:S12"/>
    </sheetView>
  </sheetViews>
  <sheetFormatPr defaultColWidth="8" defaultRowHeight="12.75" x14ac:dyDescent="0.2"/>
  <cols>
    <col min="1" max="1" width="7.375" style="224" customWidth="1"/>
    <col min="2" max="2" width="9.125" style="224" bestFit="1" customWidth="1"/>
    <col min="3" max="3" width="5.375" style="224" bestFit="1" customWidth="1"/>
    <col min="4" max="4" width="6.5" style="224" customWidth="1"/>
    <col min="5" max="5" width="0.875" style="224" customWidth="1"/>
    <col min="6" max="6" width="5.375" style="224" bestFit="1" customWidth="1"/>
    <col min="7" max="7" width="8.25" style="224" customWidth="1"/>
    <col min="8" max="8" width="0.25" style="224" customWidth="1"/>
    <col min="9" max="9" width="4.125" style="224" bestFit="1" customWidth="1"/>
    <col min="10" max="10" width="6.75" style="224" customWidth="1"/>
    <col min="11" max="12" width="5.875" style="224" customWidth="1"/>
    <col min="13" max="13" width="8" style="224" customWidth="1"/>
    <col min="14" max="14" width="0.75" style="224" hidden="1" customWidth="1"/>
    <col min="15" max="15" width="6.375" style="224" bestFit="1" customWidth="1"/>
    <col min="16" max="16" width="6.25" style="224" bestFit="1" customWidth="1"/>
    <col min="17" max="17" width="4.125" style="224" bestFit="1" customWidth="1"/>
    <col min="18" max="18" width="5" style="224" bestFit="1" customWidth="1"/>
    <col min="19" max="19" width="5.375" style="224" bestFit="1" customWidth="1"/>
    <col min="20" max="150" width="8" style="244"/>
    <col min="151" max="16384" width="8" style="224"/>
  </cols>
  <sheetData>
    <row r="1" spans="1:151" s="379" customFormat="1" ht="18.75" x14ac:dyDescent="0.3">
      <c r="A1" s="560" t="s">
        <v>541</v>
      </c>
      <c r="B1" s="560"/>
      <c r="C1" s="560"/>
      <c r="D1" s="560"/>
      <c r="E1" s="560"/>
      <c r="F1" s="560"/>
      <c r="G1" s="560"/>
      <c r="H1" s="560"/>
      <c r="I1" s="560"/>
      <c r="J1" s="560"/>
      <c r="K1" s="560"/>
      <c r="L1" s="560"/>
      <c r="M1" s="560"/>
      <c r="N1" s="560"/>
      <c r="O1" s="560"/>
      <c r="P1" s="560"/>
      <c r="Q1" s="560"/>
      <c r="R1" s="560"/>
      <c r="S1" s="560"/>
    </row>
    <row r="2" spans="1:151" s="379" customFormat="1" ht="18.75" x14ac:dyDescent="0.3">
      <c r="A2" s="560" t="s">
        <v>887</v>
      </c>
      <c r="B2" s="560"/>
      <c r="C2" s="560"/>
      <c r="D2" s="560"/>
      <c r="E2" s="560"/>
      <c r="F2" s="560"/>
      <c r="G2" s="560"/>
      <c r="H2" s="560"/>
      <c r="I2" s="560"/>
      <c r="J2" s="560"/>
      <c r="K2" s="560"/>
      <c r="L2" s="560"/>
      <c r="M2" s="560"/>
      <c r="N2" s="560"/>
      <c r="O2" s="560"/>
      <c r="P2" s="560"/>
      <c r="Q2" s="560"/>
      <c r="R2" s="560"/>
      <c r="S2" s="560"/>
    </row>
    <row r="3" spans="1:151" s="379" customFormat="1" ht="18.75" x14ac:dyDescent="0.3">
      <c r="A3" s="615"/>
      <c r="B3" s="615"/>
      <c r="C3" s="615"/>
      <c r="D3" s="615"/>
      <c r="E3" s="615"/>
      <c r="F3" s="615"/>
      <c r="G3" s="615"/>
      <c r="H3" s="615"/>
      <c r="I3" s="615"/>
      <c r="J3" s="615"/>
      <c r="K3" s="615"/>
      <c r="L3" s="615"/>
      <c r="M3" s="615"/>
      <c r="N3" s="615"/>
      <c r="O3" s="615"/>
      <c r="P3" s="615"/>
      <c r="Q3" s="615"/>
      <c r="R3" s="615"/>
      <c r="S3" s="615"/>
    </row>
    <row r="4" spans="1:151" ht="15.95" customHeight="1" x14ac:dyDescent="0.25">
      <c r="A4" s="319"/>
      <c r="B4" s="319"/>
      <c r="C4" s="319"/>
      <c r="D4" s="319"/>
      <c r="E4" s="319"/>
      <c r="F4" s="319"/>
      <c r="G4" s="319"/>
      <c r="H4" s="319"/>
      <c r="I4" s="319"/>
      <c r="J4" s="319"/>
      <c r="K4" s="319"/>
      <c r="L4" s="319"/>
      <c r="M4" s="493" t="s">
        <v>499</v>
      </c>
      <c r="N4" s="493"/>
      <c r="O4" s="319"/>
      <c r="P4" s="319"/>
      <c r="Q4" s="319"/>
      <c r="R4" s="319"/>
      <c r="S4" s="319"/>
    </row>
    <row r="5" spans="1:151" ht="15.95" customHeight="1" x14ac:dyDescent="0.25">
      <c r="A5" s="319"/>
      <c r="B5" s="319"/>
      <c r="C5" s="319"/>
      <c r="D5" s="319"/>
      <c r="E5" s="319"/>
      <c r="F5" s="319"/>
      <c r="G5" s="319"/>
      <c r="H5" s="319"/>
      <c r="I5" s="319"/>
      <c r="J5" s="319"/>
      <c r="K5" s="319"/>
      <c r="L5" s="319"/>
      <c r="M5" s="493" t="s">
        <v>500</v>
      </c>
      <c r="N5" s="493"/>
      <c r="O5" s="319" t="s">
        <v>206</v>
      </c>
      <c r="P5" s="319"/>
      <c r="Q5" s="319"/>
      <c r="R5" s="319"/>
      <c r="S5" s="319"/>
    </row>
    <row r="6" spans="1:151" s="244" customFormat="1" ht="15.95" customHeight="1" x14ac:dyDescent="0.25">
      <c r="A6" s="493"/>
      <c r="B6" s="493" t="s">
        <v>501</v>
      </c>
      <c r="C6" s="604" t="s">
        <v>200</v>
      </c>
      <c r="D6" s="604"/>
      <c r="E6" s="493"/>
      <c r="F6" s="604" t="s">
        <v>201</v>
      </c>
      <c r="G6" s="604"/>
      <c r="H6" s="493"/>
      <c r="I6" s="493"/>
      <c r="J6" s="493" t="s">
        <v>97</v>
      </c>
      <c r="K6" s="604" t="s">
        <v>542</v>
      </c>
      <c r="L6" s="604"/>
      <c r="M6" s="319" t="s">
        <v>502</v>
      </c>
      <c r="N6" s="319"/>
      <c r="O6" s="493" t="s">
        <v>503</v>
      </c>
      <c r="P6" s="493"/>
      <c r="Q6" s="493" t="s">
        <v>504</v>
      </c>
      <c r="R6" s="493" t="s">
        <v>505</v>
      </c>
      <c r="S6" s="493" t="s">
        <v>506</v>
      </c>
    </row>
    <row r="7" spans="1:151" ht="15" customHeight="1" x14ac:dyDescent="0.25">
      <c r="A7" s="510" t="s">
        <v>92</v>
      </c>
      <c r="B7" s="510" t="s">
        <v>508</v>
      </c>
      <c r="C7" s="510" t="s">
        <v>204</v>
      </c>
      <c r="D7" s="510" t="s">
        <v>464</v>
      </c>
      <c r="E7" s="510"/>
      <c r="F7" s="510" t="s">
        <v>204</v>
      </c>
      <c r="G7" s="510" t="s">
        <v>543</v>
      </c>
      <c r="H7" s="510"/>
      <c r="I7" s="510" t="s">
        <v>150</v>
      </c>
      <c r="J7" s="510" t="s">
        <v>509</v>
      </c>
      <c r="K7" s="510" t="s">
        <v>430</v>
      </c>
      <c r="L7" s="510" t="s">
        <v>431</v>
      </c>
      <c r="M7" s="510" t="s">
        <v>510</v>
      </c>
      <c r="N7" s="510"/>
      <c r="O7" s="510" t="s">
        <v>511</v>
      </c>
      <c r="P7" s="510" t="s">
        <v>433</v>
      </c>
      <c r="Q7" s="510" t="s">
        <v>512</v>
      </c>
      <c r="R7" s="510" t="s">
        <v>290</v>
      </c>
      <c r="S7" s="510" t="s">
        <v>513</v>
      </c>
      <c r="EU7" s="244"/>
    </row>
    <row r="8" spans="1:151" ht="15.95" customHeight="1" x14ac:dyDescent="0.25">
      <c r="A8" s="92"/>
      <c r="B8" s="261" t="s">
        <v>434</v>
      </c>
      <c r="C8" s="614" t="s">
        <v>514</v>
      </c>
      <c r="D8" s="614"/>
      <c r="E8" s="614"/>
      <c r="F8" s="614"/>
      <c r="G8" s="614"/>
      <c r="H8" s="614"/>
      <c r="I8" s="614"/>
      <c r="J8" s="614"/>
      <c r="K8" s="614"/>
      <c r="L8" s="614"/>
      <c r="M8" s="614"/>
      <c r="N8" s="614"/>
      <c r="O8" s="614"/>
      <c r="P8" s="614"/>
      <c r="Q8" s="614"/>
      <c r="R8" s="614"/>
      <c r="S8" s="614"/>
    </row>
    <row r="9" spans="1:151" s="221" customFormat="1" ht="12.75" customHeight="1" x14ac:dyDescent="0.25">
      <c r="A9" s="511">
        <v>2021</v>
      </c>
      <c r="B9" s="261">
        <v>480284</v>
      </c>
      <c r="C9" s="380">
        <v>11.2</v>
      </c>
      <c r="D9" s="380">
        <v>0.4</v>
      </c>
      <c r="E9" s="380"/>
      <c r="F9" s="380">
        <v>10.5</v>
      </c>
      <c r="G9" s="380">
        <v>1.4</v>
      </c>
      <c r="H9" s="380"/>
      <c r="I9" s="380">
        <v>0.6</v>
      </c>
      <c r="J9" s="380">
        <v>14.9</v>
      </c>
      <c r="K9" s="380">
        <v>1.2</v>
      </c>
      <c r="L9" s="380">
        <v>0.7</v>
      </c>
      <c r="M9" s="380">
        <v>0.1</v>
      </c>
      <c r="N9" s="380"/>
      <c r="O9" s="380">
        <v>10.4</v>
      </c>
      <c r="P9" s="380">
        <v>7.3</v>
      </c>
      <c r="Q9" s="380">
        <v>3.1</v>
      </c>
      <c r="R9" s="380">
        <v>35.4</v>
      </c>
      <c r="S9" s="380">
        <v>2.8</v>
      </c>
      <c r="U9" s="370"/>
      <c r="V9" s="370"/>
      <c r="W9" s="370"/>
    </row>
    <row r="10" spans="1:151" s="221" customFormat="1" ht="12.75" customHeight="1" x14ac:dyDescent="0.25">
      <c r="A10" s="511">
        <v>2022</v>
      </c>
      <c r="B10" s="261">
        <v>451122</v>
      </c>
      <c r="C10" s="380">
        <v>9.1</v>
      </c>
      <c r="D10" s="380">
        <v>0.4</v>
      </c>
      <c r="E10" s="380"/>
      <c r="F10" s="380">
        <v>9.6</v>
      </c>
      <c r="G10" s="380">
        <v>0.9</v>
      </c>
      <c r="H10" s="380"/>
      <c r="I10" s="380">
        <v>1.9</v>
      </c>
      <c r="J10" s="380">
        <v>12.7</v>
      </c>
      <c r="K10" s="380">
        <v>1.4</v>
      </c>
      <c r="L10" s="380">
        <v>0.6</v>
      </c>
      <c r="M10" s="380">
        <v>0.1</v>
      </c>
      <c r="N10" s="380"/>
      <c r="O10" s="380">
        <v>12.5</v>
      </c>
      <c r="P10" s="380">
        <v>8.4</v>
      </c>
      <c r="Q10" s="380">
        <v>3.7</v>
      </c>
      <c r="R10" s="380">
        <v>36.700000000000003</v>
      </c>
      <c r="S10" s="380">
        <v>2</v>
      </c>
      <c r="U10" s="370"/>
      <c r="V10" s="370"/>
      <c r="W10" s="370"/>
    </row>
    <row r="11" spans="1:151" s="221" customFormat="1" ht="12.75" customHeight="1" x14ac:dyDescent="0.25">
      <c r="A11" s="511">
        <v>2023</v>
      </c>
      <c r="B11" s="261">
        <v>473362</v>
      </c>
      <c r="C11" s="380">
        <v>9</v>
      </c>
      <c r="D11" s="380">
        <v>0.3</v>
      </c>
      <c r="E11" s="380"/>
      <c r="F11" s="380">
        <v>9.9</v>
      </c>
      <c r="G11" s="380">
        <v>0.8</v>
      </c>
      <c r="H11" s="380"/>
      <c r="I11" s="380">
        <v>2</v>
      </c>
      <c r="J11" s="380">
        <v>11.4</v>
      </c>
      <c r="K11" s="380">
        <v>2</v>
      </c>
      <c r="L11" s="380">
        <v>0.7</v>
      </c>
      <c r="M11" s="380">
        <v>0.1</v>
      </c>
      <c r="N11" s="380"/>
      <c r="O11" s="380">
        <v>10.7</v>
      </c>
      <c r="P11" s="380">
        <v>7.2</v>
      </c>
      <c r="Q11" s="380">
        <v>3.8</v>
      </c>
      <c r="R11" s="380">
        <v>38.799999999999997</v>
      </c>
      <c r="S11" s="380">
        <v>3.3</v>
      </c>
      <c r="U11" s="370"/>
      <c r="V11" s="370"/>
      <c r="W11" s="370"/>
    </row>
    <row r="12" spans="1:151" s="221" customFormat="1" ht="12.75" customHeight="1" x14ac:dyDescent="0.25">
      <c r="A12" s="511">
        <v>2024</v>
      </c>
      <c r="B12" s="261">
        <v>508607</v>
      </c>
      <c r="C12" s="380">
        <v>10.199999999999999</v>
      </c>
      <c r="D12" s="380">
        <v>0.3</v>
      </c>
      <c r="E12" s="380"/>
      <c r="F12" s="380">
        <v>8.4</v>
      </c>
      <c r="G12" s="380">
        <v>0.8</v>
      </c>
      <c r="H12" s="380"/>
      <c r="I12" s="380">
        <v>1.3</v>
      </c>
      <c r="J12" s="380">
        <v>12.5</v>
      </c>
      <c r="K12" s="380">
        <v>2.4</v>
      </c>
      <c r="L12" s="380">
        <v>0.8</v>
      </c>
      <c r="M12" s="380">
        <v>0.1</v>
      </c>
      <c r="N12" s="380"/>
      <c r="O12" s="380">
        <v>11</v>
      </c>
      <c r="P12" s="380">
        <v>6.6</v>
      </c>
      <c r="Q12" s="380">
        <v>3.8</v>
      </c>
      <c r="R12" s="380">
        <v>38.700000000000003</v>
      </c>
      <c r="S12" s="380">
        <v>3.1</v>
      </c>
      <c r="U12" s="370"/>
      <c r="V12" s="370"/>
      <c r="W12" s="370"/>
    </row>
    <row r="13" spans="1:151" ht="12.75" customHeight="1" x14ac:dyDescent="0.25">
      <c r="A13" s="38">
        <v>2023</v>
      </c>
      <c r="B13" s="261"/>
      <c r="C13" s="380"/>
      <c r="D13" s="380"/>
      <c r="E13" s="511"/>
      <c r="F13" s="380"/>
      <c r="G13" s="380"/>
      <c r="H13" s="511"/>
      <c r="I13" s="380"/>
      <c r="J13" s="381"/>
      <c r="K13" s="381"/>
      <c r="L13" s="381"/>
      <c r="M13" s="40"/>
      <c r="N13" s="511"/>
      <c r="O13" s="380"/>
      <c r="P13" s="40"/>
      <c r="Q13" s="380"/>
      <c r="R13" s="380"/>
      <c r="S13" s="380"/>
    </row>
    <row r="14" spans="1:151" ht="12.75" customHeight="1" x14ac:dyDescent="0.25">
      <c r="A14" s="511" t="s">
        <v>515</v>
      </c>
      <c r="B14" s="261">
        <v>459553</v>
      </c>
      <c r="C14" s="380">
        <v>8.9</v>
      </c>
      <c r="D14" s="380">
        <v>0.4</v>
      </c>
      <c r="E14" s="380"/>
      <c r="F14" s="380">
        <v>9.6</v>
      </c>
      <c r="G14" s="380">
        <v>0.9</v>
      </c>
      <c r="H14" s="380"/>
      <c r="I14" s="380">
        <v>2.4</v>
      </c>
      <c r="J14" s="380">
        <v>12.3</v>
      </c>
      <c r="K14" s="380">
        <v>1.4</v>
      </c>
      <c r="L14" s="380">
        <v>0.6</v>
      </c>
      <c r="M14" s="380">
        <v>0.1</v>
      </c>
      <c r="N14" s="380"/>
      <c r="O14" s="380">
        <v>11.8</v>
      </c>
      <c r="P14" s="380">
        <v>8.1999999999999993</v>
      </c>
      <c r="Q14" s="380">
        <v>3.7</v>
      </c>
      <c r="R14" s="380">
        <v>37.5</v>
      </c>
      <c r="S14" s="380">
        <v>2.2000000000000002</v>
      </c>
    </row>
    <row r="15" spans="1:151" ht="12.75" customHeight="1" x14ac:dyDescent="0.25">
      <c r="A15" s="511" t="s">
        <v>516</v>
      </c>
      <c r="B15" s="261">
        <v>452362</v>
      </c>
      <c r="C15" s="380">
        <v>9.1</v>
      </c>
      <c r="D15" s="380">
        <v>0.4</v>
      </c>
      <c r="E15" s="380"/>
      <c r="F15" s="380">
        <v>9.6</v>
      </c>
      <c r="G15" s="380">
        <v>0.9</v>
      </c>
      <c r="H15" s="380"/>
      <c r="I15" s="380">
        <v>2.5</v>
      </c>
      <c r="J15" s="380">
        <v>11.6</v>
      </c>
      <c r="K15" s="380">
        <v>1.4</v>
      </c>
      <c r="L15" s="380">
        <v>0.6</v>
      </c>
      <c r="M15" s="380">
        <v>0.1</v>
      </c>
      <c r="N15" s="380"/>
      <c r="O15" s="380">
        <v>11.6</v>
      </c>
      <c r="P15" s="380">
        <v>8.1999999999999993</v>
      </c>
      <c r="Q15" s="380">
        <v>3.8</v>
      </c>
      <c r="R15" s="380">
        <v>39</v>
      </c>
      <c r="S15" s="380">
        <v>1.2</v>
      </c>
    </row>
    <row r="16" spans="1:151" ht="12.75" customHeight="1" x14ac:dyDescent="0.25">
      <c r="A16" s="511" t="s">
        <v>517</v>
      </c>
      <c r="B16" s="261">
        <v>452827</v>
      </c>
      <c r="C16" s="380">
        <v>9</v>
      </c>
      <c r="D16" s="380">
        <v>0.4</v>
      </c>
      <c r="E16" s="380"/>
      <c r="F16" s="380">
        <v>9.6</v>
      </c>
      <c r="G16" s="380">
        <v>0.9</v>
      </c>
      <c r="H16" s="380"/>
      <c r="I16" s="380">
        <v>2.9</v>
      </c>
      <c r="J16" s="380">
        <v>11.4</v>
      </c>
      <c r="K16" s="380">
        <v>1.4</v>
      </c>
      <c r="L16" s="380">
        <v>0.6</v>
      </c>
      <c r="M16" s="380">
        <v>0.1</v>
      </c>
      <c r="N16" s="380"/>
      <c r="O16" s="380">
        <v>11.4</v>
      </c>
      <c r="P16" s="380">
        <v>8</v>
      </c>
      <c r="Q16" s="380">
        <v>3.8</v>
      </c>
      <c r="R16" s="380">
        <v>38.9</v>
      </c>
      <c r="S16" s="380">
        <v>1.6</v>
      </c>
    </row>
    <row r="17" spans="1:19" ht="12.75" customHeight="1" x14ac:dyDescent="0.25">
      <c r="A17" s="511" t="s">
        <v>518</v>
      </c>
      <c r="B17" s="261">
        <v>456799</v>
      </c>
      <c r="C17" s="380">
        <v>9</v>
      </c>
      <c r="D17" s="380">
        <v>0.4</v>
      </c>
      <c r="E17" s="380"/>
      <c r="F17" s="380">
        <v>9.5</v>
      </c>
      <c r="G17" s="380">
        <v>0.9</v>
      </c>
      <c r="H17" s="380"/>
      <c r="I17" s="380">
        <v>3</v>
      </c>
      <c r="J17" s="380">
        <v>11.5</v>
      </c>
      <c r="K17" s="380">
        <v>1.4</v>
      </c>
      <c r="L17" s="380">
        <v>0.6</v>
      </c>
      <c r="M17" s="380">
        <v>0.1</v>
      </c>
      <c r="N17" s="380"/>
      <c r="O17" s="380">
        <v>11.2</v>
      </c>
      <c r="P17" s="380">
        <v>7.9</v>
      </c>
      <c r="Q17" s="380">
        <v>3.8</v>
      </c>
      <c r="R17" s="380">
        <v>39</v>
      </c>
      <c r="S17" s="380">
        <v>1.7</v>
      </c>
    </row>
    <row r="18" spans="1:19" ht="12.75" customHeight="1" x14ac:dyDescent="0.25">
      <c r="A18" s="511" t="s">
        <v>519</v>
      </c>
      <c r="B18" s="261">
        <v>458768</v>
      </c>
      <c r="C18" s="380">
        <v>9.1</v>
      </c>
      <c r="D18" s="380">
        <v>0.4</v>
      </c>
      <c r="E18" s="380"/>
      <c r="F18" s="380">
        <v>9.6</v>
      </c>
      <c r="G18" s="380">
        <v>0.9</v>
      </c>
      <c r="H18" s="380"/>
      <c r="I18" s="380">
        <v>2.9</v>
      </c>
      <c r="J18" s="380">
        <v>11.4</v>
      </c>
      <c r="K18" s="380">
        <v>1.5</v>
      </c>
      <c r="L18" s="380">
        <v>0.6</v>
      </c>
      <c r="M18" s="380">
        <v>0.1</v>
      </c>
      <c r="N18" s="380"/>
      <c r="O18" s="380">
        <v>10.8</v>
      </c>
      <c r="P18" s="380">
        <v>8</v>
      </c>
      <c r="Q18" s="380">
        <v>3.8</v>
      </c>
      <c r="R18" s="380">
        <v>39.1</v>
      </c>
      <c r="S18" s="380">
        <v>1.8</v>
      </c>
    </row>
    <row r="19" spans="1:19" ht="12.75" customHeight="1" x14ac:dyDescent="0.25">
      <c r="A19" s="511" t="s">
        <v>520</v>
      </c>
      <c r="B19" s="261">
        <v>465729</v>
      </c>
      <c r="C19" s="380">
        <v>8.8000000000000007</v>
      </c>
      <c r="D19" s="380">
        <v>0.3</v>
      </c>
      <c r="E19" s="380"/>
      <c r="F19" s="380">
        <v>9.6</v>
      </c>
      <c r="G19" s="380">
        <v>0.8</v>
      </c>
      <c r="H19" s="380"/>
      <c r="I19" s="380">
        <v>2.7</v>
      </c>
      <c r="J19" s="380">
        <v>11.4</v>
      </c>
      <c r="K19" s="380">
        <v>1.6</v>
      </c>
      <c r="L19" s="380">
        <v>0.6</v>
      </c>
      <c r="M19" s="380">
        <v>0.1</v>
      </c>
      <c r="N19" s="380"/>
      <c r="O19" s="380">
        <v>11.4</v>
      </c>
      <c r="P19" s="380">
        <v>7.7</v>
      </c>
      <c r="Q19" s="380">
        <v>3.8</v>
      </c>
      <c r="R19" s="380">
        <v>39.200000000000003</v>
      </c>
      <c r="S19" s="380">
        <v>2</v>
      </c>
    </row>
    <row r="20" spans="1:19" ht="12.75" customHeight="1" x14ac:dyDescent="0.25">
      <c r="A20" s="511" t="s">
        <v>521</v>
      </c>
      <c r="B20" s="261">
        <v>474449</v>
      </c>
      <c r="C20" s="380">
        <v>8.6999999999999993</v>
      </c>
      <c r="D20" s="380">
        <v>0.3</v>
      </c>
      <c r="E20" s="380"/>
      <c r="F20" s="380">
        <v>9.6</v>
      </c>
      <c r="G20" s="380">
        <v>0.8</v>
      </c>
      <c r="H20" s="380"/>
      <c r="I20" s="380">
        <v>2.2999999999999998</v>
      </c>
      <c r="J20" s="380">
        <v>11.7</v>
      </c>
      <c r="K20" s="380">
        <v>1.7</v>
      </c>
      <c r="L20" s="380">
        <v>0.7</v>
      </c>
      <c r="M20" s="380">
        <v>0.1</v>
      </c>
      <c r="N20" s="380"/>
      <c r="O20" s="380">
        <v>11.4</v>
      </c>
      <c r="P20" s="380">
        <v>7.5</v>
      </c>
      <c r="Q20" s="380">
        <v>3.7</v>
      </c>
      <c r="R20" s="380">
        <v>39.6</v>
      </c>
      <c r="S20" s="380">
        <v>1.9</v>
      </c>
    </row>
    <row r="21" spans="1:19" ht="12.75" customHeight="1" x14ac:dyDescent="0.25">
      <c r="A21" s="511" t="s">
        <v>522</v>
      </c>
      <c r="B21" s="261">
        <v>471869</v>
      </c>
      <c r="C21" s="380">
        <v>8.6</v>
      </c>
      <c r="D21" s="380">
        <v>0.3</v>
      </c>
      <c r="E21" s="380"/>
      <c r="F21" s="380">
        <v>9.6999999999999993</v>
      </c>
      <c r="G21" s="380">
        <v>0.9</v>
      </c>
      <c r="H21" s="380"/>
      <c r="I21" s="380">
        <v>2.2000000000000002</v>
      </c>
      <c r="J21" s="380">
        <v>11.4</v>
      </c>
      <c r="K21" s="380">
        <v>1.7</v>
      </c>
      <c r="L21" s="380">
        <v>0.7</v>
      </c>
      <c r="M21" s="380">
        <v>0.1</v>
      </c>
      <c r="N21" s="380"/>
      <c r="O21" s="380">
        <v>11.3</v>
      </c>
      <c r="P21" s="380">
        <v>7.5</v>
      </c>
      <c r="Q21" s="380">
        <v>3.7</v>
      </c>
      <c r="R21" s="380">
        <v>40.299999999999997</v>
      </c>
      <c r="S21" s="380">
        <v>1.6</v>
      </c>
    </row>
    <row r="22" spans="1:19" ht="12.75" customHeight="1" x14ac:dyDescent="0.25">
      <c r="A22" s="511" t="s">
        <v>523</v>
      </c>
      <c r="B22" s="261">
        <v>465646</v>
      </c>
      <c r="C22" s="380">
        <v>8.3000000000000007</v>
      </c>
      <c r="D22" s="380">
        <v>0.3</v>
      </c>
      <c r="E22" s="380"/>
      <c r="F22" s="380">
        <v>9.8000000000000007</v>
      </c>
      <c r="G22" s="380">
        <v>0.9</v>
      </c>
      <c r="H22" s="380"/>
      <c r="I22" s="380">
        <v>2.4</v>
      </c>
      <c r="J22" s="380">
        <v>11.6</v>
      </c>
      <c r="K22" s="380">
        <v>1.8</v>
      </c>
      <c r="L22" s="380">
        <v>0.7</v>
      </c>
      <c r="M22" s="380">
        <v>0.1</v>
      </c>
      <c r="N22" s="380"/>
      <c r="O22" s="380">
        <v>11.4</v>
      </c>
      <c r="P22" s="380">
        <v>7.3</v>
      </c>
      <c r="Q22" s="380">
        <v>3.8</v>
      </c>
      <c r="R22" s="380">
        <v>39.4</v>
      </c>
      <c r="S22" s="380">
        <v>2.2000000000000002</v>
      </c>
    </row>
    <row r="23" spans="1:19" ht="12.75" customHeight="1" x14ac:dyDescent="0.25">
      <c r="A23" s="511" t="s">
        <v>524</v>
      </c>
      <c r="B23" s="261">
        <v>453705</v>
      </c>
      <c r="C23" s="380">
        <v>8.5</v>
      </c>
      <c r="D23" s="380">
        <v>0.3</v>
      </c>
      <c r="E23" s="380"/>
      <c r="F23" s="380">
        <v>9.6999999999999993</v>
      </c>
      <c r="G23" s="380">
        <v>0.9</v>
      </c>
      <c r="H23" s="380"/>
      <c r="I23" s="380">
        <v>2.2999999999999998</v>
      </c>
      <c r="J23" s="380">
        <v>10.7</v>
      </c>
      <c r="K23" s="380">
        <v>1.8</v>
      </c>
      <c r="L23" s="380">
        <v>0.7</v>
      </c>
      <c r="M23" s="380">
        <v>0.1</v>
      </c>
      <c r="N23" s="380"/>
      <c r="O23" s="380">
        <v>11.5</v>
      </c>
      <c r="P23" s="380">
        <v>7.2</v>
      </c>
      <c r="Q23" s="380">
        <v>3.9</v>
      </c>
      <c r="R23" s="380">
        <v>41.1</v>
      </c>
      <c r="S23" s="380">
        <v>1.3</v>
      </c>
    </row>
    <row r="24" spans="1:19" ht="12.75" customHeight="1" x14ac:dyDescent="0.25">
      <c r="A24" s="511" t="s">
        <v>525</v>
      </c>
      <c r="B24" s="261">
        <v>464457</v>
      </c>
      <c r="C24" s="380">
        <v>8.9</v>
      </c>
      <c r="D24" s="380">
        <v>0.3</v>
      </c>
      <c r="E24" s="380"/>
      <c r="F24" s="380">
        <v>9.8000000000000007</v>
      </c>
      <c r="G24" s="380">
        <v>0.9</v>
      </c>
      <c r="H24" s="380"/>
      <c r="I24" s="380">
        <v>2.1</v>
      </c>
      <c r="J24" s="380">
        <v>11.1</v>
      </c>
      <c r="K24" s="380">
        <v>2</v>
      </c>
      <c r="L24" s="380">
        <v>0.7</v>
      </c>
      <c r="M24" s="380">
        <v>0.1</v>
      </c>
      <c r="N24" s="380"/>
      <c r="O24" s="380">
        <v>11.1</v>
      </c>
      <c r="P24" s="380">
        <v>7.2</v>
      </c>
      <c r="Q24" s="380">
        <v>3.8</v>
      </c>
      <c r="R24" s="380">
        <v>39.4</v>
      </c>
      <c r="S24" s="380">
        <v>2.6</v>
      </c>
    </row>
    <row r="25" spans="1:19" s="244" customFormat="1" ht="12.75" customHeight="1" x14ac:dyDescent="0.25">
      <c r="A25" s="511" t="s">
        <v>526</v>
      </c>
      <c r="B25" s="261">
        <v>473362</v>
      </c>
      <c r="C25" s="380">
        <v>9</v>
      </c>
      <c r="D25" s="380">
        <v>0.3</v>
      </c>
      <c r="E25" s="380"/>
      <c r="F25" s="380">
        <v>9.9</v>
      </c>
      <c r="G25" s="380">
        <v>0.8</v>
      </c>
      <c r="H25" s="380"/>
      <c r="I25" s="380">
        <v>2</v>
      </c>
      <c r="J25" s="380">
        <v>11.4</v>
      </c>
      <c r="K25" s="380">
        <v>2</v>
      </c>
      <c r="L25" s="380">
        <v>0.7</v>
      </c>
      <c r="M25" s="380">
        <v>0.1</v>
      </c>
      <c r="N25" s="380"/>
      <c r="O25" s="380">
        <v>10.7</v>
      </c>
      <c r="P25" s="380">
        <v>7.2</v>
      </c>
      <c r="Q25" s="380">
        <v>3.8</v>
      </c>
      <c r="R25" s="380">
        <v>38.799999999999997</v>
      </c>
      <c r="S25" s="380">
        <v>3.3</v>
      </c>
    </row>
    <row r="26" spans="1:19" ht="12.75" customHeight="1" x14ac:dyDescent="0.25">
      <c r="A26" s="38">
        <v>2023</v>
      </c>
      <c r="B26" s="261"/>
      <c r="C26" s="380"/>
      <c r="D26" s="380"/>
      <c r="E26" s="380"/>
      <c r="F26" s="380"/>
      <c r="G26" s="380"/>
      <c r="H26" s="380"/>
      <c r="I26" s="380"/>
      <c r="J26" s="380"/>
      <c r="K26" s="380"/>
      <c r="L26" s="380"/>
      <c r="M26" s="380"/>
      <c r="N26" s="380"/>
      <c r="O26" s="380"/>
      <c r="P26" s="380"/>
      <c r="Q26" s="380"/>
      <c r="R26" s="380"/>
      <c r="S26" s="380"/>
    </row>
    <row r="27" spans="1:19" ht="12.75" customHeight="1" x14ac:dyDescent="0.25">
      <c r="A27" s="511" t="s">
        <v>515</v>
      </c>
      <c r="B27" s="261">
        <v>473219</v>
      </c>
      <c r="C27" s="380">
        <v>9.3000000000000007</v>
      </c>
      <c r="D27" s="380">
        <v>0.3</v>
      </c>
      <c r="E27" s="380"/>
      <c r="F27" s="380">
        <v>10</v>
      </c>
      <c r="G27" s="380">
        <v>0.8</v>
      </c>
      <c r="H27" s="380"/>
      <c r="I27" s="380">
        <v>1.9</v>
      </c>
      <c r="J27" s="380">
        <v>11.3</v>
      </c>
      <c r="K27" s="380">
        <v>2.1</v>
      </c>
      <c r="L27" s="380">
        <v>0.7</v>
      </c>
      <c r="M27" s="380">
        <v>0.1</v>
      </c>
      <c r="N27" s="380"/>
      <c r="O27" s="380">
        <v>11.2</v>
      </c>
      <c r="P27" s="380">
        <v>7.3</v>
      </c>
      <c r="Q27" s="380">
        <v>3.9</v>
      </c>
      <c r="R27" s="380">
        <v>38.1</v>
      </c>
      <c r="S27" s="380">
        <v>3</v>
      </c>
    </row>
    <row r="28" spans="1:19" ht="12.75" customHeight="1" x14ac:dyDescent="0.25">
      <c r="A28" s="511" t="s">
        <v>516</v>
      </c>
      <c r="B28" s="261">
        <v>480677</v>
      </c>
      <c r="C28" s="380">
        <v>9.3000000000000007</v>
      </c>
      <c r="D28" s="380">
        <v>0.3</v>
      </c>
      <c r="E28" s="380"/>
      <c r="F28" s="380">
        <v>9.9</v>
      </c>
      <c r="G28" s="380">
        <v>0.8</v>
      </c>
      <c r="H28" s="380"/>
      <c r="I28" s="380">
        <v>1.8</v>
      </c>
      <c r="J28" s="380">
        <v>11.5</v>
      </c>
      <c r="K28" s="380">
        <v>2.2000000000000002</v>
      </c>
      <c r="L28" s="380">
        <v>0.7</v>
      </c>
      <c r="M28" s="380">
        <v>0.1</v>
      </c>
      <c r="N28" s="380"/>
      <c r="O28" s="380">
        <v>10.9</v>
      </c>
      <c r="P28" s="380">
        <v>7.1</v>
      </c>
      <c r="Q28" s="380">
        <v>3.8</v>
      </c>
      <c r="R28" s="380">
        <v>38.4</v>
      </c>
      <c r="S28" s="380">
        <v>3.2</v>
      </c>
    </row>
    <row r="29" spans="1:19" ht="12.75" customHeight="1" x14ac:dyDescent="0.25">
      <c r="A29" s="511" t="s">
        <v>517</v>
      </c>
      <c r="B29" s="261">
        <v>489620</v>
      </c>
      <c r="C29" s="380">
        <v>9.4</v>
      </c>
      <c r="D29" s="380">
        <v>0.3</v>
      </c>
      <c r="E29" s="380"/>
      <c r="F29" s="380">
        <v>9.6</v>
      </c>
      <c r="G29" s="380">
        <v>0.8</v>
      </c>
      <c r="H29" s="380"/>
      <c r="I29" s="380">
        <v>1.4</v>
      </c>
      <c r="J29" s="380">
        <v>11.7</v>
      </c>
      <c r="K29" s="380">
        <v>2.1</v>
      </c>
      <c r="L29" s="380">
        <v>0.8</v>
      </c>
      <c r="M29" s="380">
        <v>0.1</v>
      </c>
      <c r="N29" s="380"/>
      <c r="O29" s="380">
        <v>11.3</v>
      </c>
      <c r="P29" s="380">
        <v>7</v>
      </c>
      <c r="Q29" s="380">
        <v>3.8</v>
      </c>
      <c r="R29" s="380">
        <v>39.200000000000003</v>
      </c>
      <c r="S29" s="380">
        <v>2.5</v>
      </c>
    </row>
    <row r="30" spans="1:19" ht="12.75" customHeight="1" x14ac:dyDescent="0.25">
      <c r="A30" s="511" t="s">
        <v>518</v>
      </c>
      <c r="B30" s="261">
        <v>477622</v>
      </c>
      <c r="C30" s="380">
        <v>9.6999999999999993</v>
      </c>
      <c r="D30" s="380">
        <v>0.3</v>
      </c>
      <c r="E30" s="380"/>
      <c r="F30" s="380">
        <v>9.5</v>
      </c>
      <c r="G30" s="380">
        <v>0.8</v>
      </c>
      <c r="H30" s="380"/>
      <c r="I30" s="380">
        <v>1.5</v>
      </c>
      <c r="J30" s="380">
        <v>11.3</v>
      </c>
      <c r="K30" s="380">
        <v>2.1</v>
      </c>
      <c r="L30" s="380">
        <v>0.8</v>
      </c>
      <c r="M30" s="380">
        <v>0.1</v>
      </c>
      <c r="N30" s="380"/>
      <c r="O30" s="380">
        <v>11.4</v>
      </c>
      <c r="P30" s="380">
        <v>7.2</v>
      </c>
      <c r="Q30" s="380">
        <v>3.8</v>
      </c>
      <c r="R30" s="380">
        <v>39.299999999999997</v>
      </c>
      <c r="S30" s="380">
        <v>2.2000000000000002</v>
      </c>
    </row>
    <row r="31" spans="1:19" ht="12.75" customHeight="1" x14ac:dyDescent="0.25">
      <c r="A31" s="511" t="s">
        <v>519</v>
      </c>
      <c r="B31" s="261">
        <v>481985</v>
      </c>
      <c r="C31" s="380">
        <v>9.6999999999999993</v>
      </c>
      <c r="D31" s="380">
        <v>0.3</v>
      </c>
      <c r="E31" s="380"/>
      <c r="F31" s="380">
        <v>9.3000000000000007</v>
      </c>
      <c r="G31" s="380">
        <v>0.8</v>
      </c>
      <c r="H31" s="380"/>
      <c r="I31" s="380">
        <v>1.5</v>
      </c>
      <c r="J31" s="380">
        <v>11.1</v>
      </c>
      <c r="K31" s="380">
        <v>2.1</v>
      </c>
      <c r="L31" s="380">
        <v>0.8</v>
      </c>
      <c r="M31" s="380">
        <v>0.1</v>
      </c>
      <c r="N31" s="380"/>
      <c r="O31" s="380">
        <v>11</v>
      </c>
      <c r="P31" s="380">
        <v>7.2</v>
      </c>
      <c r="Q31" s="380">
        <v>3.8</v>
      </c>
      <c r="R31" s="380">
        <v>40</v>
      </c>
      <c r="S31" s="380">
        <v>2.2999999999999998</v>
      </c>
    </row>
    <row r="32" spans="1:19" ht="12.75" customHeight="1" x14ac:dyDescent="0.25">
      <c r="A32" s="511" t="s">
        <v>520</v>
      </c>
      <c r="B32" s="261">
        <v>484365</v>
      </c>
      <c r="C32" s="380">
        <v>9.6999999999999993</v>
      </c>
      <c r="D32" s="380">
        <v>0.3</v>
      </c>
      <c r="E32" s="380"/>
      <c r="F32" s="380">
        <v>8.9</v>
      </c>
      <c r="G32" s="380">
        <v>0.7</v>
      </c>
      <c r="H32" s="380"/>
      <c r="I32" s="380">
        <v>1.4</v>
      </c>
      <c r="J32" s="380">
        <v>10.7</v>
      </c>
      <c r="K32" s="380">
        <v>2.1</v>
      </c>
      <c r="L32" s="380">
        <v>0.8</v>
      </c>
      <c r="M32" s="380">
        <v>0.1</v>
      </c>
      <c r="N32" s="380"/>
      <c r="O32" s="380">
        <v>11.3</v>
      </c>
      <c r="P32" s="380">
        <v>7</v>
      </c>
      <c r="Q32" s="380">
        <v>3.8</v>
      </c>
      <c r="R32" s="380">
        <v>40.700000000000003</v>
      </c>
      <c r="S32" s="380">
        <v>2.5</v>
      </c>
    </row>
    <row r="33" spans="1:19" ht="12.75" customHeight="1" x14ac:dyDescent="0.25">
      <c r="A33" s="511" t="s">
        <v>521</v>
      </c>
      <c r="B33" s="261">
        <v>489597</v>
      </c>
      <c r="C33" s="380">
        <v>10.1</v>
      </c>
      <c r="D33" s="380">
        <v>0.3</v>
      </c>
      <c r="E33" s="380"/>
      <c r="F33" s="380">
        <v>8.8000000000000007</v>
      </c>
      <c r="G33" s="380">
        <v>0.7</v>
      </c>
      <c r="H33" s="380"/>
      <c r="I33" s="380">
        <v>1.4</v>
      </c>
      <c r="J33" s="380">
        <v>10.9</v>
      </c>
      <c r="K33" s="380">
        <v>2.1</v>
      </c>
      <c r="L33" s="380">
        <v>0.7</v>
      </c>
      <c r="M33" s="380">
        <v>0.1</v>
      </c>
      <c r="N33" s="380"/>
      <c r="O33" s="380">
        <v>10.8</v>
      </c>
      <c r="P33" s="380">
        <v>6.9</v>
      </c>
      <c r="Q33" s="380">
        <v>3.8</v>
      </c>
      <c r="R33" s="380">
        <v>41</v>
      </c>
      <c r="S33" s="380">
        <v>2.4</v>
      </c>
    </row>
    <row r="34" spans="1:19" ht="12.75" customHeight="1" x14ac:dyDescent="0.25">
      <c r="A34" s="511" t="s">
        <v>522</v>
      </c>
      <c r="B34" s="261">
        <v>490558</v>
      </c>
      <c r="C34" s="380">
        <v>10.1</v>
      </c>
      <c r="D34" s="380">
        <v>0.3</v>
      </c>
      <c r="E34" s="380"/>
      <c r="F34" s="380">
        <v>8.6999999999999993</v>
      </c>
      <c r="G34" s="380">
        <v>0.7</v>
      </c>
      <c r="H34" s="380"/>
      <c r="I34" s="380">
        <v>1.3</v>
      </c>
      <c r="J34" s="380">
        <v>11.2</v>
      </c>
      <c r="K34" s="380">
        <v>2.2000000000000002</v>
      </c>
      <c r="L34" s="380">
        <v>0.7</v>
      </c>
      <c r="M34" s="380">
        <v>0.1</v>
      </c>
      <c r="N34" s="380"/>
      <c r="O34" s="380">
        <v>11</v>
      </c>
      <c r="P34" s="380">
        <v>7</v>
      </c>
      <c r="Q34" s="380">
        <v>3.8</v>
      </c>
      <c r="R34" s="380">
        <v>40.200000000000003</v>
      </c>
      <c r="S34" s="380">
        <v>2.7</v>
      </c>
    </row>
    <row r="35" spans="1:19" ht="12.75" customHeight="1" x14ac:dyDescent="0.25">
      <c r="A35" s="511" t="s">
        <v>523</v>
      </c>
      <c r="B35" s="261">
        <v>496450</v>
      </c>
      <c r="C35" s="380">
        <v>10</v>
      </c>
      <c r="D35" s="380">
        <v>0.3</v>
      </c>
      <c r="E35" s="380"/>
      <c r="F35" s="380">
        <v>8.5</v>
      </c>
      <c r="G35" s="380">
        <v>0.8</v>
      </c>
      <c r="H35" s="380"/>
      <c r="I35" s="380">
        <v>1.4</v>
      </c>
      <c r="J35" s="380">
        <v>11.2</v>
      </c>
      <c r="K35" s="380">
        <v>2.2000000000000002</v>
      </c>
      <c r="L35" s="380">
        <v>0.7</v>
      </c>
      <c r="M35" s="380">
        <v>0.1</v>
      </c>
      <c r="N35" s="380"/>
      <c r="O35" s="380">
        <v>11.3</v>
      </c>
      <c r="P35" s="380">
        <v>6.8</v>
      </c>
      <c r="Q35" s="380">
        <v>3.8</v>
      </c>
      <c r="R35" s="380">
        <v>40.6</v>
      </c>
      <c r="S35" s="380">
        <v>2.2999999999999998</v>
      </c>
    </row>
    <row r="36" spans="1:19" ht="12.75" customHeight="1" x14ac:dyDescent="0.25">
      <c r="A36" s="511" t="s">
        <v>524</v>
      </c>
      <c r="B36" s="261">
        <v>497129</v>
      </c>
      <c r="C36" s="380">
        <v>10</v>
      </c>
      <c r="D36" s="380">
        <v>0.3</v>
      </c>
      <c r="E36" s="380"/>
      <c r="F36" s="380">
        <v>8.6</v>
      </c>
      <c r="G36" s="380">
        <v>0.8</v>
      </c>
      <c r="H36" s="380"/>
      <c r="I36" s="380">
        <v>1.2</v>
      </c>
      <c r="J36" s="380">
        <v>11.7</v>
      </c>
      <c r="K36" s="380">
        <v>2.2000000000000002</v>
      </c>
      <c r="L36" s="380">
        <v>0.8</v>
      </c>
      <c r="M36" s="380">
        <v>0.2</v>
      </c>
      <c r="N36" s="380"/>
      <c r="O36" s="380">
        <v>11.5</v>
      </c>
      <c r="P36" s="380">
        <v>6.8</v>
      </c>
      <c r="Q36" s="380">
        <v>3.8</v>
      </c>
      <c r="R36" s="380">
        <v>39.700000000000003</v>
      </c>
      <c r="S36" s="380">
        <v>2.4</v>
      </c>
    </row>
    <row r="37" spans="1:19" ht="12.75" customHeight="1" x14ac:dyDescent="0.25">
      <c r="A37" s="511" t="s">
        <v>525</v>
      </c>
      <c r="B37" s="261">
        <v>506094</v>
      </c>
      <c r="C37" s="380">
        <v>10</v>
      </c>
      <c r="D37" s="380">
        <v>0.3</v>
      </c>
      <c r="E37" s="380"/>
      <c r="F37" s="380">
        <v>8.5</v>
      </c>
      <c r="G37" s="380">
        <v>0.7</v>
      </c>
      <c r="H37" s="380"/>
      <c r="I37" s="380">
        <v>1.2</v>
      </c>
      <c r="J37" s="380">
        <v>12</v>
      </c>
      <c r="K37" s="380">
        <v>2.2999999999999998</v>
      </c>
      <c r="L37" s="380">
        <v>0.8</v>
      </c>
      <c r="M37" s="380">
        <v>0.1</v>
      </c>
      <c r="N37" s="380"/>
      <c r="O37" s="380">
        <v>11.2</v>
      </c>
      <c r="P37" s="380">
        <v>6.7</v>
      </c>
      <c r="Q37" s="380">
        <v>3.7</v>
      </c>
      <c r="R37" s="380">
        <v>39.299999999999997</v>
      </c>
      <c r="S37" s="380">
        <v>3.2</v>
      </c>
    </row>
    <row r="38" spans="1:19" ht="12.75" customHeight="1" x14ac:dyDescent="0.25">
      <c r="A38" s="132" t="s">
        <v>526</v>
      </c>
      <c r="B38" s="264">
        <v>508607</v>
      </c>
      <c r="C38" s="382">
        <v>10.199999999999999</v>
      </c>
      <c r="D38" s="382">
        <v>0.3</v>
      </c>
      <c r="E38" s="382"/>
      <c r="F38" s="382">
        <v>8.4</v>
      </c>
      <c r="G38" s="382">
        <v>0.8</v>
      </c>
      <c r="H38" s="382"/>
      <c r="I38" s="382">
        <v>1.3</v>
      </c>
      <c r="J38" s="382">
        <v>12.5</v>
      </c>
      <c r="K38" s="382">
        <v>2.4</v>
      </c>
      <c r="L38" s="382">
        <v>0.8</v>
      </c>
      <c r="M38" s="382">
        <v>0.1</v>
      </c>
      <c r="N38" s="382"/>
      <c r="O38" s="382">
        <v>11</v>
      </c>
      <c r="P38" s="382">
        <v>6.6</v>
      </c>
      <c r="Q38" s="382">
        <v>3.8</v>
      </c>
      <c r="R38" s="382">
        <v>38.700000000000003</v>
      </c>
      <c r="S38" s="382">
        <v>3.1</v>
      </c>
    </row>
    <row r="39" spans="1:19" ht="12.75" customHeight="1" x14ac:dyDescent="0.25">
      <c r="A39" s="92" t="s">
        <v>527</v>
      </c>
      <c r="B39" s="261"/>
      <c r="C39" s="380"/>
      <c r="D39" s="380"/>
      <c r="E39" s="380"/>
      <c r="F39" s="380"/>
      <c r="G39" s="380"/>
      <c r="H39" s="380"/>
      <c r="I39" s="380"/>
      <c r="J39" s="380"/>
      <c r="K39" s="380"/>
      <c r="L39" s="380"/>
      <c r="M39" s="380"/>
      <c r="N39" s="380"/>
      <c r="O39" s="380"/>
      <c r="P39" s="380"/>
      <c r="Q39" s="380"/>
      <c r="R39" s="380"/>
      <c r="S39" s="380"/>
    </row>
    <row r="40" spans="1:19" ht="12.75" customHeight="1" x14ac:dyDescent="0.2">
      <c r="A40" s="244"/>
      <c r="B40" s="383"/>
      <c r="C40" s="296"/>
      <c r="D40" s="296"/>
      <c r="E40" s="296"/>
      <c r="F40" s="296"/>
      <c r="G40" s="296"/>
      <c r="H40" s="296"/>
      <c r="I40" s="296"/>
      <c r="J40" s="296"/>
      <c r="K40" s="296"/>
      <c r="L40" s="296"/>
      <c r="M40" s="296"/>
      <c r="N40" s="296"/>
      <c r="O40" s="296"/>
      <c r="P40" s="296"/>
      <c r="Q40" s="296"/>
      <c r="R40" s="296"/>
      <c r="S40" s="296"/>
    </row>
    <row r="41" spans="1:19" ht="12.75" customHeight="1" x14ac:dyDescent="0.2">
      <c r="A41" s="244"/>
      <c r="B41" s="383"/>
      <c r="C41" s="244"/>
      <c r="D41" s="244"/>
      <c r="E41" s="244"/>
      <c r="F41" s="376"/>
      <c r="G41" s="376"/>
      <c r="H41" s="244"/>
      <c r="I41" s="376"/>
      <c r="J41" s="244"/>
      <c r="K41" s="244"/>
      <c r="L41" s="244"/>
      <c r="M41" s="244"/>
      <c r="N41" s="244"/>
      <c r="O41" s="244"/>
      <c r="P41" s="244"/>
      <c r="Q41" s="244"/>
      <c r="R41" s="244"/>
      <c r="S41" s="244"/>
    </row>
    <row r="42" spans="1:19" ht="12.75" customHeight="1" x14ac:dyDescent="0.2">
      <c r="A42" s="244"/>
      <c r="B42" s="244"/>
      <c r="C42" s="244"/>
      <c r="D42" s="244"/>
      <c r="E42" s="244"/>
      <c r="F42" s="376"/>
      <c r="G42" s="376"/>
      <c r="H42" s="244"/>
      <c r="I42" s="376"/>
      <c r="J42" s="244"/>
      <c r="K42" s="244"/>
      <c r="L42" s="244"/>
      <c r="M42" s="244"/>
      <c r="N42" s="244"/>
      <c r="O42" s="244"/>
      <c r="P42" s="244"/>
      <c r="Q42" s="244"/>
      <c r="R42" s="244"/>
      <c r="S42" s="244"/>
    </row>
    <row r="43" spans="1:19" ht="12.75" customHeight="1" x14ac:dyDescent="0.2">
      <c r="A43" s="244"/>
      <c r="B43" s="244"/>
      <c r="C43" s="244"/>
      <c r="D43" s="244"/>
      <c r="E43" s="244"/>
      <c r="F43" s="376"/>
      <c r="G43" s="376"/>
      <c r="H43" s="244"/>
      <c r="I43" s="376"/>
      <c r="J43" s="244"/>
      <c r="K43" s="244"/>
      <c r="L43" s="244"/>
      <c r="M43" s="244"/>
      <c r="N43" s="244"/>
      <c r="O43" s="244"/>
      <c r="P43" s="244"/>
      <c r="Q43" s="244"/>
      <c r="R43" s="244"/>
      <c r="S43" s="244"/>
    </row>
    <row r="44" spans="1:19" ht="12.75" customHeight="1" x14ac:dyDescent="0.2">
      <c r="A44" s="244"/>
      <c r="B44" s="244"/>
      <c r="C44" s="244"/>
      <c r="D44" s="244"/>
      <c r="E44" s="244"/>
      <c r="F44" s="244"/>
      <c r="G44" s="244"/>
      <c r="H44" s="244"/>
      <c r="I44" s="244"/>
      <c r="J44" s="244"/>
      <c r="K44" s="244"/>
      <c r="L44" s="244"/>
      <c r="M44" s="244"/>
      <c r="N44" s="244"/>
      <c r="O44" s="244"/>
      <c r="P44" s="244"/>
      <c r="Q44" s="244"/>
      <c r="R44" s="244"/>
      <c r="S44" s="244"/>
    </row>
    <row r="45" spans="1:19" ht="12.75" customHeight="1" x14ac:dyDescent="0.2"/>
    <row r="46" spans="1:19" ht="12.75" customHeight="1" x14ac:dyDescent="0.2"/>
    <row r="47" spans="1:19" ht="12.75" customHeight="1" x14ac:dyDescent="0.2"/>
    <row r="48" spans="1: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sheetData>
  <mergeCells count="7">
    <mergeCell ref="C8:S8"/>
    <mergeCell ref="A1:S1"/>
    <mergeCell ref="A2:S2"/>
    <mergeCell ref="A3:S3"/>
    <mergeCell ref="C6:D6"/>
    <mergeCell ref="F6:G6"/>
    <mergeCell ref="K6:L6"/>
  </mergeCells>
  <printOptions horizontalCentered="1"/>
  <pageMargins left="0.19685039370078741" right="0.66" top="1.65" bottom="0.98425196850393704" header="1.01" footer="0.51181102362204722"/>
  <pageSetup paperSize="9" scale="9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rightToLeft="1" workbookViewId="0">
      <selection activeCell="A3" sqref="A3"/>
    </sheetView>
  </sheetViews>
  <sheetFormatPr defaultColWidth="7.75" defaultRowHeight="12.75" x14ac:dyDescent="0.2"/>
  <cols>
    <col min="1" max="1" width="13.625" style="323" customWidth="1"/>
    <col min="2" max="2" width="73" style="323" customWidth="1"/>
    <col min="3" max="3" width="6.375" style="323" bestFit="1" customWidth="1"/>
    <col min="4" max="4" width="6.875" style="323" customWidth="1"/>
    <col min="5" max="5" width="21.625" style="323" customWidth="1"/>
    <col min="6" max="16384" width="7.75" style="323"/>
  </cols>
  <sheetData>
    <row r="1" spans="1:5" ht="15" x14ac:dyDescent="0.25">
      <c r="A1" s="596" t="s">
        <v>544</v>
      </c>
      <c r="B1" s="596"/>
      <c r="C1" s="596"/>
      <c r="D1" s="596"/>
      <c r="E1" s="596"/>
    </row>
    <row r="2" spans="1:5" ht="15" x14ac:dyDescent="0.25">
      <c r="A2" s="315"/>
      <c r="B2" s="315"/>
      <c r="C2" s="377"/>
      <c r="D2" s="377"/>
      <c r="E2" s="315"/>
    </row>
    <row r="3" spans="1:5" ht="45" x14ac:dyDescent="0.2">
      <c r="A3" s="60" t="s">
        <v>119</v>
      </c>
      <c r="B3" s="60" t="s">
        <v>120</v>
      </c>
      <c r="C3" s="61" t="s">
        <v>121</v>
      </c>
      <c r="D3" s="61" t="s">
        <v>122</v>
      </c>
      <c r="E3" s="60" t="s">
        <v>123</v>
      </c>
    </row>
    <row r="4" spans="1:5" ht="30" customHeight="1" x14ac:dyDescent="0.25">
      <c r="A4" s="104" t="s">
        <v>405</v>
      </c>
      <c r="B4" s="104" t="s">
        <v>545</v>
      </c>
      <c r="C4" s="378" t="s">
        <v>407</v>
      </c>
      <c r="D4" s="104" t="s">
        <v>127</v>
      </c>
      <c r="E4" s="104" t="s">
        <v>438</v>
      </c>
    </row>
    <row r="5" spans="1:5" ht="30" x14ac:dyDescent="0.2">
      <c r="A5" s="104" t="s">
        <v>200</v>
      </c>
      <c r="B5" s="104" t="s">
        <v>546</v>
      </c>
      <c r="C5" s="104" t="s">
        <v>311</v>
      </c>
      <c r="D5" s="104" t="s">
        <v>127</v>
      </c>
      <c r="E5" s="104" t="s">
        <v>438</v>
      </c>
    </row>
    <row r="6" spans="1:5" ht="45" x14ac:dyDescent="0.2">
      <c r="A6" s="104" t="s">
        <v>201</v>
      </c>
      <c r="B6" s="104" t="s">
        <v>547</v>
      </c>
      <c r="C6" s="104" t="s">
        <v>311</v>
      </c>
      <c r="D6" s="104" t="s">
        <v>127</v>
      </c>
      <c r="E6" s="104" t="s">
        <v>438</v>
      </c>
    </row>
    <row r="7" spans="1:5" ht="30" customHeight="1" x14ac:dyDescent="0.2">
      <c r="A7" s="104" t="s">
        <v>150</v>
      </c>
      <c r="B7" s="104" t="s">
        <v>548</v>
      </c>
      <c r="C7" s="104" t="s">
        <v>311</v>
      </c>
      <c r="D7" s="104" t="s">
        <v>127</v>
      </c>
      <c r="E7" s="104" t="s">
        <v>438</v>
      </c>
    </row>
    <row r="8" spans="1:5" ht="30" customHeight="1" x14ac:dyDescent="0.2">
      <c r="A8" s="104" t="s">
        <v>97</v>
      </c>
      <c r="B8" s="104" t="s">
        <v>549</v>
      </c>
      <c r="C8" s="104" t="s">
        <v>311</v>
      </c>
      <c r="D8" s="104" t="s">
        <v>127</v>
      </c>
      <c r="E8" s="104" t="s">
        <v>438</v>
      </c>
    </row>
    <row r="9" spans="1:5" ht="30" customHeight="1" x14ac:dyDescent="0.2">
      <c r="A9" s="350" t="s">
        <v>542</v>
      </c>
      <c r="B9" s="104" t="s">
        <v>550</v>
      </c>
      <c r="C9" s="104" t="s">
        <v>311</v>
      </c>
      <c r="D9" s="104" t="s">
        <v>127</v>
      </c>
      <c r="E9" s="104" t="s">
        <v>438</v>
      </c>
    </row>
    <row r="10" spans="1:5" ht="30" customHeight="1" x14ac:dyDescent="0.2">
      <c r="A10" s="104" t="s">
        <v>315</v>
      </c>
      <c r="B10" s="104" t="s">
        <v>551</v>
      </c>
      <c r="C10" s="104" t="s">
        <v>311</v>
      </c>
      <c r="D10" s="104" t="s">
        <v>127</v>
      </c>
      <c r="E10" s="104" t="s">
        <v>438</v>
      </c>
    </row>
    <row r="11" spans="1:5" ht="30" customHeight="1" x14ac:dyDescent="0.2">
      <c r="A11" s="104" t="s">
        <v>213</v>
      </c>
      <c r="B11" s="104" t="s">
        <v>552</v>
      </c>
      <c r="C11" s="104" t="s">
        <v>311</v>
      </c>
      <c r="D11" s="104" t="s">
        <v>127</v>
      </c>
      <c r="E11" s="104" t="s">
        <v>438</v>
      </c>
    </row>
    <row r="12" spans="1:5" ht="30" customHeight="1" x14ac:dyDescent="0.2">
      <c r="A12" s="104" t="s">
        <v>433</v>
      </c>
      <c r="B12" s="104" t="s">
        <v>553</v>
      </c>
      <c r="C12" s="104" t="s">
        <v>311</v>
      </c>
      <c r="D12" s="104" t="s">
        <v>127</v>
      </c>
      <c r="E12" s="104" t="s">
        <v>438</v>
      </c>
    </row>
    <row r="13" spans="1:5" ht="30" customHeight="1" x14ac:dyDescent="0.2">
      <c r="A13" s="104" t="s">
        <v>537</v>
      </c>
      <c r="B13" s="104" t="s">
        <v>554</v>
      </c>
      <c r="C13" s="104" t="s">
        <v>311</v>
      </c>
      <c r="D13" s="104" t="s">
        <v>127</v>
      </c>
      <c r="E13" s="104" t="s">
        <v>438</v>
      </c>
    </row>
    <row r="14" spans="1:5" ht="30" customHeight="1" x14ac:dyDescent="0.2">
      <c r="A14" s="104" t="s">
        <v>371</v>
      </c>
      <c r="B14" s="104" t="s">
        <v>555</v>
      </c>
      <c r="C14" s="104" t="s">
        <v>311</v>
      </c>
      <c r="D14" s="104" t="s">
        <v>127</v>
      </c>
      <c r="E14" s="104" t="s">
        <v>438</v>
      </c>
    </row>
    <row r="15" spans="1:5" ht="30" customHeight="1" x14ac:dyDescent="0.2">
      <c r="A15" s="104" t="s">
        <v>158</v>
      </c>
      <c r="B15" s="104" t="s">
        <v>556</v>
      </c>
      <c r="C15" s="104" t="s">
        <v>311</v>
      </c>
      <c r="D15" s="104" t="s">
        <v>127</v>
      </c>
      <c r="E15" s="104" t="s">
        <v>438</v>
      </c>
    </row>
  </sheetData>
  <mergeCells count="1">
    <mergeCell ref="A1:E1"/>
  </mergeCells>
  <printOptions horizontalCentered="1"/>
  <pageMargins left="0.74803149606299213" right="0.74803149606299213" top="1.21" bottom="0.98425196850393704" header="0.51181102362204722" footer="0.51181102362204722"/>
  <pageSetup paperSize="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rightToLeft="1" topLeftCell="A19" workbookViewId="0">
      <selection activeCell="A41" sqref="A41"/>
    </sheetView>
  </sheetViews>
  <sheetFormatPr defaultColWidth="8" defaultRowHeight="12.75" x14ac:dyDescent="0.2"/>
  <cols>
    <col min="1" max="1" width="22.375" style="224" bestFit="1" customWidth="1"/>
    <col min="2" max="2" width="10" style="224" customWidth="1"/>
    <col min="3" max="4" width="6.75" style="224" customWidth="1"/>
    <col min="5" max="5" width="1" style="224" customWidth="1"/>
    <col min="6" max="6" width="6.125" style="224" customWidth="1"/>
    <col min="7" max="7" width="6.375" style="224" customWidth="1"/>
    <col min="8" max="8" width="0.875" style="224" customWidth="1"/>
    <col min="9" max="9" width="6.125" style="224" customWidth="1"/>
    <col min="10" max="10" width="6.5" style="224" customWidth="1"/>
    <col min="11" max="11" width="1.125" style="224" customWidth="1"/>
    <col min="12" max="12" width="6.125" style="224" customWidth="1"/>
    <col min="13" max="13" width="5.75" style="224" customWidth="1"/>
    <col min="14" max="14" width="7" style="224" customWidth="1"/>
    <col min="15" max="15" width="6.5" style="224" customWidth="1"/>
    <col min="16" max="16" width="6.375" style="224" customWidth="1"/>
    <col min="17" max="17" width="5.125" style="224" customWidth="1"/>
    <col min="18" max="18" width="6.625" style="224" customWidth="1"/>
    <col min="19" max="26" width="8" style="224"/>
    <col min="27" max="27" width="8.125" style="224" customWidth="1"/>
    <col min="28" max="16384" width="8" style="224"/>
  </cols>
  <sheetData>
    <row r="1" spans="1:19" s="218" customFormat="1" ht="18.75" x14ac:dyDescent="0.3">
      <c r="A1" s="560" t="s">
        <v>557</v>
      </c>
      <c r="B1" s="560"/>
      <c r="C1" s="560"/>
      <c r="D1" s="560"/>
      <c r="E1" s="560"/>
      <c r="F1" s="560"/>
      <c r="G1" s="560"/>
      <c r="H1" s="560"/>
      <c r="I1" s="560"/>
      <c r="J1" s="560"/>
      <c r="K1" s="560"/>
      <c r="L1" s="560"/>
      <c r="M1" s="560"/>
      <c r="N1" s="560"/>
      <c r="O1" s="560"/>
      <c r="P1" s="560"/>
      <c r="Q1" s="560"/>
      <c r="R1" s="560"/>
    </row>
    <row r="2" spans="1:19" s="218" customFormat="1" ht="18.75" x14ac:dyDescent="0.3">
      <c r="A2" s="560" t="s">
        <v>888</v>
      </c>
      <c r="B2" s="560"/>
      <c r="C2" s="560"/>
      <c r="D2" s="560"/>
      <c r="E2" s="560"/>
      <c r="F2" s="560"/>
      <c r="G2" s="560"/>
      <c r="H2" s="560"/>
      <c r="I2" s="560"/>
      <c r="J2" s="560"/>
      <c r="K2" s="560"/>
      <c r="L2" s="560"/>
      <c r="M2" s="560"/>
      <c r="N2" s="560"/>
      <c r="O2" s="560"/>
      <c r="P2" s="560"/>
      <c r="Q2" s="560"/>
      <c r="R2" s="560"/>
    </row>
    <row r="3" spans="1:19" x14ac:dyDescent="0.2">
      <c r="A3" s="384"/>
      <c r="B3" s="384"/>
      <c r="C3" s="384"/>
      <c r="D3" s="384"/>
      <c r="E3" s="384"/>
      <c r="F3" s="384"/>
      <c r="G3" s="384"/>
      <c r="H3" s="384"/>
      <c r="I3" s="384"/>
      <c r="J3" s="384"/>
      <c r="K3" s="384"/>
      <c r="L3" s="384"/>
      <c r="M3" s="384"/>
      <c r="N3" s="384"/>
      <c r="O3" s="384"/>
      <c r="P3" s="384"/>
      <c r="Q3" s="384"/>
      <c r="R3" s="384"/>
    </row>
    <row r="4" spans="1:19" ht="15" x14ac:dyDescent="0.25">
      <c r="A4" s="24"/>
      <c r="B4" s="617" t="s">
        <v>405</v>
      </c>
      <c r="C4" s="604" t="s">
        <v>200</v>
      </c>
      <c r="D4" s="604"/>
      <c r="E4" s="326"/>
      <c r="F4" s="604" t="s">
        <v>201</v>
      </c>
      <c r="G4" s="604"/>
      <c r="H4" s="326"/>
      <c r="I4" s="604" t="s">
        <v>97</v>
      </c>
      <c r="J4" s="604"/>
      <c r="K4" s="493"/>
      <c r="L4" s="604" t="s">
        <v>427</v>
      </c>
      <c r="M4" s="604"/>
      <c r="N4" s="24"/>
      <c r="O4" s="604" t="s">
        <v>213</v>
      </c>
      <c r="P4" s="604"/>
      <c r="Q4" s="24"/>
      <c r="R4" s="24"/>
    </row>
    <row r="5" spans="1:19" ht="30" x14ac:dyDescent="0.25">
      <c r="A5" s="385" t="s">
        <v>92</v>
      </c>
      <c r="B5" s="618"/>
      <c r="C5" s="513" t="s">
        <v>204</v>
      </c>
      <c r="D5" s="513" t="s">
        <v>429</v>
      </c>
      <c r="E5" s="513"/>
      <c r="F5" s="513" t="s">
        <v>204</v>
      </c>
      <c r="G5" s="513" t="s">
        <v>558</v>
      </c>
      <c r="H5" s="513"/>
      <c r="I5" s="513" t="s">
        <v>204</v>
      </c>
      <c r="J5" s="513" t="s">
        <v>558</v>
      </c>
      <c r="K5" s="513"/>
      <c r="L5" s="513" t="s">
        <v>559</v>
      </c>
      <c r="M5" s="513" t="s">
        <v>431</v>
      </c>
      <c r="N5" s="513" t="s">
        <v>371</v>
      </c>
      <c r="O5" s="513" t="s">
        <v>129</v>
      </c>
      <c r="P5" s="513" t="s">
        <v>432</v>
      </c>
      <c r="Q5" s="513" t="s">
        <v>150</v>
      </c>
      <c r="R5" s="513" t="s">
        <v>158</v>
      </c>
    </row>
    <row r="6" spans="1:19" ht="15" x14ac:dyDescent="0.25">
      <c r="A6" s="386"/>
      <c r="B6" s="386" t="s">
        <v>434</v>
      </c>
      <c r="C6" s="532" t="s">
        <v>105</v>
      </c>
      <c r="D6" s="532"/>
      <c r="E6" s="532"/>
      <c r="F6" s="532"/>
      <c r="G6" s="532"/>
      <c r="H6" s="532"/>
      <c r="I6" s="532"/>
      <c r="J6" s="532"/>
      <c r="K6" s="532"/>
      <c r="L6" s="532"/>
      <c r="M6" s="532"/>
      <c r="N6" s="532"/>
      <c r="O6" s="532"/>
      <c r="P6" s="532"/>
      <c r="Q6" s="532"/>
      <c r="R6" s="532"/>
    </row>
    <row r="7" spans="1:19" s="292" customFormat="1" ht="15" x14ac:dyDescent="0.25">
      <c r="A7" s="387">
        <v>45382</v>
      </c>
      <c r="B7" s="388"/>
      <c r="C7" s="389"/>
      <c r="D7" s="389"/>
      <c r="E7" s="389"/>
      <c r="F7" s="389"/>
      <c r="G7" s="389"/>
      <c r="H7" s="389"/>
      <c r="I7" s="389"/>
      <c r="J7" s="389"/>
      <c r="K7" s="389"/>
      <c r="L7" s="389"/>
      <c r="M7" s="389"/>
      <c r="N7" s="389"/>
      <c r="O7" s="389"/>
      <c r="P7" s="389"/>
      <c r="Q7" s="389"/>
      <c r="R7" s="389"/>
    </row>
    <row r="8" spans="1:19" s="292" customFormat="1" ht="15" x14ac:dyDescent="0.25">
      <c r="A8" s="390" t="s">
        <v>560</v>
      </c>
      <c r="B8" s="388">
        <v>398778</v>
      </c>
      <c r="C8" s="389">
        <v>14.1</v>
      </c>
      <c r="D8" s="389">
        <v>1.9</v>
      </c>
      <c r="E8" s="389"/>
      <c r="F8" s="389">
        <v>10.8</v>
      </c>
      <c r="G8" s="389">
        <v>1</v>
      </c>
      <c r="H8" s="389"/>
      <c r="I8" s="389">
        <v>9.3000000000000007</v>
      </c>
      <c r="J8" s="389">
        <v>0.6</v>
      </c>
      <c r="K8" s="389"/>
      <c r="L8" s="389">
        <v>2.8</v>
      </c>
      <c r="M8" s="389">
        <v>0.7</v>
      </c>
      <c r="N8" s="389">
        <v>29.7</v>
      </c>
      <c r="O8" s="389">
        <v>10.9</v>
      </c>
      <c r="P8" s="389">
        <v>2.1</v>
      </c>
      <c r="Q8" s="389">
        <v>7.5</v>
      </c>
      <c r="R8" s="389">
        <v>8.6</v>
      </c>
      <c r="S8" s="391"/>
    </row>
    <row r="9" spans="1:19" s="292" customFormat="1" ht="15" x14ac:dyDescent="0.25">
      <c r="A9" s="390" t="s">
        <v>561</v>
      </c>
      <c r="B9" s="388">
        <v>365520</v>
      </c>
      <c r="C9" s="389">
        <v>12.3</v>
      </c>
      <c r="D9" s="389">
        <v>0</v>
      </c>
      <c r="E9" s="389"/>
      <c r="F9" s="389">
        <v>9.8000000000000007</v>
      </c>
      <c r="G9" s="389">
        <v>0.9</v>
      </c>
      <c r="H9" s="389"/>
      <c r="I9" s="389">
        <v>10.7</v>
      </c>
      <c r="J9" s="389">
        <v>0.6</v>
      </c>
      <c r="K9" s="389"/>
      <c r="L9" s="389">
        <v>3.3</v>
      </c>
      <c r="M9" s="389">
        <v>0.6</v>
      </c>
      <c r="N9" s="389">
        <v>33.299999999999997</v>
      </c>
      <c r="O9" s="389">
        <v>10.7</v>
      </c>
      <c r="P9" s="389">
        <v>2.2000000000000002</v>
      </c>
      <c r="Q9" s="389">
        <v>6</v>
      </c>
      <c r="R9" s="389">
        <v>9.6</v>
      </c>
      <c r="S9" s="391"/>
    </row>
    <row r="10" spans="1:19" s="292" customFormat="1" ht="15" x14ac:dyDescent="0.25">
      <c r="A10" s="390" t="s">
        <v>562</v>
      </c>
      <c r="B10" s="388">
        <v>408272</v>
      </c>
      <c r="C10" s="389">
        <v>13</v>
      </c>
      <c r="D10" s="389">
        <v>56.6</v>
      </c>
      <c r="E10" s="389"/>
      <c r="F10" s="389">
        <v>2.7</v>
      </c>
      <c r="G10" s="389">
        <v>0.8</v>
      </c>
      <c r="H10" s="389"/>
      <c r="I10" s="389">
        <v>2</v>
      </c>
      <c r="J10" s="389">
        <v>0.1</v>
      </c>
      <c r="K10" s="389"/>
      <c r="L10" s="389">
        <v>0.4</v>
      </c>
      <c r="M10" s="389">
        <v>0.2</v>
      </c>
      <c r="N10" s="389">
        <v>14.7</v>
      </c>
      <c r="O10" s="389">
        <v>1.3</v>
      </c>
      <c r="P10" s="389">
        <v>2.2000000000000002</v>
      </c>
      <c r="Q10" s="389">
        <v>0.1</v>
      </c>
      <c r="R10" s="389">
        <v>5.9</v>
      </c>
      <c r="S10" s="391"/>
    </row>
    <row r="11" spans="1:19" s="292" customFormat="1" ht="15" x14ac:dyDescent="0.25">
      <c r="A11" s="390" t="s">
        <v>563</v>
      </c>
      <c r="B11" s="388">
        <v>26798</v>
      </c>
      <c r="C11" s="389">
        <v>12.1</v>
      </c>
      <c r="D11" s="389">
        <v>0</v>
      </c>
      <c r="E11" s="389"/>
      <c r="F11" s="389">
        <v>11.4</v>
      </c>
      <c r="G11" s="389">
        <v>0.6</v>
      </c>
      <c r="H11" s="389"/>
      <c r="I11" s="389">
        <v>10.6</v>
      </c>
      <c r="J11" s="389">
        <v>0.5</v>
      </c>
      <c r="K11" s="389"/>
      <c r="L11" s="389">
        <v>6.6</v>
      </c>
      <c r="M11" s="389">
        <v>0.8</v>
      </c>
      <c r="N11" s="389">
        <v>31.6</v>
      </c>
      <c r="O11" s="389">
        <v>13.8</v>
      </c>
      <c r="P11" s="389">
        <v>2.2000000000000002</v>
      </c>
      <c r="Q11" s="389">
        <v>2.2999999999999998</v>
      </c>
      <c r="R11" s="389">
        <v>7.5</v>
      </c>
      <c r="S11" s="391"/>
    </row>
    <row r="12" spans="1:19" s="292" customFormat="1" ht="15" x14ac:dyDescent="0.25">
      <c r="A12" s="390" t="s">
        <v>564</v>
      </c>
      <c r="B12" s="388">
        <v>814549</v>
      </c>
      <c r="C12" s="389">
        <v>6</v>
      </c>
      <c r="D12" s="389">
        <v>23.4</v>
      </c>
      <c r="E12" s="389"/>
      <c r="F12" s="389">
        <v>3.3</v>
      </c>
      <c r="G12" s="389">
        <v>0.4</v>
      </c>
      <c r="H12" s="389"/>
      <c r="I12" s="389">
        <v>10.4</v>
      </c>
      <c r="J12" s="389">
        <v>0.6</v>
      </c>
      <c r="K12" s="389"/>
      <c r="L12" s="389">
        <v>3.1</v>
      </c>
      <c r="M12" s="389">
        <v>0.3</v>
      </c>
      <c r="N12" s="389">
        <v>30.4</v>
      </c>
      <c r="O12" s="389">
        <v>8.1</v>
      </c>
      <c r="P12" s="389">
        <v>2.5</v>
      </c>
      <c r="Q12" s="389">
        <v>1.4</v>
      </c>
      <c r="R12" s="389">
        <v>10.1</v>
      </c>
      <c r="S12" s="391"/>
    </row>
    <row r="13" spans="1:19" s="292" customFormat="1" ht="15" x14ac:dyDescent="0.25">
      <c r="A13" s="390" t="s">
        <v>315</v>
      </c>
      <c r="B13" s="388">
        <v>496263</v>
      </c>
      <c r="C13" s="389">
        <v>6.8</v>
      </c>
      <c r="D13" s="389">
        <v>0</v>
      </c>
      <c r="E13" s="389"/>
      <c r="F13" s="389">
        <v>29.5</v>
      </c>
      <c r="G13" s="389">
        <v>0</v>
      </c>
      <c r="H13" s="389"/>
      <c r="I13" s="389">
        <v>15.5</v>
      </c>
      <c r="J13" s="389">
        <v>0</v>
      </c>
      <c r="K13" s="389"/>
      <c r="L13" s="389">
        <v>1.6</v>
      </c>
      <c r="M13" s="389">
        <v>1.5</v>
      </c>
      <c r="N13" s="389">
        <v>8.6</v>
      </c>
      <c r="O13" s="389">
        <v>10.9</v>
      </c>
      <c r="P13" s="389">
        <v>1</v>
      </c>
      <c r="Q13" s="389">
        <v>24.3</v>
      </c>
      <c r="R13" s="389">
        <v>0.3</v>
      </c>
      <c r="S13" s="391"/>
    </row>
    <row r="14" spans="1:19" s="292" customFormat="1" ht="15" x14ac:dyDescent="0.25">
      <c r="A14" s="390" t="s">
        <v>565</v>
      </c>
      <c r="B14" s="388">
        <v>112118</v>
      </c>
      <c r="C14" s="389">
        <v>8.1</v>
      </c>
      <c r="D14" s="389">
        <v>50.6</v>
      </c>
      <c r="E14" s="389"/>
      <c r="F14" s="389">
        <v>5.2</v>
      </c>
      <c r="G14" s="389">
        <v>0.7</v>
      </c>
      <c r="H14" s="389"/>
      <c r="I14" s="389">
        <v>1.1000000000000001</v>
      </c>
      <c r="J14" s="389">
        <v>1</v>
      </c>
      <c r="K14" s="389"/>
      <c r="L14" s="389">
        <v>0.4</v>
      </c>
      <c r="M14" s="389">
        <v>0.1</v>
      </c>
      <c r="N14" s="389">
        <v>11.7</v>
      </c>
      <c r="O14" s="389">
        <v>2.1</v>
      </c>
      <c r="P14" s="389">
        <v>1.5</v>
      </c>
      <c r="Q14" s="389">
        <v>0.5</v>
      </c>
      <c r="R14" s="389">
        <v>17</v>
      </c>
      <c r="S14" s="391"/>
    </row>
    <row r="15" spans="1:19" s="292" customFormat="1" ht="15" x14ac:dyDescent="0.25">
      <c r="A15" s="390" t="s">
        <v>566</v>
      </c>
      <c r="B15" s="388">
        <v>489620</v>
      </c>
      <c r="C15" s="389">
        <v>9.4</v>
      </c>
      <c r="D15" s="389">
        <v>0.3</v>
      </c>
      <c r="E15" s="389"/>
      <c r="F15" s="389">
        <v>9.6</v>
      </c>
      <c r="G15" s="389">
        <v>0.8</v>
      </c>
      <c r="H15" s="389"/>
      <c r="I15" s="389">
        <v>10.6</v>
      </c>
      <c r="J15" s="389">
        <v>1.1000000000000001</v>
      </c>
      <c r="K15" s="389"/>
      <c r="L15" s="389">
        <v>2.1</v>
      </c>
      <c r="M15" s="389">
        <v>0.8</v>
      </c>
      <c r="N15" s="389">
        <v>39.200000000000003</v>
      </c>
      <c r="O15" s="389">
        <v>8.1</v>
      </c>
      <c r="P15" s="389">
        <v>3</v>
      </c>
      <c r="Q15" s="389">
        <v>1.4</v>
      </c>
      <c r="R15" s="389">
        <v>13.6</v>
      </c>
      <c r="S15" s="391"/>
    </row>
    <row r="16" spans="1:19" s="292" customFormat="1" ht="15" x14ac:dyDescent="0.25">
      <c r="A16" s="390" t="s">
        <v>567</v>
      </c>
      <c r="B16" s="388">
        <v>3111918</v>
      </c>
      <c r="C16" s="389">
        <v>9.5</v>
      </c>
      <c r="D16" s="389">
        <v>15.7</v>
      </c>
      <c r="E16" s="389"/>
      <c r="F16" s="389">
        <v>10.199999999999999</v>
      </c>
      <c r="G16" s="389">
        <v>0.6</v>
      </c>
      <c r="H16" s="389"/>
      <c r="I16" s="389">
        <v>9.6999999999999993</v>
      </c>
      <c r="J16" s="389">
        <v>0.5</v>
      </c>
      <c r="K16" s="389"/>
      <c r="L16" s="389">
        <v>2.2999999999999998</v>
      </c>
      <c r="M16" s="389">
        <v>0.6</v>
      </c>
      <c r="N16" s="389">
        <v>25.8</v>
      </c>
      <c r="O16" s="389">
        <v>8.1999999999999993</v>
      </c>
      <c r="P16" s="389">
        <v>2.2000000000000002</v>
      </c>
      <c r="Q16" s="389">
        <v>6.2</v>
      </c>
      <c r="R16" s="389">
        <v>8.5</v>
      </c>
      <c r="S16" s="391"/>
    </row>
    <row r="17" spans="1:19" s="292" customFormat="1" ht="15" x14ac:dyDescent="0.25">
      <c r="A17" s="387">
        <v>45473</v>
      </c>
      <c r="B17" s="388"/>
      <c r="C17" s="389"/>
      <c r="D17" s="389"/>
      <c r="E17" s="389"/>
      <c r="F17" s="389"/>
      <c r="G17" s="389"/>
      <c r="H17" s="389"/>
      <c r="I17" s="389"/>
      <c r="J17" s="389"/>
      <c r="K17" s="389"/>
      <c r="L17" s="389"/>
      <c r="M17" s="389"/>
      <c r="N17" s="389"/>
      <c r="O17" s="389"/>
      <c r="P17" s="389"/>
      <c r="Q17" s="389"/>
      <c r="R17" s="389"/>
    </row>
    <row r="18" spans="1:19" s="292" customFormat="1" ht="15" x14ac:dyDescent="0.25">
      <c r="A18" s="390" t="s">
        <v>560</v>
      </c>
      <c r="B18" s="388">
        <v>408569</v>
      </c>
      <c r="C18" s="389">
        <v>14.9</v>
      </c>
      <c r="D18" s="389">
        <v>1.9</v>
      </c>
      <c r="E18" s="389"/>
      <c r="F18" s="389">
        <v>10</v>
      </c>
      <c r="G18" s="389">
        <v>1</v>
      </c>
      <c r="H18" s="389"/>
      <c r="I18" s="389">
        <v>8.1999999999999993</v>
      </c>
      <c r="J18" s="389">
        <v>0.6</v>
      </c>
      <c r="K18" s="389"/>
      <c r="L18" s="389">
        <v>3.1</v>
      </c>
      <c r="M18" s="389">
        <v>0.7</v>
      </c>
      <c r="N18" s="389">
        <v>30.7</v>
      </c>
      <c r="O18" s="389">
        <v>10</v>
      </c>
      <c r="P18" s="389">
        <v>2.6</v>
      </c>
      <c r="Q18" s="389">
        <v>8</v>
      </c>
      <c r="R18" s="389">
        <v>8.3000000000000007</v>
      </c>
    </row>
    <row r="19" spans="1:19" s="292" customFormat="1" ht="15" x14ac:dyDescent="0.25">
      <c r="A19" s="390" t="s">
        <v>561</v>
      </c>
      <c r="B19" s="388">
        <v>374513</v>
      </c>
      <c r="C19" s="389">
        <v>12.9</v>
      </c>
      <c r="D19" s="389">
        <v>0</v>
      </c>
      <c r="E19" s="389"/>
      <c r="F19" s="389">
        <v>9</v>
      </c>
      <c r="G19" s="389">
        <v>0.9</v>
      </c>
      <c r="H19" s="389"/>
      <c r="I19" s="389">
        <v>9.1999999999999993</v>
      </c>
      <c r="J19" s="389">
        <v>0.6</v>
      </c>
      <c r="K19" s="389"/>
      <c r="L19" s="389">
        <v>3.6</v>
      </c>
      <c r="M19" s="389">
        <v>0.6</v>
      </c>
      <c r="N19" s="389">
        <v>34.4</v>
      </c>
      <c r="O19" s="389">
        <v>9.9</v>
      </c>
      <c r="P19" s="389">
        <v>2.7</v>
      </c>
      <c r="Q19" s="389">
        <v>6.6</v>
      </c>
      <c r="R19" s="389">
        <v>9.6</v>
      </c>
    </row>
    <row r="20" spans="1:19" s="292" customFormat="1" ht="15" x14ac:dyDescent="0.25">
      <c r="A20" s="390" t="s">
        <v>562</v>
      </c>
      <c r="B20" s="388">
        <v>397198</v>
      </c>
      <c r="C20" s="389">
        <v>13.6</v>
      </c>
      <c r="D20" s="389">
        <v>56.4</v>
      </c>
      <c r="E20" s="389"/>
      <c r="F20" s="389">
        <v>2.6</v>
      </c>
      <c r="G20" s="389">
        <v>0.8</v>
      </c>
      <c r="H20" s="389"/>
      <c r="I20" s="389">
        <v>1.8</v>
      </c>
      <c r="J20" s="389">
        <v>0.1</v>
      </c>
      <c r="K20" s="389"/>
      <c r="L20" s="389">
        <v>0.3</v>
      </c>
      <c r="M20" s="389">
        <v>0.2</v>
      </c>
      <c r="N20" s="389">
        <v>14.8</v>
      </c>
      <c r="O20" s="389">
        <v>1.2</v>
      </c>
      <c r="P20" s="389">
        <v>1.9</v>
      </c>
      <c r="Q20" s="389">
        <v>0</v>
      </c>
      <c r="R20" s="389">
        <v>6.3</v>
      </c>
    </row>
    <row r="21" spans="1:19" s="292" customFormat="1" ht="15" x14ac:dyDescent="0.25">
      <c r="A21" s="390" t="s">
        <v>563</v>
      </c>
      <c r="B21" s="388">
        <v>28903</v>
      </c>
      <c r="C21" s="389">
        <v>11.8</v>
      </c>
      <c r="D21" s="389">
        <v>0</v>
      </c>
      <c r="E21" s="389"/>
      <c r="F21" s="389">
        <v>10.5</v>
      </c>
      <c r="G21" s="389">
        <v>0.6</v>
      </c>
      <c r="H21" s="389"/>
      <c r="I21" s="389">
        <v>9.1</v>
      </c>
      <c r="J21" s="389">
        <v>0.5</v>
      </c>
      <c r="K21" s="389"/>
      <c r="L21" s="389">
        <v>6.8</v>
      </c>
      <c r="M21" s="389">
        <v>0.8</v>
      </c>
      <c r="N21" s="389">
        <v>32.1</v>
      </c>
      <c r="O21" s="389">
        <v>15.2</v>
      </c>
      <c r="P21" s="389">
        <v>2.8</v>
      </c>
      <c r="Q21" s="389">
        <v>2.2999999999999998</v>
      </c>
      <c r="R21" s="389">
        <v>7.5</v>
      </c>
    </row>
    <row r="22" spans="1:19" s="292" customFormat="1" ht="15" x14ac:dyDescent="0.25">
      <c r="A22" s="390" t="s">
        <v>564</v>
      </c>
      <c r="B22" s="388">
        <v>849540</v>
      </c>
      <c r="C22" s="389">
        <v>5.7</v>
      </c>
      <c r="D22" s="389">
        <v>22.6</v>
      </c>
      <c r="E22" s="389"/>
      <c r="F22" s="389">
        <v>3</v>
      </c>
      <c r="G22" s="389">
        <v>0.4</v>
      </c>
      <c r="H22" s="389"/>
      <c r="I22" s="389">
        <v>9</v>
      </c>
      <c r="J22" s="389">
        <v>0.6</v>
      </c>
      <c r="K22" s="389"/>
      <c r="L22" s="389">
        <v>3.1</v>
      </c>
      <c r="M22" s="389">
        <v>0.3</v>
      </c>
      <c r="N22" s="389">
        <v>30.8</v>
      </c>
      <c r="O22" s="389">
        <v>8</v>
      </c>
      <c r="P22" s="389">
        <v>2.9</v>
      </c>
      <c r="Q22" s="389">
        <v>1.4</v>
      </c>
      <c r="R22" s="389">
        <v>12.2</v>
      </c>
      <c r="S22" s="309"/>
    </row>
    <row r="23" spans="1:19" s="292" customFormat="1" ht="15" x14ac:dyDescent="0.25">
      <c r="A23" s="390" t="s">
        <v>315</v>
      </c>
      <c r="B23" s="388">
        <v>518758</v>
      </c>
      <c r="C23" s="389">
        <v>7.8</v>
      </c>
      <c r="D23" s="389">
        <v>0</v>
      </c>
      <c r="E23" s="389"/>
      <c r="F23" s="389">
        <v>28.5</v>
      </c>
      <c r="G23" s="389">
        <v>0</v>
      </c>
      <c r="H23" s="389"/>
      <c r="I23" s="389">
        <v>13.6</v>
      </c>
      <c r="J23" s="389">
        <v>0</v>
      </c>
      <c r="K23" s="389"/>
      <c r="L23" s="389">
        <v>1.7</v>
      </c>
      <c r="M23" s="389">
        <v>1.4</v>
      </c>
      <c r="N23" s="389">
        <v>9.1</v>
      </c>
      <c r="O23" s="389">
        <v>10.6</v>
      </c>
      <c r="P23" s="389">
        <v>1.2</v>
      </c>
      <c r="Q23" s="389">
        <v>25.7</v>
      </c>
      <c r="R23" s="389">
        <v>0.4</v>
      </c>
    </row>
    <row r="24" spans="1:19" s="292" customFormat="1" ht="15" x14ac:dyDescent="0.25">
      <c r="A24" s="390" t="s">
        <v>565</v>
      </c>
      <c r="B24" s="388">
        <v>114081</v>
      </c>
      <c r="C24" s="389">
        <v>8</v>
      </c>
      <c r="D24" s="389">
        <v>49.8</v>
      </c>
      <c r="E24" s="389"/>
      <c r="F24" s="389">
        <v>4.7</v>
      </c>
      <c r="G24" s="389">
        <v>0.6</v>
      </c>
      <c r="H24" s="389"/>
      <c r="I24" s="389">
        <v>0.9</v>
      </c>
      <c r="J24" s="389">
        <v>1</v>
      </c>
      <c r="K24" s="389"/>
      <c r="L24" s="389">
        <v>0.4</v>
      </c>
      <c r="M24" s="389">
        <v>0.1</v>
      </c>
      <c r="N24" s="389">
        <v>12.1</v>
      </c>
      <c r="O24" s="389">
        <v>2.9</v>
      </c>
      <c r="P24" s="389">
        <v>1.3</v>
      </c>
      <c r="Q24" s="389">
        <v>0.6</v>
      </c>
      <c r="R24" s="389">
        <v>17.600000000000001</v>
      </c>
    </row>
    <row r="25" spans="1:19" s="292" customFormat="1" ht="15" x14ac:dyDescent="0.25">
      <c r="A25" s="390" t="s">
        <v>566</v>
      </c>
      <c r="B25" s="388">
        <v>484365</v>
      </c>
      <c r="C25" s="389">
        <v>9.6999999999999993</v>
      </c>
      <c r="D25" s="389">
        <v>0.3</v>
      </c>
      <c r="E25" s="389"/>
      <c r="F25" s="389">
        <v>8.9</v>
      </c>
      <c r="G25" s="389">
        <v>0.7</v>
      </c>
      <c r="H25" s="389"/>
      <c r="I25" s="389">
        <v>9.5</v>
      </c>
      <c r="J25" s="389">
        <v>1.2</v>
      </c>
      <c r="K25" s="389"/>
      <c r="L25" s="389">
        <v>2.1</v>
      </c>
      <c r="M25" s="389">
        <v>0.8</v>
      </c>
      <c r="N25" s="389">
        <v>40.700000000000003</v>
      </c>
      <c r="O25" s="389">
        <v>7.7</v>
      </c>
      <c r="P25" s="389">
        <v>3.3</v>
      </c>
      <c r="Q25" s="389">
        <v>1.4</v>
      </c>
      <c r="R25" s="389">
        <v>13.7</v>
      </c>
    </row>
    <row r="26" spans="1:19" s="292" customFormat="1" ht="15" x14ac:dyDescent="0.25">
      <c r="A26" s="390" t="s">
        <v>567</v>
      </c>
      <c r="B26" s="388">
        <v>3175927</v>
      </c>
      <c r="C26" s="389">
        <v>9.8000000000000007</v>
      </c>
      <c r="D26" s="389">
        <v>15.2</v>
      </c>
      <c r="E26" s="389"/>
      <c r="F26" s="389">
        <v>9.8000000000000007</v>
      </c>
      <c r="G26" s="389">
        <v>0.6</v>
      </c>
      <c r="H26" s="389"/>
      <c r="I26" s="389">
        <v>8.6</v>
      </c>
      <c r="J26" s="389">
        <v>0.5</v>
      </c>
      <c r="K26" s="389"/>
      <c r="L26" s="389">
        <v>2.4</v>
      </c>
      <c r="M26" s="389">
        <v>0.6</v>
      </c>
      <c r="N26" s="389">
        <v>26.5</v>
      </c>
      <c r="O26" s="389">
        <v>7.9</v>
      </c>
      <c r="P26" s="389">
        <v>2.5</v>
      </c>
      <c r="Q26" s="389">
        <v>6.6</v>
      </c>
      <c r="R26" s="389">
        <v>9</v>
      </c>
    </row>
    <row r="27" spans="1:19" s="292" customFormat="1" ht="15" x14ac:dyDescent="0.25">
      <c r="A27" s="387">
        <v>45565</v>
      </c>
      <c r="B27" s="388"/>
      <c r="C27" s="389"/>
      <c r="D27" s="389"/>
      <c r="E27" s="389"/>
      <c r="F27" s="389"/>
      <c r="G27" s="389"/>
      <c r="H27" s="389"/>
      <c r="I27" s="389"/>
      <c r="J27" s="389"/>
      <c r="K27" s="389"/>
      <c r="L27" s="389"/>
      <c r="M27" s="389"/>
      <c r="N27" s="389"/>
      <c r="O27" s="389"/>
      <c r="P27" s="389"/>
      <c r="Q27" s="389"/>
      <c r="R27" s="389"/>
    </row>
    <row r="28" spans="1:19" s="292" customFormat="1" ht="15" x14ac:dyDescent="0.25">
      <c r="A28" s="390" t="s">
        <v>560</v>
      </c>
      <c r="B28" s="388">
        <v>427312</v>
      </c>
      <c r="C28" s="389">
        <v>15.9</v>
      </c>
      <c r="D28" s="389">
        <v>1.8</v>
      </c>
      <c r="E28" s="389"/>
      <c r="F28" s="389">
        <v>9.6</v>
      </c>
      <c r="G28" s="389">
        <v>0.9</v>
      </c>
      <c r="H28" s="389"/>
      <c r="I28" s="389">
        <v>8.6999999999999993</v>
      </c>
      <c r="J28" s="389">
        <v>0.6</v>
      </c>
      <c r="K28" s="389"/>
      <c r="L28" s="389">
        <v>3.3</v>
      </c>
      <c r="M28" s="389">
        <v>0.7</v>
      </c>
      <c r="N28" s="389">
        <v>30.2</v>
      </c>
      <c r="O28" s="389">
        <v>9.6999999999999993</v>
      </c>
      <c r="P28" s="389">
        <v>2.6</v>
      </c>
      <c r="Q28" s="389">
        <v>8.1999999999999993</v>
      </c>
      <c r="R28" s="389">
        <v>7.8</v>
      </c>
    </row>
    <row r="29" spans="1:19" s="292" customFormat="1" ht="15" x14ac:dyDescent="0.25">
      <c r="A29" s="390" t="s">
        <v>561</v>
      </c>
      <c r="B29" s="388">
        <v>392957</v>
      </c>
      <c r="C29" s="389">
        <v>13.6</v>
      </c>
      <c r="D29" s="389">
        <v>0</v>
      </c>
      <c r="E29" s="389"/>
      <c r="F29" s="389">
        <v>8.6999999999999993</v>
      </c>
      <c r="G29" s="389">
        <v>0.8</v>
      </c>
      <c r="H29" s="389"/>
      <c r="I29" s="389">
        <v>9.6999999999999993</v>
      </c>
      <c r="J29" s="389">
        <v>0.5</v>
      </c>
      <c r="K29" s="389"/>
      <c r="L29" s="389">
        <v>3.8</v>
      </c>
      <c r="M29" s="389">
        <v>0.5</v>
      </c>
      <c r="N29" s="389">
        <v>33.6</v>
      </c>
      <c r="O29" s="389">
        <v>9.6</v>
      </c>
      <c r="P29" s="389">
        <v>2.9</v>
      </c>
      <c r="Q29" s="389">
        <v>7.1</v>
      </c>
      <c r="R29" s="389">
        <v>9.1999999999999993</v>
      </c>
    </row>
    <row r="30" spans="1:19" s="292" customFormat="1" ht="15" x14ac:dyDescent="0.25">
      <c r="A30" s="390" t="s">
        <v>562</v>
      </c>
      <c r="B30" s="388">
        <v>405103</v>
      </c>
      <c r="C30" s="389">
        <v>14.2</v>
      </c>
      <c r="D30" s="389">
        <v>56.7</v>
      </c>
      <c r="E30" s="389"/>
      <c r="F30" s="389">
        <v>2.6</v>
      </c>
      <c r="G30" s="389">
        <v>0.8</v>
      </c>
      <c r="H30" s="389"/>
      <c r="I30" s="389">
        <v>1.7</v>
      </c>
      <c r="J30" s="389">
        <v>0.1</v>
      </c>
      <c r="K30" s="389"/>
      <c r="L30" s="389">
        <v>0.3</v>
      </c>
      <c r="M30" s="389">
        <v>0.2</v>
      </c>
      <c r="N30" s="389">
        <v>15</v>
      </c>
      <c r="O30" s="389">
        <v>1.3</v>
      </c>
      <c r="P30" s="389">
        <v>0.9</v>
      </c>
      <c r="Q30" s="389">
        <v>0</v>
      </c>
      <c r="R30" s="389">
        <v>6.2</v>
      </c>
    </row>
    <row r="31" spans="1:19" s="292" customFormat="1" ht="15" x14ac:dyDescent="0.25">
      <c r="A31" s="390" t="s">
        <v>563</v>
      </c>
      <c r="B31" s="388">
        <v>32164</v>
      </c>
      <c r="C31" s="389">
        <v>11.6</v>
      </c>
      <c r="D31" s="389">
        <v>0</v>
      </c>
      <c r="E31" s="389"/>
      <c r="F31" s="389">
        <v>9.8000000000000007</v>
      </c>
      <c r="G31" s="389">
        <v>0.6</v>
      </c>
      <c r="H31" s="389"/>
      <c r="I31" s="389">
        <v>9.4</v>
      </c>
      <c r="J31" s="389">
        <v>0.5</v>
      </c>
      <c r="K31" s="389"/>
      <c r="L31" s="389">
        <v>6.6</v>
      </c>
      <c r="M31" s="389">
        <v>0.8</v>
      </c>
      <c r="N31" s="389">
        <v>32.200000000000003</v>
      </c>
      <c r="O31" s="389">
        <v>15.9</v>
      </c>
      <c r="P31" s="389">
        <v>2.8</v>
      </c>
      <c r="Q31" s="389">
        <v>2.8</v>
      </c>
      <c r="R31" s="389">
        <v>7</v>
      </c>
    </row>
    <row r="32" spans="1:19" s="292" customFormat="1" ht="15" x14ac:dyDescent="0.25">
      <c r="A32" s="390" t="s">
        <v>564</v>
      </c>
      <c r="B32" s="388">
        <v>901574</v>
      </c>
      <c r="C32" s="389">
        <v>5.8</v>
      </c>
      <c r="D32" s="389">
        <v>21.5</v>
      </c>
      <c r="E32" s="389"/>
      <c r="F32" s="389">
        <v>3</v>
      </c>
      <c r="G32" s="389">
        <v>0.4</v>
      </c>
      <c r="H32" s="389"/>
      <c r="I32" s="389">
        <v>9.4</v>
      </c>
      <c r="J32" s="389">
        <v>0.6</v>
      </c>
      <c r="K32" s="389"/>
      <c r="L32" s="389">
        <v>3.1</v>
      </c>
      <c r="M32" s="389">
        <v>0.3</v>
      </c>
      <c r="N32" s="389">
        <v>30.2</v>
      </c>
      <c r="O32" s="389">
        <v>7.8</v>
      </c>
      <c r="P32" s="389">
        <v>3</v>
      </c>
      <c r="Q32" s="389">
        <v>1.6</v>
      </c>
      <c r="R32" s="389">
        <v>13.3</v>
      </c>
    </row>
    <row r="33" spans="1:18" s="292" customFormat="1" ht="15" x14ac:dyDescent="0.25">
      <c r="A33" s="390" t="s">
        <v>315</v>
      </c>
      <c r="B33" s="388">
        <v>558337</v>
      </c>
      <c r="C33" s="389">
        <v>7.7</v>
      </c>
      <c r="D33" s="389">
        <v>0</v>
      </c>
      <c r="E33" s="389"/>
      <c r="F33" s="389">
        <v>31.3</v>
      </c>
      <c r="G33" s="389">
        <v>0</v>
      </c>
      <c r="H33" s="389"/>
      <c r="I33" s="389">
        <v>13.9</v>
      </c>
      <c r="J33" s="389">
        <v>0</v>
      </c>
      <c r="K33" s="389"/>
      <c r="L33" s="389">
        <v>1.7</v>
      </c>
      <c r="M33" s="389">
        <v>1.4</v>
      </c>
      <c r="N33" s="389">
        <v>9</v>
      </c>
      <c r="O33" s="389">
        <v>11.9</v>
      </c>
      <c r="P33" s="389">
        <v>1</v>
      </c>
      <c r="Q33" s="389">
        <v>21.7</v>
      </c>
      <c r="R33" s="389">
        <v>0.4</v>
      </c>
    </row>
    <row r="34" spans="1:18" s="292" customFormat="1" ht="15" x14ac:dyDescent="0.25">
      <c r="A34" s="390" t="s">
        <v>565</v>
      </c>
      <c r="B34" s="388">
        <v>115657</v>
      </c>
      <c r="C34" s="389">
        <v>8.9</v>
      </c>
      <c r="D34" s="389">
        <v>49.7</v>
      </c>
      <c r="E34" s="389"/>
      <c r="F34" s="389">
        <v>4.7</v>
      </c>
      <c r="G34" s="389">
        <v>0.6</v>
      </c>
      <c r="H34" s="389"/>
      <c r="I34" s="389">
        <v>0.9</v>
      </c>
      <c r="J34" s="389">
        <v>1</v>
      </c>
      <c r="K34" s="389"/>
      <c r="L34" s="389">
        <v>0.4</v>
      </c>
      <c r="M34" s="389">
        <v>0.1</v>
      </c>
      <c r="N34" s="389">
        <v>11.8</v>
      </c>
      <c r="O34" s="389">
        <v>2.1</v>
      </c>
      <c r="P34" s="389">
        <v>1.2</v>
      </c>
      <c r="Q34" s="389">
        <v>0.7</v>
      </c>
      <c r="R34" s="389">
        <v>17.899999999999999</v>
      </c>
    </row>
    <row r="35" spans="1:18" s="292" customFormat="1" ht="15" x14ac:dyDescent="0.25">
      <c r="A35" s="390" t="s">
        <v>566</v>
      </c>
      <c r="B35" s="388">
        <v>496450</v>
      </c>
      <c r="C35" s="389">
        <v>10</v>
      </c>
      <c r="D35" s="389">
        <v>0.3</v>
      </c>
      <c r="E35" s="389"/>
      <c r="F35" s="389">
        <v>8.5</v>
      </c>
      <c r="G35" s="389">
        <v>0.8</v>
      </c>
      <c r="H35" s="389"/>
      <c r="I35" s="389">
        <v>10</v>
      </c>
      <c r="J35" s="389">
        <v>1.2</v>
      </c>
      <c r="K35" s="389"/>
      <c r="L35" s="389">
        <v>2.2000000000000002</v>
      </c>
      <c r="M35" s="389">
        <v>0.7</v>
      </c>
      <c r="N35" s="389">
        <v>40.6</v>
      </c>
      <c r="O35" s="389">
        <v>7.2</v>
      </c>
      <c r="P35" s="389">
        <v>3.7</v>
      </c>
      <c r="Q35" s="389">
        <v>1.4</v>
      </c>
      <c r="R35" s="389">
        <v>13.4</v>
      </c>
    </row>
    <row r="36" spans="1:18" s="292" customFormat="1" ht="15" x14ac:dyDescent="0.25">
      <c r="A36" s="390" t="s">
        <v>567</v>
      </c>
      <c r="B36" s="388">
        <v>3329554</v>
      </c>
      <c r="C36" s="389">
        <v>10.1</v>
      </c>
      <c r="D36" s="389">
        <v>14.7</v>
      </c>
      <c r="E36" s="389"/>
      <c r="F36" s="389">
        <v>10.199999999999999</v>
      </c>
      <c r="G36" s="389">
        <v>0.6</v>
      </c>
      <c r="H36" s="389"/>
      <c r="I36" s="389">
        <v>9</v>
      </c>
      <c r="J36" s="389">
        <v>0.5</v>
      </c>
      <c r="K36" s="389"/>
      <c r="L36" s="389">
        <v>2.4</v>
      </c>
      <c r="M36" s="389">
        <v>0.6</v>
      </c>
      <c r="N36" s="389">
        <v>26.1</v>
      </c>
      <c r="O36" s="389">
        <v>8</v>
      </c>
      <c r="P36" s="389">
        <v>2.4</v>
      </c>
      <c r="Q36" s="389">
        <v>6.2</v>
      </c>
      <c r="R36" s="389">
        <v>9.1999999999999993</v>
      </c>
    </row>
    <row r="37" spans="1:18" s="292" customFormat="1" ht="15" x14ac:dyDescent="0.25">
      <c r="A37" s="387">
        <v>45657</v>
      </c>
      <c r="B37" s="388"/>
      <c r="C37" s="389"/>
      <c r="D37" s="389"/>
      <c r="E37" s="389"/>
      <c r="F37" s="389"/>
      <c r="G37" s="389"/>
      <c r="H37" s="389"/>
      <c r="I37" s="389"/>
      <c r="J37" s="389"/>
      <c r="K37" s="389"/>
      <c r="L37" s="389"/>
      <c r="M37" s="389"/>
      <c r="N37" s="389"/>
      <c r="O37" s="389"/>
      <c r="P37" s="389"/>
      <c r="Q37" s="389"/>
      <c r="R37" s="389"/>
    </row>
    <row r="38" spans="1:18" s="292" customFormat="1" ht="15" x14ac:dyDescent="0.25">
      <c r="A38" s="390" t="s">
        <v>560</v>
      </c>
      <c r="B38" s="388">
        <v>443782</v>
      </c>
      <c r="C38" s="389">
        <v>16.5</v>
      </c>
      <c r="D38" s="389">
        <v>1.8</v>
      </c>
      <c r="E38" s="389"/>
      <c r="F38" s="389">
        <v>9.6</v>
      </c>
      <c r="G38" s="389">
        <v>0.9</v>
      </c>
      <c r="H38" s="389"/>
      <c r="I38" s="389">
        <v>9.4</v>
      </c>
      <c r="J38" s="389">
        <v>0.5</v>
      </c>
      <c r="K38" s="389"/>
      <c r="L38" s="389">
        <v>3.8</v>
      </c>
      <c r="M38" s="389">
        <v>0.7</v>
      </c>
      <c r="N38" s="389">
        <v>28.7</v>
      </c>
      <c r="O38" s="389">
        <v>10.5</v>
      </c>
      <c r="P38" s="389">
        <v>2.8</v>
      </c>
      <c r="Q38" s="389">
        <v>6.9</v>
      </c>
      <c r="R38" s="389">
        <v>7.9</v>
      </c>
    </row>
    <row r="39" spans="1:18" s="292" customFormat="1" ht="15" x14ac:dyDescent="0.25">
      <c r="A39" s="390" t="s">
        <v>561</v>
      </c>
      <c r="B39" s="388">
        <v>406898</v>
      </c>
      <c r="C39" s="389">
        <v>14.4</v>
      </c>
      <c r="D39" s="389">
        <v>0</v>
      </c>
      <c r="E39" s="389"/>
      <c r="F39" s="389">
        <v>8.6</v>
      </c>
      <c r="G39" s="389">
        <v>0.8</v>
      </c>
      <c r="H39" s="389"/>
      <c r="I39" s="389">
        <v>10.6</v>
      </c>
      <c r="J39" s="389">
        <v>0.9</v>
      </c>
      <c r="K39" s="389"/>
      <c r="L39" s="389">
        <v>4.2</v>
      </c>
      <c r="M39" s="389">
        <v>0.6</v>
      </c>
      <c r="N39" s="389">
        <v>31.8</v>
      </c>
      <c r="O39" s="389">
        <v>9.8000000000000007</v>
      </c>
      <c r="P39" s="389">
        <v>3</v>
      </c>
      <c r="Q39" s="389">
        <v>6.2</v>
      </c>
      <c r="R39" s="389">
        <v>9.1</v>
      </c>
    </row>
    <row r="40" spans="1:18" s="292" customFormat="1" ht="15" x14ac:dyDescent="0.25">
      <c r="A40" s="390" t="s">
        <v>562</v>
      </c>
      <c r="B40" s="388">
        <v>409480</v>
      </c>
      <c r="C40" s="389">
        <v>15.3</v>
      </c>
      <c r="D40" s="389">
        <v>55.6</v>
      </c>
      <c r="E40" s="389"/>
      <c r="F40" s="389">
        <v>2.6</v>
      </c>
      <c r="G40" s="389">
        <v>0.8</v>
      </c>
      <c r="H40" s="389"/>
      <c r="I40" s="389">
        <v>1.8</v>
      </c>
      <c r="J40" s="389">
        <v>0.1</v>
      </c>
      <c r="K40" s="389"/>
      <c r="L40" s="389">
        <v>0.3</v>
      </c>
      <c r="M40" s="389">
        <v>0.2</v>
      </c>
      <c r="N40" s="389">
        <v>14.4</v>
      </c>
      <c r="O40" s="389">
        <v>1.7</v>
      </c>
      <c r="P40" s="389">
        <v>0.7</v>
      </c>
      <c r="Q40" s="389">
        <v>0.1</v>
      </c>
      <c r="R40" s="389">
        <v>6.4</v>
      </c>
    </row>
    <row r="41" spans="1:18" s="292" customFormat="1" ht="15" x14ac:dyDescent="0.25">
      <c r="A41" s="390" t="s">
        <v>563</v>
      </c>
      <c r="B41" s="388">
        <v>35113</v>
      </c>
      <c r="C41" s="389">
        <v>11.5</v>
      </c>
      <c r="D41" s="389">
        <v>0</v>
      </c>
      <c r="E41" s="389"/>
      <c r="F41" s="389">
        <v>9.5</v>
      </c>
      <c r="G41" s="389">
        <v>0.6</v>
      </c>
      <c r="H41" s="389"/>
      <c r="I41" s="389">
        <v>10.199999999999999</v>
      </c>
      <c r="J41" s="389">
        <v>0.5</v>
      </c>
      <c r="K41" s="389"/>
      <c r="L41" s="389">
        <v>6.7</v>
      </c>
      <c r="M41" s="389">
        <v>0.8</v>
      </c>
      <c r="N41" s="389">
        <v>31.7</v>
      </c>
      <c r="O41" s="389">
        <v>16.100000000000001</v>
      </c>
      <c r="P41" s="389">
        <v>2.6</v>
      </c>
      <c r="Q41" s="389">
        <v>2.6</v>
      </c>
      <c r="R41" s="389">
        <v>7.2</v>
      </c>
    </row>
    <row r="42" spans="1:18" s="292" customFormat="1" ht="15" x14ac:dyDescent="0.25">
      <c r="A42" s="390" t="s">
        <v>564</v>
      </c>
      <c r="B42" s="388">
        <v>941782</v>
      </c>
      <c r="C42" s="389">
        <v>5.9</v>
      </c>
      <c r="D42" s="389">
        <v>20.3</v>
      </c>
      <c r="E42" s="389"/>
      <c r="F42" s="389">
        <v>2.8</v>
      </c>
      <c r="G42" s="389">
        <v>0.4</v>
      </c>
      <c r="H42" s="389"/>
      <c r="I42" s="389">
        <v>10.4</v>
      </c>
      <c r="J42" s="389">
        <v>0.6</v>
      </c>
      <c r="K42" s="389"/>
      <c r="L42" s="389">
        <v>3.4</v>
      </c>
      <c r="M42" s="389">
        <v>0.3</v>
      </c>
      <c r="N42" s="389">
        <v>28.9</v>
      </c>
      <c r="O42" s="389">
        <v>8.1999999999999993</v>
      </c>
      <c r="P42" s="389">
        <v>2.6</v>
      </c>
      <c r="Q42" s="389">
        <v>1.6</v>
      </c>
      <c r="R42" s="389">
        <v>14.6</v>
      </c>
    </row>
    <row r="43" spans="1:18" s="292" customFormat="1" ht="15" x14ac:dyDescent="0.25">
      <c r="A43" s="390" t="s">
        <v>315</v>
      </c>
      <c r="B43" s="388">
        <v>597524</v>
      </c>
      <c r="C43" s="389">
        <v>7.1</v>
      </c>
      <c r="D43" s="389">
        <v>0</v>
      </c>
      <c r="E43" s="389"/>
      <c r="F43" s="389">
        <v>31.4</v>
      </c>
      <c r="G43" s="389">
        <v>0</v>
      </c>
      <c r="H43" s="389"/>
      <c r="I43" s="389">
        <v>16.2</v>
      </c>
      <c r="J43" s="389">
        <v>0</v>
      </c>
      <c r="K43" s="389"/>
      <c r="L43" s="389">
        <v>1.7</v>
      </c>
      <c r="M43" s="389">
        <v>1.4</v>
      </c>
      <c r="N43" s="389">
        <v>7.5</v>
      </c>
      <c r="O43" s="389">
        <v>10.9</v>
      </c>
      <c r="P43" s="389">
        <v>1.7</v>
      </c>
      <c r="Q43" s="389">
        <v>21.7</v>
      </c>
      <c r="R43" s="389">
        <v>0.4</v>
      </c>
    </row>
    <row r="44" spans="1:18" s="292" customFormat="1" ht="15" x14ac:dyDescent="0.25">
      <c r="A44" s="390" t="s">
        <v>565</v>
      </c>
      <c r="B44" s="388">
        <v>114362</v>
      </c>
      <c r="C44" s="389">
        <v>9.6999999999999993</v>
      </c>
      <c r="D44" s="389">
        <v>49.7</v>
      </c>
      <c r="E44" s="389"/>
      <c r="F44" s="389">
        <v>4.8</v>
      </c>
      <c r="G44" s="389">
        <v>0.6</v>
      </c>
      <c r="H44" s="389"/>
      <c r="I44" s="389">
        <v>0.8</v>
      </c>
      <c r="J44" s="389">
        <v>1</v>
      </c>
      <c r="K44" s="389"/>
      <c r="L44" s="389">
        <v>0.5</v>
      </c>
      <c r="M44" s="389">
        <v>0.1</v>
      </c>
      <c r="N44" s="389">
        <v>11.2</v>
      </c>
      <c r="O44" s="389">
        <v>2.2999999999999998</v>
      </c>
      <c r="P44" s="389">
        <v>0.9</v>
      </c>
      <c r="Q44" s="389">
        <v>0.9</v>
      </c>
      <c r="R44" s="389">
        <v>17.5</v>
      </c>
    </row>
    <row r="45" spans="1:18" s="292" customFormat="1" ht="15" x14ac:dyDescent="0.25">
      <c r="A45" s="390" t="s">
        <v>566</v>
      </c>
      <c r="B45" s="388">
        <v>508607</v>
      </c>
      <c r="C45" s="389">
        <v>10.199999999999999</v>
      </c>
      <c r="D45" s="389">
        <v>0.3</v>
      </c>
      <c r="E45" s="389"/>
      <c r="F45" s="389">
        <v>8.4</v>
      </c>
      <c r="G45" s="389">
        <v>0.8</v>
      </c>
      <c r="H45" s="389"/>
      <c r="I45" s="389">
        <v>11.3</v>
      </c>
      <c r="J45" s="389">
        <v>1.2</v>
      </c>
      <c r="K45" s="389"/>
      <c r="L45" s="389">
        <v>2.4</v>
      </c>
      <c r="M45" s="389">
        <v>0.8</v>
      </c>
      <c r="N45" s="389">
        <v>38.700000000000003</v>
      </c>
      <c r="O45" s="389">
        <v>7.7</v>
      </c>
      <c r="P45" s="389">
        <v>3.1</v>
      </c>
      <c r="Q45" s="389">
        <v>1.3</v>
      </c>
      <c r="R45" s="389">
        <v>13.8</v>
      </c>
    </row>
    <row r="46" spans="1:18" s="292" customFormat="1" ht="15" x14ac:dyDescent="0.25">
      <c r="A46" s="392" t="s">
        <v>567</v>
      </c>
      <c r="B46" s="388">
        <v>3457548</v>
      </c>
      <c r="C46" s="389">
        <v>10.4</v>
      </c>
      <c r="D46" s="389">
        <v>14</v>
      </c>
      <c r="E46" s="389"/>
      <c r="F46" s="389">
        <v>10.199999999999999</v>
      </c>
      <c r="G46" s="389">
        <v>0.5</v>
      </c>
      <c r="H46" s="389"/>
      <c r="I46" s="389">
        <v>10.1</v>
      </c>
      <c r="J46" s="389">
        <v>0.6</v>
      </c>
      <c r="K46" s="389"/>
      <c r="L46" s="389">
        <v>2.7</v>
      </c>
      <c r="M46" s="389">
        <v>0.6</v>
      </c>
      <c r="N46" s="389">
        <v>24.7</v>
      </c>
      <c r="O46" s="389">
        <v>8.1999999999999993</v>
      </c>
      <c r="P46" s="389">
        <v>2.2999999999999998</v>
      </c>
      <c r="Q46" s="389">
        <v>6.1</v>
      </c>
      <c r="R46" s="389">
        <v>9.6</v>
      </c>
    </row>
    <row r="47" spans="1:18" ht="15" x14ac:dyDescent="0.25">
      <c r="A47" s="616" t="s">
        <v>568</v>
      </c>
      <c r="B47" s="616"/>
      <c r="C47" s="616"/>
      <c r="D47" s="616"/>
      <c r="E47" s="616"/>
      <c r="F47" s="616"/>
      <c r="G47" s="616"/>
      <c r="H47" s="616"/>
      <c r="I47" s="616"/>
      <c r="J47" s="616"/>
      <c r="K47" s="616"/>
      <c r="L47" s="616"/>
      <c r="M47" s="616"/>
      <c r="N47" s="616"/>
      <c r="O47" s="616"/>
      <c r="P47" s="616"/>
      <c r="Q47" s="616"/>
      <c r="R47" s="616"/>
    </row>
    <row r="48" spans="1:18" ht="15" x14ac:dyDescent="0.25">
      <c r="A48" s="393"/>
      <c r="B48" s="393"/>
      <c r="C48" s="393"/>
      <c r="D48" s="393"/>
      <c r="E48" s="393"/>
      <c r="F48" s="393"/>
      <c r="G48" s="393"/>
      <c r="H48" s="393"/>
      <c r="I48" s="393"/>
      <c r="J48" s="393"/>
      <c r="K48" s="393"/>
      <c r="L48" s="393"/>
      <c r="M48" s="393"/>
      <c r="N48" s="393"/>
      <c r="O48" s="393"/>
      <c r="P48" s="393"/>
      <c r="Q48" s="393"/>
      <c r="R48" s="394"/>
    </row>
    <row r="49" spans="2:256" x14ac:dyDescent="0.2">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c r="CU49" s="395"/>
      <c r="CV49" s="395"/>
      <c r="CW49" s="395"/>
      <c r="CX49" s="395"/>
      <c r="CY49" s="395"/>
      <c r="CZ49" s="395"/>
      <c r="DA49" s="395"/>
      <c r="DB49" s="395"/>
      <c r="DC49" s="395"/>
      <c r="DD49" s="395"/>
      <c r="DE49" s="395"/>
      <c r="DF49" s="395"/>
      <c r="DG49" s="395"/>
      <c r="DH49" s="395"/>
      <c r="DI49" s="395"/>
      <c r="DJ49" s="395"/>
      <c r="DK49" s="395"/>
      <c r="DL49" s="395"/>
      <c r="DM49" s="395"/>
      <c r="DN49" s="395"/>
      <c r="DO49" s="395"/>
      <c r="DP49" s="395"/>
      <c r="DQ49" s="395"/>
      <c r="DR49" s="395"/>
      <c r="DS49" s="395"/>
      <c r="DT49" s="395"/>
      <c r="DU49" s="395"/>
      <c r="DV49" s="395"/>
      <c r="DW49" s="395"/>
      <c r="DX49" s="395"/>
      <c r="DY49" s="395"/>
      <c r="DZ49" s="395"/>
      <c r="EA49" s="395"/>
      <c r="EB49" s="395"/>
      <c r="EC49" s="395"/>
      <c r="ED49" s="395"/>
      <c r="EE49" s="395"/>
      <c r="EF49" s="395"/>
      <c r="EG49" s="395"/>
      <c r="EH49" s="395"/>
      <c r="EI49" s="395"/>
      <c r="EJ49" s="395"/>
      <c r="EK49" s="395"/>
      <c r="EL49" s="395"/>
      <c r="EM49" s="395"/>
      <c r="EN49" s="395"/>
      <c r="EO49" s="395"/>
      <c r="EP49" s="395"/>
      <c r="EQ49" s="395"/>
      <c r="ER49" s="395"/>
      <c r="ES49" s="395"/>
      <c r="ET49" s="395"/>
      <c r="EU49" s="395"/>
      <c r="EV49" s="395"/>
      <c r="EW49" s="395"/>
      <c r="EX49" s="395"/>
      <c r="EY49" s="395"/>
      <c r="EZ49" s="395"/>
      <c r="FA49" s="395"/>
      <c r="FB49" s="395"/>
      <c r="FC49" s="395"/>
      <c r="FD49" s="395"/>
      <c r="FE49" s="395"/>
      <c r="FF49" s="395"/>
      <c r="FG49" s="395"/>
      <c r="FH49" s="395"/>
      <c r="FI49" s="395"/>
      <c r="FJ49" s="395"/>
      <c r="FK49" s="395"/>
      <c r="FL49" s="395"/>
      <c r="FM49" s="395"/>
      <c r="FN49" s="395"/>
      <c r="FO49" s="395"/>
      <c r="FP49" s="395"/>
      <c r="FQ49" s="395"/>
      <c r="FR49" s="395"/>
      <c r="FS49" s="395"/>
      <c r="FT49" s="395"/>
      <c r="FU49" s="395"/>
      <c r="FV49" s="395"/>
      <c r="FW49" s="395"/>
      <c r="FX49" s="395"/>
      <c r="FY49" s="395"/>
      <c r="FZ49" s="395"/>
      <c r="GA49" s="395"/>
      <c r="GB49" s="395"/>
      <c r="GC49" s="395"/>
      <c r="GD49" s="395"/>
      <c r="GE49" s="395"/>
      <c r="GF49" s="395"/>
      <c r="GG49" s="395"/>
      <c r="GH49" s="395"/>
      <c r="GI49" s="395"/>
      <c r="GJ49" s="395"/>
      <c r="GK49" s="395"/>
      <c r="GL49" s="395"/>
      <c r="GM49" s="395"/>
      <c r="GN49" s="395"/>
      <c r="GO49" s="395"/>
      <c r="GP49" s="395"/>
      <c r="GQ49" s="395"/>
      <c r="GR49" s="395"/>
      <c r="GS49" s="395"/>
      <c r="GT49" s="395"/>
      <c r="GU49" s="395"/>
      <c r="GV49" s="395"/>
      <c r="GW49" s="395"/>
      <c r="GX49" s="395"/>
      <c r="GY49" s="395"/>
      <c r="GZ49" s="395"/>
      <c r="HA49" s="395"/>
      <c r="HB49" s="395"/>
      <c r="HC49" s="395"/>
      <c r="HD49" s="395"/>
      <c r="HE49" s="395"/>
      <c r="HF49" s="395"/>
      <c r="HG49" s="395"/>
      <c r="HH49" s="395"/>
      <c r="HI49" s="395"/>
      <c r="HJ49" s="395"/>
      <c r="HK49" s="395"/>
      <c r="HL49" s="395"/>
      <c r="HM49" s="395"/>
      <c r="HN49" s="395"/>
      <c r="HO49" s="395"/>
      <c r="HP49" s="395"/>
      <c r="HQ49" s="395"/>
      <c r="HR49" s="395"/>
      <c r="HS49" s="395"/>
      <c r="HT49" s="395"/>
      <c r="HU49" s="395"/>
      <c r="HV49" s="395"/>
      <c r="HW49" s="395"/>
      <c r="HX49" s="395"/>
      <c r="HY49" s="395"/>
      <c r="HZ49" s="395"/>
      <c r="IA49" s="395"/>
      <c r="IB49" s="395"/>
      <c r="IC49" s="395"/>
      <c r="ID49" s="395"/>
      <c r="IE49" s="395"/>
      <c r="IF49" s="395"/>
      <c r="IG49" s="395"/>
      <c r="IH49" s="395"/>
      <c r="II49" s="395"/>
      <c r="IJ49" s="395"/>
      <c r="IK49" s="395"/>
      <c r="IL49" s="395"/>
      <c r="IM49" s="395"/>
      <c r="IN49" s="395"/>
      <c r="IO49" s="395"/>
      <c r="IP49" s="395"/>
      <c r="IQ49" s="395"/>
      <c r="IR49" s="395"/>
      <c r="IS49" s="395"/>
      <c r="IT49" s="395"/>
      <c r="IU49" s="395"/>
      <c r="IV49" s="395"/>
    </row>
  </sheetData>
  <mergeCells count="10">
    <mergeCell ref="C6:R6"/>
    <mergeCell ref="A47:R47"/>
    <mergeCell ref="A1:R1"/>
    <mergeCell ref="A2:R2"/>
    <mergeCell ref="B4:B5"/>
    <mergeCell ref="C4:D4"/>
    <mergeCell ref="F4:G4"/>
    <mergeCell ref="I4:J4"/>
    <mergeCell ref="L4:M4"/>
    <mergeCell ref="O4:P4"/>
  </mergeCells>
  <pageMargins left="0.55000000000000004" right="0.49" top="1.65" bottom="0.57999999999999996" header="1.1399999999999999" footer="0.5"/>
  <pageSetup paperSize="9" scale="8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rightToLeft="1" topLeftCell="A4" workbookViewId="0">
      <selection activeCell="B9" sqref="B9"/>
    </sheetView>
  </sheetViews>
  <sheetFormatPr defaultColWidth="7.75" defaultRowHeight="12.75" x14ac:dyDescent="0.2"/>
  <cols>
    <col min="1" max="1" width="25.75" style="323" customWidth="1"/>
    <col min="2" max="2" width="56.875" style="323" customWidth="1"/>
    <col min="3" max="3" width="8.625" style="323" customWidth="1"/>
    <col min="4" max="4" width="6.375" style="323" bestFit="1" customWidth="1"/>
    <col min="5" max="5" width="20.25" style="323" customWidth="1"/>
    <col min="6" max="16384" width="7.75" style="323"/>
  </cols>
  <sheetData>
    <row r="1" spans="1:5" ht="15" x14ac:dyDescent="0.25">
      <c r="A1" s="596" t="s">
        <v>569</v>
      </c>
      <c r="B1" s="596"/>
      <c r="C1" s="596"/>
      <c r="D1" s="596"/>
      <c r="E1" s="596"/>
    </row>
    <row r="2" spans="1:5" ht="15" x14ac:dyDescent="0.25">
      <c r="A2" s="139"/>
      <c r="B2" s="139"/>
      <c r="C2" s="139"/>
      <c r="D2" s="139"/>
      <c r="E2" s="396"/>
    </row>
    <row r="3" spans="1:5" ht="30" x14ac:dyDescent="0.2">
      <c r="A3" s="60" t="s">
        <v>119</v>
      </c>
      <c r="B3" s="60" t="s">
        <v>120</v>
      </c>
      <c r="C3" s="61" t="s">
        <v>121</v>
      </c>
      <c r="D3" s="61" t="s">
        <v>122</v>
      </c>
      <c r="E3" s="60" t="s">
        <v>123</v>
      </c>
    </row>
    <row r="4" spans="1:5" ht="43.5" customHeight="1" x14ac:dyDescent="0.2">
      <c r="A4" s="316" t="s">
        <v>405</v>
      </c>
      <c r="B4" s="317" t="s">
        <v>570</v>
      </c>
      <c r="C4" s="104" t="s">
        <v>170</v>
      </c>
      <c r="D4" s="104" t="s">
        <v>127</v>
      </c>
      <c r="E4" s="104" t="s">
        <v>438</v>
      </c>
    </row>
    <row r="5" spans="1:5" ht="30" customHeight="1" x14ac:dyDescent="0.2">
      <c r="A5" s="316" t="s">
        <v>200</v>
      </c>
      <c r="B5" s="317" t="s">
        <v>571</v>
      </c>
      <c r="C5" s="104" t="s">
        <v>311</v>
      </c>
      <c r="D5" s="104" t="s">
        <v>127</v>
      </c>
      <c r="E5" s="104" t="s">
        <v>438</v>
      </c>
    </row>
    <row r="6" spans="1:5" ht="30" customHeight="1" x14ac:dyDescent="0.2">
      <c r="A6" s="316" t="s">
        <v>201</v>
      </c>
      <c r="B6" s="317" t="s">
        <v>572</v>
      </c>
      <c r="C6" s="104" t="s">
        <v>311</v>
      </c>
      <c r="D6" s="104" t="s">
        <v>127</v>
      </c>
      <c r="E6" s="104" t="s">
        <v>438</v>
      </c>
    </row>
    <row r="7" spans="1:5" ht="30" customHeight="1" x14ac:dyDescent="0.2">
      <c r="A7" s="316" t="s">
        <v>97</v>
      </c>
      <c r="B7" s="317" t="s">
        <v>573</v>
      </c>
      <c r="C7" s="104" t="s">
        <v>311</v>
      </c>
      <c r="D7" s="104" t="s">
        <v>127</v>
      </c>
      <c r="E7" s="104" t="s">
        <v>438</v>
      </c>
    </row>
    <row r="8" spans="1:5" ht="30" customHeight="1" x14ac:dyDescent="0.2">
      <c r="A8" s="316" t="s">
        <v>427</v>
      </c>
      <c r="B8" s="317" t="s">
        <v>574</v>
      </c>
      <c r="C8" s="104" t="s">
        <v>311</v>
      </c>
      <c r="D8" s="104" t="s">
        <v>127</v>
      </c>
      <c r="E8" s="104" t="s">
        <v>438</v>
      </c>
    </row>
    <row r="9" spans="1:5" ht="40.15" customHeight="1" x14ac:dyDescent="0.2">
      <c r="A9" s="324" t="s">
        <v>371</v>
      </c>
      <c r="B9" s="317" t="s">
        <v>443</v>
      </c>
      <c r="C9" s="104" t="s">
        <v>311</v>
      </c>
      <c r="D9" s="104" t="s">
        <v>127</v>
      </c>
      <c r="E9" s="104" t="s">
        <v>438</v>
      </c>
    </row>
    <row r="10" spans="1:5" ht="30" customHeight="1" x14ac:dyDescent="0.2">
      <c r="A10" s="316" t="s">
        <v>213</v>
      </c>
      <c r="B10" s="317" t="s">
        <v>575</v>
      </c>
      <c r="C10" s="104" t="s">
        <v>311</v>
      </c>
      <c r="D10" s="104" t="s">
        <v>127</v>
      </c>
      <c r="E10" s="104" t="s">
        <v>438</v>
      </c>
    </row>
    <row r="11" spans="1:5" ht="30" customHeight="1" x14ac:dyDescent="0.2">
      <c r="A11" s="316" t="s">
        <v>150</v>
      </c>
      <c r="B11" s="317" t="s">
        <v>576</v>
      </c>
      <c r="C11" s="104" t="s">
        <v>311</v>
      </c>
      <c r="D11" s="104" t="s">
        <v>127</v>
      </c>
      <c r="E11" s="104" t="s">
        <v>438</v>
      </c>
    </row>
    <row r="12" spans="1:5" ht="30" customHeight="1" x14ac:dyDescent="0.2">
      <c r="A12" s="316" t="s">
        <v>158</v>
      </c>
      <c r="B12" s="397" t="s">
        <v>577</v>
      </c>
      <c r="C12" s="104" t="s">
        <v>311</v>
      </c>
      <c r="D12" s="104" t="s">
        <v>127</v>
      </c>
      <c r="E12" s="104" t="s">
        <v>438</v>
      </c>
    </row>
    <row r="13" spans="1:5" ht="30" x14ac:dyDescent="0.2">
      <c r="A13" s="316" t="s">
        <v>578</v>
      </c>
      <c r="B13" s="317" t="s">
        <v>579</v>
      </c>
      <c r="C13" s="104" t="s">
        <v>311</v>
      </c>
      <c r="D13" s="104" t="s">
        <v>127</v>
      </c>
      <c r="E13" s="104" t="s">
        <v>438</v>
      </c>
    </row>
    <row r="14" spans="1:5" ht="30" x14ac:dyDescent="0.2">
      <c r="A14" s="316" t="s">
        <v>580</v>
      </c>
      <c r="B14" s="317" t="s">
        <v>581</v>
      </c>
      <c r="C14" s="104" t="s">
        <v>311</v>
      </c>
      <c r="D14" s="104" t="s">
        <v>127</v>
      </c>
      <c r="E14" s="104" t="s">
        <v>438</v>
      </c>
    </row>
    <row r="15" spans="1:5" ht="30" x14ac:dyDescent="0.25">
      <c r="A15" s="398" t="s">
        <v>582</v>
      </c>
      <c r="B15" s="317" t="s">
        <v>583</v>
      </c>
      <c r="C15" s="104" t="s">
        <v>311</v>
      </c>
      <c r="D15" s="104" t="s">
        <v>127</v>
      </c>
      <c r="E15" s="104" t="s">
        <v>438</v>
      </c>
    </row>
    <row r="16" spans="1:5" ht="30" x14ac:dyDescent="0.25">
      <c r="A16" s="398" t="s">
        <v>584</v>
      </c>
      <c r="B16" s="317" t="s">
        <v>583</v>
      </c>
      <c r="C16" s="104" t="s">
        <v>311</v>
      </c>
      <c r="D16" s="104" t="s">
        <v>127</v>
      </c>
      <c r="E16" s="104" t="s">
        <v>438</v>
      </c>
    </row>
  </sheetData>
  <mergeCells count="1">
    <mergeCell ref="A1:E1"/>
  </mergeCells>
  <printOptions horizontalCentered="1"/>
  <pageMargins left="0.74803149606299213" right="0.74803149606299213" top="1.69" bottom="0.98425196850393704" header="0.99"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0"/>
  <sheetViews>
    <sheetView rightToLeft="1" workbookViewId="0">
      <selection activeCell="A3" sqref="A3"/>
    </sheetView>
  </sheetViews>
  <sheetFormatPr defaultColWidth="8" defaultRowHeight="12.75" x14ac:dyDescent="0.2"/>
  <cols>
    <col min="1" max="1" width="22.625" style="224" bestFit="1" customWidth="1"/>
    <col min="2" max="2" width="10.5" style="224" customWidth="1"/>
    <col min="3" max="3" width="4.5" style="224" bestFit="1" customWidth="1"/>
    <col min="4" max="4" width="5.875" style="224" customWidth="1"/>
    <col min="5" max="5" width="8.5" style="224" customWidth="1"/>
    <col min="6" max="6" width="6.75" style="224" bestFit="1" customWidth="1"/>
    <col min="7" max="7" width="7.75" style="224" bestFit="1" customWidth="1"/>
    <col min="8" max="8" width="5" style="224" customWidth="1"/>
    <col min="9" max="9" width="5.5" style="224" bestFit="1" customWidth="1"/>
    <col min="10" max="10" width="7.375" style="224" customWidth="1"/>
    <col min="11" max="16384" width="8" style="224"/>
  </cols>
  <sheetData>
    <row r="1" spans="1:11" s="218" customFormat="1" ht="18.75" x14ac:dyDescent="0.3">
      <c r="A1" s="560" t="s">
        <v>585</v>
      </c>
      <c r="B1" s="560"/>
      <c r="C1" s="560"/>
      <c r="D1" s="560"/>
      <c r="E1" s="560"/>
      <c r="F1" s="560"/>
      <c r="G1" s="560"/>
      <c r="H1" s="560"/>
      <c r="I1" s="560"/>
      <c r="J1" s="560"/>
    </row>
    <row r="2" spans="1:11" s="218" customFormat="1" ht="18.75" x14ac:dyDescent="0.3">
      <c r="A2" s="560" t="s">
        <v>889</v>
      </c>
      <c r="B2" s="560"/>
      <c r="C2" s="560"/>
      <c r="D2" s="560"/>
      <c r="E2" s="560"/>
      <c r="F2" s="560"/>
      <c r="G2" s="560"/>
      <c r="H2" s="560"/>
      <c r="I2" s="560"/>
      <c r="J2" s="560"/>
    </row>
    <row r="3" spans="1:11" s="218" customFormat="1" ht="15.75" x14ac:dyDescent="0.25">
      <c r="A3" s="399"/>
      <c r="B3" s="399"/>
      <c r="C3" s="399"/>
      <c r="D3" s="399"/>
      <c r="E3" s="399"/>
      <c r="F3" s="399"/>
      <c r="G3" s="399"/>
      <c r="H3" s="399"/>
      <c r="I3" s="399"/>
      <c r="J3" s="399"/>
    </row>
    <row r="4" spans="1:11" s="218" customFormat="1" ht="15" x14ac:dyDescent="0.25">
      <c r="A4" s="257"/>
      <c r="B4" s="620" t="s">
        <v>405</v>
      </c>
      <c r="C4" s="620" t="s">
        <v>369</v>
      </c>
      <c r="D4" s="620" t="s">
        <v>586</v>
      </c>
      <c r="E4" s="617" t="s">
        <v>587</v>
      </c>
      <c r="F4" s="621" t="s">
        <v>371</v>
      </c>
      <c r="G4" s="621"/>
      <c r="H4" s="620" t="s">
        <v>588</v>
      </c>
      <c r="I4" s="620" t="s">
        <v>589</v>
      </c>
      <c r="J4" s="620" t="s">
        <v>368</v>
      </c>
    </row>
    <row r="5" spans="1:11" ht="15" x14ac:dyDescent="0.25">
      <c r="A5" s="513" t="s">
        <v>590</v>
      </c>
      <c r="B5" s="604"/>
      <c r="C5" s="604"/>
      <c r="D5" s="604"/>
      <c r="E5" s="604"/>
      <c r="F5" s="319" t="s">
        <v>368</v>
      </c>
      <c r="G5" s="513" t="s">
        <v>591</v>
      </c>
      <c r="H5" s="604"/>
      <c r="I5" s="604"/>
      <c r="J5" s="622"/>
    </row>
    <row r="6" spans="1:11" ht="15" x14ac:dyDescent="0.25">
      <c r="A6" s="24"/>
      <c r="B6" s="400" t="s">
        <v>434</v>
      </c>
      <c r="C6" s="589" t="s">
        <v>105</v>
      </c>
      <c r="D6" s="589"/>
      <c r="E6" s="589"/>
      <c r="F6" s="589"/>
      <c r="G6" s="589"/>
      <c r="H6" s="589"/>
      <c r="I6" s="589"/>
      <c r="J6" s="589"/>
    </row>
    <row r="7" spans="1:11" s="403" customFormat="1" ht="15" customHeight="1" x14ac:dyDescent="0.25">
      <c r="A7" s="401">
        <v>45382</v>
      </c>
      <c r="B7" s="402"/>
      <c r="C7" s="40"/>
      <c r="D7" s="40"/>
      <c r="E7" s="40"/>
      <c r="F7" s="40"/>
      <c r="G7" s="40"/>
      <c r="H7" s="40"/>
      <c r="I7" s="40"/>
      <c r="J7" s="40"/>
    </row>
    <row r="8" spans="1:11" s="403" customFormat="1" ht="15" customHeight="1" x14ac:dyDescent="0.25">
      <c r="A8" s="404" t="s">
        <v>592</v>
      </c>
      <c r="B8" s="405">
        <v>398778</v>
      </c>
      <c r="C8" s="127">
        <v>17.8</v>
      </c>
      <c r="D8" s="127">
        <v>28.1</v>
      </c>
      <c r="E8" s="127">
        <v>2.6</v>
      </c>
      <c r="F8" s="127">
        <v>29.7</v>
      </c>
      <c r="G8" s="127">
        <v>11.8</v>
      </c>
      <c r="H8" s="127">
        <v>12.7</v>
      </c>
      <c r="I8" s="127">
        <v>9.1</v>
      </c>
      <c r="J8" s="127">
        <v>100</v>
      </c>
      <c r="K8" s="308"/>
    </row>
    <row r="9" spans="1:11" s="403" customFormat="1" ht="15" customHeight="1" x14ac:dyDescent="0.25">
      <c r="A9" s="404" t="s">
        <v>561</v>
      </c>
      <c r="B9" s="405">
        <v>365520</v>
      </c>
      <c r="C9" s="127">
        <v>14.2</v>
      </c>
      <c r="D9" s="127">
        <v>25.2</v>
      </c>
      <c r="E9" s="127">
        <v>2.6</v>
      </c>
      <c r="F9" s="127">
        <v>33.299999999999997</v>
      </c>
      <c r="G9" s="127">
        <v>15.7</v>
      </c>
      <c r="H9" s="127">
        <v>14.6</v>
      </c>
      <c r="I9" s="127">
        <v>10.199999999999999</v>
      </c>
      <c r="J9" s="127">
        <v>100</v>
      </c>
      <c r="K9" s="308"/>
    </row>
    <row r="10" spans="1:11" s="403" customFormat="1" ht="15" customHeight="1" x14ac:dyDescent="0.25">
      <c r="A10" s="404" t="s">
        <v>562</v>
      </c>
      <c r="B10" s="405">
        <v>408272</v>
      </c>
      <c r="C10" s="127">
        <v>71.8</v>
      </c>
      <c r="D10" s="127">
        <v>3.7</v>
      </c>
      <c r="E10" s="127">
        <v>2.2000000000000002</v>
      </c>
      <c r="F10" s="127">
        <v>14.7</v>
      </c>
      <c r="G10" s="127">
        <v>6.5</v>
      </c>
      <c r="H10" s="127">
        <v>2.5</v>
      </c>
      <c r="I10" s="127">
        <v>5.2</v>
      </c>
      <c r="J10" s="127">
        <v>100</v>
      </c>
      <c r="K10" s="308"/>
    </row>
    <row r="11" spans="1:11" s="403" customFormat="1" ht="15" customHeight="1" x14ac:dyDescent="0.25">
      <c r="A11" s="404" t="s">
        <v>563</v>
      </c>
      <c r="B11" s="405">
        <v>26798</v>
      </c>
      <c r="C11" s="127">
        <v>16.3</v>
      </c>
      <c r="D11" s="127">
        <v>23.7</v>
      </c>
      <c r="E11" s="127">
        <v>2.4</v>
      </c>
      <c r="F11" s="127">
        <v>31.6</v>
      </c>
      <c r="G11" s="127">
        <v>17.899999999999999</v>
      </c>
      <c r="H11" s="127">
        <v>17.7</v>
      </c>
      <c r="I11" s="127">
        <v>8.3000000000000007</v>
      </c>
      <c r="J11" s="127">
        <v>100</v>
      </c>
      <c r="K11" s="308"/>
    </row>
    <row r="12" spans="1:11" s="403" customFormat="1" ht="15" customHeight="1" x14ac:dyDescent="0.25">
      <c r="A12" s="404" t="s">
        <v>593</v>
      </c>
      <c r="B12" s="405">
        <v>814549</v>
      </c>
      <c r="C12" s="127">
        <v>29.7</v>
      </c>
      <c r="D12" s="127">
        <v>13</v>
      </c>
      <c r="E12" s="127">
        <v>2.2999999999999998</v>
      </c>
      <c r="F12" s="127">
        <v>30.4</v>
      </c>
      <c r="G12" s="127">
        <v>16.100000000000001</v>
      </c>
      <c r="H12" s="127">
        <v>14.1</v>
      </c>
      <c r="I12" s="127">
        <v>10.6</v>
      </c>
      <c r="J12" s="127">
        <v>100</v>
      </c>
      <c r="K12" s="308"/>
    </row>
    <row r="13" spans="1:11" s="403" customFormat="1" ht="15" customHeight="1" x14ac:dyDescent="0.25">
      <c r="A13" s="404" t="s">
        <v>315</v>
      </c>
      <c r="B13" s="405">
        <v>496263</v>
      </c>
      <c r="C13" s="127">
        <v>15.7</v>
      </c>
      <c r="D13" s="127">
        <v>55.2</v>
      </c>
      <c r="E13" s="127">
        <v>2</v>
      </c>
      <c r="F13" s="127">
        <v>8.6</v>
      </c>
      <c r="G13" s="127">
        <v>2.6</v>
      </c>
      <c r="H13" s="127">
        <v>17.100000000000001</v>
      </c>
      <c r="I13" s="127">
        <v>1.4</v>
      </c>
      <c r="J13" s="127">
        <v>100</v>
      </c>
      <c r="K13" s="308"/>
    </row>
    <row r="14" spans="1:11" s="403" customFormat="1" ht="15" customHeight="1" x14ac:dyDescent="0.25">
      <c r="A14" s="404" t="s">
        <v>594</v>
      </c>
      <c r="B14" s="405">
        <v>112118</v>
      </c>
      <c r="C14" s="127">
        <v>61.6</v>
      </c>
      <c r="D14" s="127">
        <v>6.5</v>
      </c>
      <c r="E14" s="127">
        <v>0.6</v>
      </c>
      <c r="F14" s="127">
        <v>11.7</v>
      </c>
      <c r="G14" s="127">
        <v>1.5</v>
      </c>
      <c r="H14" s="127">
        <v>2.5</v>
      </c>
      <c r="I14" s="127">
        <v>17.2</v>
      </c>
      <c r="J14" s="127">
        <v>100</v>
      </c>
      <c r="K14" s="308"/>
    </row>
    <row r="15" spans="1:11" s="403" customFormat="1" ht="15" customHeight="1" x14ac:dyDescent="0.25">
      <c r="A15" s="404" t="s">
        <v>595</v>
      </c>
      <c r="B15" s="405">
        <v>489620</v>
      </c>
      <c r="C15" s="127">
        <v>13.5</v>
      </c>
      <c r="D15" s="127">
        <v>15.9</v>
      </c>
      <c r="E15" s="127">
        <v>3.1</v>
      </c>
      <c r="F15" s="127">
        <v>39.200000000000003</v>
      </c>
      <c r="G15" s="127">
        <v>16.399999999999999</v>
      </c>
      <c r="H15" s="127">
        <v>13.9</v>
      </c>
      <c r="I15" s="127">
        <v>14.5</v>
      </c>
      <c r="J15" s="127">
        <v>100</v>
      </c>
      <c r="K15" s="308"/>
    </row>
    <row r="16" spans="1:11" s="403" customFormat="1" ht="15" customHeight="1" x14ac:dyDescent="0.25">
      <c r="A16" s="404" t="s">
        <v>567</v>
      </c>
      <c r="B16" s="405">
        <v>3111918</v>
      </c>
      <c r="C16" s="127">
        <v>28.1</v>
      </c>
      <c r="D16" s="127">
        <v>22.2</v>
      </c>
      <c r="E16" s="127">
        <v>2.4</v>
      </c>
      <c r="F16" s="127">
        <v>25.8</v>
      </c>
      <c r="G16" s="127">
        <v>11.6</v>
      </c>
      <c r="H16" s="127">
        <v>12.5</v>
      </c>
      <c r="I16" s="127">
        <v>9</v>
      </c>
      <c r="J16" s="127">
        <v>100</v>
      </c>
      <c r="K16" s="308"/>
    </row>
    <row r="17" spans="1:23" s="403" customFormat="1" ht="15" customHeight="1" x14ac:dyDescent="0.25">
      <c r="A17" s="406">
        <v>45473</v>
      </c>
      <c r="B17" s="407"/>
      <c r="C17" s="24"/>
      <c r="D17" s="24"/>
      <c r="E17" s="24"/>
      <c r="F17" s="24"/>
      <c r="G17" s="24"/>
      <c r="H17" s="24"/>
      <c r="I17" s="24"/>
      <c r="J17" s="24"/>
    </row>
    <row r="18" spans="1:23" s="403" customFormat="1" ht="15" customHeight="1" x14ac:dyDescent="0.25">
      <c r="A18" s="404" t="s">
        <v>592</v>
      </c>
      <c r="B18" s="405">
        <v>408569</v>
      </c>
      <c r="C18" s="127">
        <v>17.3</v>
      </c>
      <c r="D18" s="127">
        <v>28.1</v>
      </c>
      <c r="E18" s="127">
        <v>3</v>
      </c>
      <c r="F18" s="127">
        <v>30.7</v>
      </c>
      <c r="G18" s="127">
        <v>12.7</v>
      </c>
      <c r="H18" s="127">
        <v>11.9</v>
      </c>
      <c r="I18" s="127">
        <v>9.1</v>
      </c>
      <c r="J18" s="127">
        <v>100</v>
      </c>
    </row>
    <row r="19" spans="1:23" s="403" customFormat="1" ht="15" customHeight="1" x14ac:dyDescent="0.25">
      <c r="A19" s="404" t="s">
        <v>561</v>
      </c>
      <c r="B19" s="405">
        <v>374513</v>
      </c>
      <c r="C19" s="127">
        <v>13.7</v>
      </c>
      <c r="D19" s="127">
        <v>25.4</v>
      </c>
      <c r="E19" s="127">
        <v>3</v>
      </c>
      <c r="F19" s="127">
        <v>34.4</v>
      </c>
      <c r="G19" s="127">
        <v>16.399999999999999</v>
      </c>
      <c r="H19" s="127">
        <v>13.4</v>
      </c>
      <c r="I19" s="127">
        <v>10.199999999999999</v>
      </c>
      <c r="J19" s="127">
        <v>100</v>
      </c>
    </row>
    <row r="20" spans="1:23" s="403" customFormat="1" ht="15" customHeight="1" x14ac:dyDescent="0.25">
      <c r="A20" s="404" t="s">
        <v>562</v>
      </c>
      <c r="B20" s="405">
        <v>397198</v>
      </c>
      <c r="C20" s="127">
        <v>72</v>
      </c>
      <c r="D20" s="127">
        <v>3.6</v>
      </c>
      <c r="E20" s="127">
        <v>1.9</v>
      </c>
      <c r="F20" s="127">
        <v>14.8</v>
      </c>
      <c r="G20" s="127">
        <v>6.5</v>
      </c>
      <c r="H20" s="127">
        <v>2.2000000000000002</v>
      </c>
      <c r="I20" s="127">
        <v>5.5</v>
      </c>
      <c r="J20" s="127">
        <v>100</v>
      </c>
    </row>
    <row r="21" spans="1:23" s="403" customFormat="1" ht="15" customHeight="1" x14ac:dyDescent="0.25">
      <c r="A21" s="404" t="s">
        <v>563</v>
      </c>
      <c r="B21" s="405">
        <v>28903</v>
      </c>
      <c r="C21" s="127">
        <v>15.3</v>
      </c>
      <c r="D21" s="127">
        <v>24.9</v>
      </c>
      <c r="E21" s="127">
        <v>2.8</v>
      </c>
      <c r="F21" s="127">
        <v>32.1</v>
      </c>
      <c r="G21" s="127">
        <v>18.399999999999999</v>
      </c>
      <c r="H21" s="127">
        <v>16.399999999999999</v>
      </c>
      <c r="I21" s="127">
        <v>8.6</v>
      </c>
      <c r="J21" s="127">
        <v>100</v>
      </c>
    </row>
    <row r="22" spans="1:23" s="403" customFormat="1" ht="15" customHeight="1" x14ac:dyDescent="0.25">
      <c r="A22" s="404" t="s">
        <v>593</v>
      </c>
      <c r="B22" s="405">
        <v>849540</v>
      </c>
      <c r="C22" s="127">
        <v>28.5</v>
      </c>
      <c r="D22" s="127">
        <v>12.8</v>
      </c>
      <c r="E22" s="127">
        <v>2.5</v>
      </c>
      <c r="F22" s="127">
        <v>30.8</v>
      </c>
      <c r="G22" s="127">
        <v>16.399999999999999</v>
      </c>
      <c r="H22" s="127">
        <v>12.7</v>
      </c>
      <c r="I22" s="127">
        <v>12.6</v>
      </c>
      <c r="J22" s="127">
        <v>100</v>
      </c>
    </row>
    <row r="23" spans="1:23" s="403" customFormat="1" ht="15" customHeight="1" x14ac:dyDescent="0.25">
      <c r="A23" s="404" t="s">
        <v>315</v>
      </c>
      <c r="B23" s="405">
        <v>518758</v>
      </c>
      <c r="C23" s="127">
        <v>15.5</v>
      </c>
      <c r="D23" s="127">
        <v>56.5</v>
      </c>
      <c r="E23" s="127">
        <v>2.2000000000000002</v>
      </c>
      <c r="F23" s="127">
        <v>9.1</v>
      </c>
      <c r="G23" s="127">
        <v>2.8</v>
      </c>
      <c r="H23" s="127">
        <v>15.3</v>
      </c>
      <c r="I23" s="127">
        <v>1.5</v>
      </c>
      <c r="J23" s="127">
        <v>100</v>
      </c>
    </row>
    <row r="24" spans="1:23" s="403" customFormat="1" ht="15" customHeight="1" x14ac:dyDescent="0.25">
      <c r="A24" s="404" t="s">
        <v>594</v>
      </c>
      <c r="B24" s="405">
        <v>114081</v>
      </c>
      <c r="C24" s="127">
        <v>59.9</v>
      </c>
      <c r="D24" s="127">
        <v>7.6</v>
      </c>
      <c r="E24" s="127">
        <v>0.5</v>
      </c>
      <c r="F24" s="127">
        <v>12.1</v>
      </c>
      <c r="G24" s="127">
        <v>1.4</v>
      </c>
      <c r="H24" s="127">
        <v>2.2999999999999998</v>
      </c>
      <c r="I24" s="127">
        <v>17.7</v>
      </c>
      <c r="J24" s="127">
        <v>100</v>
      </c>
    </row>
    <row r="25" spans="1:23" s="403" customFormat="1" ht="15" customHeight="1" x14ac:dyDescent="0.25">
      <c r="A25" s="404" t="s">
        <v>595</v>
      </c>
      <c r="B25" s="405">
        <v>484365</v>
      </c>
      <c r="C25" s="127">
        <v>13.1</v>
      </c>
      <c r="D25" s="127">
        <v>15.6</v>
      </c>
      <c r="E25" s="127">
        <v>3.1</v>
      </c>
      <c r="F25" s="127">
        <v>40.700000000000003</v>
      </c>
      <c r="G25" s="127">
        <v>17.100000000000001</v>
      </c>
      <c r="H25" s="127">
        <v>12.7</v>
      </c>
      <c r="I25" s="127">
        <v>14.8</v>
      </c>
      <c r="J25" s="127">
        <v>100</v>
      </c>
    </row>
    <row r="26" spans="1:23" s="403" customFormat="1" ht="15" customHeight="1" x14ac:dyDescent="0.25">
      <c r="A26" s="404" t="s">
        <v>567</v>
      </c>
      <c r="B26" s="405">
        <v>3175926</v>
      </c>
      <c r="C26" s="127">
        <v>27.3</v>
      </c>
      <c r="D26" s="127">
        <v>22.6</v>
      </c>
      <c r="E26" s="127">
        <v>2.5</v>
      </c>
      <c r="F26" s="127">
        <v>26.5</v>
      </c>
      <c r="G26" s="127">
        <v>12</v>
      </c>
      <c r="H26" s="127">
        <v>11.4</v>
      </c>
      <c r="I26" s="127">
        <v>9.6999999999999993</v>
      </c>
      <c r="J26" s="127">
        <v>100</v>
      </c>
    </row>
    <row r="27" spans="1:23" s="403" customFormat="1" ht="15" customHeight="1" x14ac:dyDescent="0.25">
      <c r="A27" s="406">
        <v>45565</v>
      </c>
      <c r="B27" s="405"/>
      <c r="C27" s="40"/>
      <c r="D27" s="40"/>
      <c r="E27" s="40"/>
      <c r="F27" s="40"/>
      <c r="G27" s="40"/>
      <c r="H27" s="40"/>
      <c r="I27" s="40"/>
      <c r="J27" s="40"/>
    </row>
    <row r="28" spans="1:23" s="403" customFormat="1" ht="15" customHeight="1" x14ac:dyDescent="0.25">
      <c r="A28" s="404" t="s">
        <v>592</v>
      </c>
      <c r="B28" s="405">
        <v>427312</v>
      </c>
      <c r="C28" s="127">
        <v>17.600000000000001</v>
      </c>
      <c r="D28" s="127">
        <v>28.3</v>
      </c>
      <c r="E28" s="127">
        <v>2.9</v>
      </c>
      <c r="F28" s="127">
        <v>30.2</v>
      </c>
      <c r="G28" s="127">
        <v>12.4</v>
      </c>
      <c r="H28" s="127">
        <v>12.6</v>
      </c>
      <c r="I28" s="127">
        <v>8.5</v>
      </c>
      <c r="J28" s="127">
        <v>100</v>
      </c>
    </row>
    <row r="29" spans="1:23" s="403" customFormat="1" ht="15" customHeight="1" x14ac:dyDescent="0.25">
      <c r="A29" s="404" t="s">
        <v>561</v>
      </c>
      <c r="B29" s="405">
        <v>392957</v>
      </c>
      <c r="C29" s="127">
        <v>13.8</v>
      </c>
      <c r="D29" s="127">
        <v>25.7</v>
      </c>
      <c r="E29" s="127">
        <v>3.1</v>
      </c>
      <c r="F29" s="127">
        <v>33.6</v>
      </c>
      <c r="G29" s="127">
        <v>15.9</v>
      </c>
      <c r="H29" s="127">
        <v>14</v>
      </c>
      <c r="I29" s="127">
        <v>9.8000000000000007</v>
      </c>
      <c r="J29" s="127">
        <v>100</v>
      </c>
    </row>
    <row r="30" spans="1:23" s="403" customFormat="1" ht="15" customHeight="1" x14ac:dyDescent="0.25">
      <c r="A30" s="404" t="s">
        <v>562</v>
      </c>
      <c r="B30" s="405">
        <v>405103</v>
      </c>
      <c r="C30" s="127">
        <v>73.099999999999994</v>
      </c>
      <c r="D30" s="127">
        <v>3.5</v>
      </c>
      <c r="E30" s="127">
        <v>0.8</v>
      </c>
      <c r="F30" s="127">
        <v>15</v>
      </c>
      <c r="G30" s="127">
        <v>6.8</v>
      </c>
      <c r="H30" s="127">
        <v>2.1</v>
      </c>
      <c r="I30" s="127">
        <v>5.4</v>
      </c>
      <c r="J30" s="127">
        <v>100</v>
      </c>
    </row>
    <row r="31" spans="1:23" s="403" customFormat="1" ht="15" customHeight="1" x14ac:dyDescent="0.25">
      <c r="A31" s="404" t="s">
        <v>563</v>
      </c>
      <c r="B31" s="405">
        <v>32164</v>
      </c>
      <c r="C31" s="127">
        <v>14.8</v>
      </c>
      <c r="D31" s="127">
        <v>25.9</v>
      </c>
      <c r="E31" s="127">
        <v>2.7</v>
      </c>
      <c r="F31" s="127">
        <v>32.200000000000003</v>
      </c>
      <c r="G31" s="127">
        <v>18.600000000000001</v>
      </c>
      <c r="H31" s="127">
        <v>16.5</v>
      </c>
      <c r="I31" s="127">
        <v>8</v>
      </c>
      <c r="J31" s="127">
        <v>100</v>
      </c>
      <c r="O31" s="308"/>
      <c r="P31" s="408"/>
      <c r="Q31" s="408"/>
      <c r="R31" s="408"/>
      <c r="S31" s="408"/>
      <c r="T31" s="408"/>
      <c r="U31" s="408"/>
      <c r="V31" s="408"/>
      <c r="W31" s="408"/>
    </row>
    <row r="32" spans="1:23" s="403" customFormat="1" ht="15" customHeight="1" x14ac:dyDescent="0.25">
      <c r="A32" s="404" t="s">
        <v>593</v>
      </c>
      <c r="B32" s="405">
        <v>901574</v>
      </c>
      <c r="C32" s="127">
        <v>27.3</v>
      </c>
      <c r="D32" s="127">
        <v>12.9</v>
      </c>
      <c r="E32" s="127">
        <v>2.7</v>
      </c>
      <c r="F32" s="127">
        <v>30.2</v>
      </c>
      <c r="G32" s="127">
        <v>16.3</v>
      </c>
      <c r="H32" s="127">
        <v>13.2</v>
      </c>
      <c r="I32" s="127">
        <v>13.7</v>
      </c>
      <c r="J32" s="127">
        <v>100</v>
      </c>
    </row>
    <row r="33" spans="1:256" s="403" customFormat="1" ht="15" customHeight="1" x14ac:dyDescent="0.25">
      <c r="A33" s="404" t="s">
        <v>315</v>
      </c>
      <c r="B33" s="405">
        <v>558337</v>
      </c>
      <c r="C33" s="127">
        <v>15.2</v>
      </c>
      <c r="D33" s="127">
        <v>56.5</v>
      </c>
      <c r="E33" s="127">
        <v>2.2999999999999998</v>
      </c>
      <c r="F33" s="127">
        <v>9</v>
      </c>
      <c r="G33" s="127">
        <v>2.7</v>
      </c>
      <c r="H33" s="127">
        <v>15.6</v>
      </c>
      <c r="I33" s="127">
        <v>1.4</v>
      </c>
      <c r="J33" s="127">
        <v>100</v>
      </c>
    </row>
    <row r="34" spans="1:256" s="403" customFormat="1" ht="15" customHeight="1" x14ac:dyDescent="0.25">
      <c r="A34" s="404" t="s">
        <v>594</v>
      </c>
      <c r="B34" s="405">
        <v>115657</v>
      </c>
      <c r="C34" s="127">
        <v>59.7</v>
      </c>
      <c r="D34" s="127">
        <v>7.5</v>
      </c>
      <c r="E34" s="127">
        <v>0.6</v>
      </c>
      <c r="F34" s="127">
        <v>11.8</v>
      </c>
      <c r="G34" s="127">
        <v>1.4</v>
      </c>
      <c r="H34" s="127">
        <v>2.2999999999999998</v>
      </c>
      <c r="I34" s="127">
        <v>18.100000000000001</v>
      </c>
      <c r="J34" s="127">
        <v>100</v>
      </c>
    </row>
    <row r="35" spans="1:256" s="403" customFormat="1" ht="15" customHeight="1" x14ac:dyDescent="0.25">
      <c r="A35" s="404" t="s">
        <v>595</v>
      </c>
      <c r="B35" s="405">
        <v>496450</v>
      </c>
      <c r="C35" s="127">
        <v>13.1</v>
      </c>
      <c r="D35" s="127">
        <v>15</v>
      </c>
      <c r="E35" s="127">
        <v>3.3</v>
      </c>
      <c r="F35" s="127">
        <v>40.6</v>
      </c>
      <c r="G35" s="127">
        <v>17.2</v>
      </c>
      <c r="H35" s="127">
        <v>13.4</v>
      </c>
      <c r="I35" s="127">
        <v>14.6</v>
      </c>
      <c r="J35" s="127">
        <v>100</v>
      </c>
    </row>
    <row r="36" spans="1:256" s="403" customFormat="1" ht="15" customHeight="1" x14ac:dyDescent="0.25">
      <c r="A36" s="404" t="s">
        <v>567</v>
      </c>
      <c r="B36" s="405">
        <v>3329557</v>
      </c>
      <c r="C36" s="127">
        <v>26.9</v>
      </c>
      <c r="D36" s="127">
        <v>22.8</v>
      </c>
      <c r="E36" s="127">
        <v>2.5</v>
      </c>
      <c r="F36" s="127">
        <v>26.1</v>
      </c>
      <c r="G36" s="127">
        <v>11.9</v>
      </c>
      <c r="H36" s="127">
        <v>11.9</v>
      </c>
      <c r="I36" s="127">
        <v>9.6999999999999993</v>
      </c>
      <c r="J36" s="127">
        <v>100</v>
      </c>
    </row>
    <row r="37" spans="1:256" s="403" customFormat="1" ht="15" customHeight="1" x14ac:dyDescent="0.25">
      <c r="A37" s="406">
        <v>45657</v>
      </c>
      <c r="B37" s="405"/>
      <c r="C37" s="40"/>
      <c r="D37" s="40"/>
      <c r="E37" s="40"/>
      <c r="F37" s="40"/>
      <c r="G37" s="40"/>
      <c r="H37" s="40"/>
      <c r="I37" s="40"/>
      <c r="J37" s="40"/>
    </row>
    <row r="38" spans="1:256" s="403" customFormat="1" ht="15" customHeight="1" x14ac:dyDescent="0.25">
      <c r="A38" s="404" t="s">
        <v>592</v>
      </c>
      <c r="B38" s="405">
        <v>443782</v>
      </c>
      <c r="C38" s="127">
        <v>17.2</v>
      </c>
      <c r="D38" s="127">
        <v>28.7</v>
      </c>
      <c r="E38" s="127">
        <v>3.4</v>
      </c>
      <c r="F38" s="127">
        <v>28.7</v>
      </c>
      <c r="G38" s="127">
        <v>13.2</v>
      </c>
      <c r="H38" s="127">
        <v>13.7</v>
      </c>
      <c r="I38" s="127">
        <v>8.4</v>
      </c>
      <c r="J38" s="127">
        <v>100</v>
      </c>
    </row>
    <row r="39" spans="1:256" s="403" customFormat="1" ht="15" customHeight="1" x14ac:dyDescent="0.25">
      <c r="A39" s="404" t="s">
        <v>561</v>
      </c>
      <c r="B39" s="405">
        <v>406898</v>
      </c>
      <c r="C39" s="127">
        <v>13.7</v>
      </c>
      <c r="D39" s="127">
        <v>25.8</v>
      </c>
      <c r="E39" s="127">
        <v>3.6</v>
      </c>
      <c r="F39" s="127">
        <v>31.8</v>
      </c>
      <c r="G39" s="127">
        <v>16.2</v>
      </c>
      <c r="H39" s="127">
        <v>15.8</v>
      </c>
      <c r="I39" s="127">
        <v>9.3000000000000007</v>
      </c>
      <c r="J39" s="127">
        <v>100</v>
      </c>
    </row>
    <row r="40" spans="1:256" s="403" customFormat="1" ht="15" customHeight="1" x14ac:dyDescent="0.25">
      <c r="A40" s="404" t="s">
        <v>562</v>
      </c>
      <c r="B40" s="405">
        <v>409480</v>
      </c>
      <c r="C40" s="127">
        <v>73</v>
      </c>
      <c r="D40" s="127">
        <v>4.0999999999999996</v>
      </c>
      <c r="E40" s="127">
        <v>0.7</v>
      </c>
      <c r="F40" s="127">
        <v>14.4</v>
      </c>
      <c r="G40" s="127">
        <v>6.4</v>
      </c>
      <c r="H40" s="127">
        <v>2.2999999999999998</v>
      </c>
      <c r="I40" s="127">
        <v>5.6</v>
      </c>
      <c r="J40" s="127">
        <v>100</v>
      </c>
    </row>
    <row r="41" spans="1:256" s="403" customFormat="1" ht="15" customHeight="1" x14ac:dyDescent="0.25">
      <c r="A41" s="404" t="s">
        <v>563</v>
      </c>
      <c r="B41" s="405">
        <v>35113</v>
      </c>
      <c r="C41" s="127">
        <v>14.5</v>
      </c>
      <c r="D41" s="127">
        <v>25.8</v>
      </c>
      <c r="E41" s="127">
        <v>2.8</v>
      </c>
      <c r="F41" s="127">
        <v>31.7</v>
      </c>
      <c r="G41" s="127">
        <v>19.8</v>
      </c>
      <c r="H41" s="127">
        <v>17.3</v>
      </c>
      <c r="I41" s="127">
        <v>8</v>
      </c>
      <c r="J41" s="127">
        <v>100</v>
      </c>
    </row>
    <row r="42" spans="1:256" s="403" customFormat="1" ht="15" customHeight="1" x14ac:dyDescent="0.25">
      <c r="A42" s="404" t="s">
        <v>593</v>
      </c>
      <c r="B42" s="405">
        <v>941782</v>
      </c>
      <c r="C42" s="127">
        <v>26.1</v>
      </c>
      <c r="D42" s="127">
        <v>13.2</v>
      </c>
      <c r="E42" s="127">
        <v>2.7</v>
      </c>
      <c r="F42" s="127">
        <v>28.9</v>
      </c>
      <c r="G42" s="127">
        <v>16.3</v>
      </c>
      <c r="H42" s="127">
        <v>14.4</v>
      </c>
      <c r="I42" s="127">
        <v>14.7</v>
      </c>
      <c r="J42" s="127">
        <v>100</v>
      </c>
    </row>
    <row r="43" spans="1:256" s="403" customFormat="1" ht="15" customHeight="1" x14ac:dyDescent="0.25">
      <c r="A43" s="404" t="s">
        <v>315</v>
      </c>
      <c r="B43" s="405">
        <v>597524</v>
      </c>
      <c r="C43" s="127">
        <v>14.7</v>
      </c>
      <c r="D43" s="127">
        <v>55.7</v>
      </c>
      <c r="E43" s="127">
        <v>3</v>
      </c>
      <c r="F43" s="127">
        <v>7.5</v>
      </c>
      <c r="G43" s="127">
        <v>2.5</v>
      </c>
      <c r="H43" s="127">
        <v>17.899999999999999</v>
      </c>
      <c r="I43" s="127">
        <v>1.2</v>
      </c>
      <c r="J43" s="127">
        <v>100</v>
      </c>
    </row>
    <row r="44" spans="1:256" s="403" customFormat="1" ht="15" customHeight="1" x14ac:dyDescent="0.25">
      <c r="A44" s="404" t="s">
        <v>594</v>
      </c>
      <c r="B44" s="405">
        <v>114362</v>
      </c>
      <c r="C44" s="127">
        <v>60.5</v>
      </c>
      <c r="D44" s="127">
        <v>8</v>
      </c>
      <c r="E44" s="127">
        <v>0.4</v>
      </c>
      <c r="F44" s="127">
        <v>11.2</v>
      </c>
      <c r="G44" s="127">
        <v>1.3</v>
      </c>
      <c r="H44" s="127">
        <v>2.2999999999999998</v>
      </c>
      <c r="I44" s="127">
        <v>17.600000000000001</v>
      </c>
      <c r="J44" s="127">
        <v>100</v>
      </c>
    </row>
    <row r="45" spans="1:256" s="403" customFormat="1" ht="15" customHeight="1" x14ac:dyDescent="0.25">
      <c r="A45" s="404" t="s">
        <v>595</v>
      </c>
      <c r="B45" s="405">
        <v>508607</v>
      </c>
      <c r="C45" s="127">
        <v>13.1</v>
      </c>
      <c r="D45" s="127">
        <v>15.4</v>
      </c>
      <c r="E45" s="127">
        <v>3.3</v>
      </c>
      <c r="F45" s="127">
        <v>38.700000000000003</v>
      </c>
      <c r="G45" s="127">
        <v>16.8</v>
      </c>
      <c r="H45" s="127">
        <v>14.9</v>
      </c>
      <c r="I45" s="127">
        <v>14.6</v>
      </c>
      <c r="J45" s="127">
        <v>100</v>
      </c>
    </row>
    <row r="46" spans="1:256" s="403" customFormat="1" ht="15" customHeight="1" x14ac:dyDescent="0.25">
      <c r="A46" s="409" t="s">
        <v>567</v>
      </c>
      <c r="B46" s="405">
        <v>3457547</v>
      </c>
      <c r="C46" s="127">
        <v>26.2</v>
      </c>
      <c r="D46" s="127">
        <v>23.2</v>
      </c>
      <c r="E46" s="127">
        <v>2.7</v>
      </c>
      <c r="F46" s="127">
        <v>24.7</v>
      </c>
      <c r="G46" s="127">
        <v>11.9</v>
      </c>
      <c r="H46" s="127">
        <v>13.3</v>
      </c>
      <c r="I46" s="127">
        <v>9.9</v>
      </c>
      <c r="J46" s="127">
        <v>100</v>
      </c>
    </row>
    <row r="47" spans="1:256" ht="15" customHeight="1" x14ac:dyDescent="0.25">
      <c r="A47" s="619" t="s">
        <v>568</v>
      </c>
      <c r="B47" s="619"/>
      <c r="C47" s="619"/>
      <c r="D47" s="619"/>
      <c r="E47" s="619"/>
      <c r="F47" s="619"/>
      <c r="G47" s="619"/>
      <c r="H47" s="619"/>
      <c r="I47" s="619"/>
      <c r="J47" s="619"/>
    </row>
    <row r="48" spans="1:256" ht="15" customHeight="1" x14ac:dyDescent="0.25">
      <c r="A48" s="52"/>
      <c r="B48" s="52"/>
      <c r="C48" s="52"/>
      <c r="D48" s="52"/>
      <c r="E48" s="52"/>
      <c r="F48" s="52"/>
      <c r="G48" s="52"/>
      <c r="H48" s="52"/>
      <c r="I48" s="52"/>
      <c r="J48" s="52"/>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c r="DF48" s="395"/>
      <c r="DG48" s="395"/>
      <c r="DH48" s="395"/>
      <c r="DI48" s="395"/>
      <c r="DJ48" s="395"/>
      <c r="DK48" s="395"/>
      <c r="DL48" s="395"/>
      <c r="DM48" s="395"/>
      <c r="DN48" s="395"/>
      <c r="DO48" s="395"/>
      <c r="DP48" s="395"/>
      <c r="DQ48" s="395"/>
      <c r="DR48" s="395"/>
      <c r="DS48" s="395"/>
      <c r="DT48" s="395"/>
      <c r="DU48" s="395"/>
      <c r="DV48" s="395"/>
      <c r="DW48" s="395"/>
      <c r="DX48" s="395"/>
      <c r="DY48" s="395"/>
      <c r="DZ48" s="395"/>
      <c r="EA48" s="395"/>
      <c r="EB48" s="395"/>
      <c r="EC48" s="395"/>
      <c r="ED48" s="395"/>
      <c r="EE48" s="395"/>
      <c r="EF48" s="395"/>
      <c r="EG48" s="395"/>
      <c r="EH48" s="395"/>
      <c r="EI48" s="395"/>
      <c r="EJ48" s="395"/>
      <c r="EK48" s="395"/>
      <c r="EL48" s="395"/>
      <c r="EM48" s="395"/>
      <c r="EN48" s="395"/>
      <c r="EO48" s="395"/>
      <c r="EP48" s="395"/>
      <c r="EQ48" s="395"/>
      <c r="ER48" s="395"/>
      <c r="ES48" s="395"/>
      <c r="ET48" s="395"/>
      <c r="EU48" s="395"/>
      <c r="EV48" s="395"/>
      <c r="EW48" s="395"/>
      <c r="EX48" s="395"/>
      <c r="EY48" s="395"/>
      <c r="EZ48" s="395"/>
      <c r="FA48" s="395"/>
      <c r="FB48" s="395"/>
      <c r="FC48" s="395"/>
      <c r="FD48" s="395"/>
      <c r="FE48" s="395"/>
      <c r="FF48" s="395"/>
      <c r="FG48" s="395"/>
      <c r="FH48" s="395"/>
      <c r="FI48" s="395"/>
      <c r="FJ48" s="395"/>
      <c r="FK48" s="395"/>
      <c r="FL48" s="395"/>
      <c r="FM48" s="395"/>
      <c r="FN48" s="395"/>
      <c r="FO48" s="395"/>
      <c r="FP48" s="395"/>
      <c r="FQ48" s="395"/>
      <c r="FR48" s="395"/>
      <c r="FS48" s="395"/>
      <c r="FT48" s="395"/>
      <c r="FU48" s="395"/>
      <c r="FV48" s="395"/>
      <c r="FW48" s="395"/>
      <c r="FX48" s="395"/>
      <c r="FY48" s="395"/>
      <c r="FZ48" s="395"/>
      <c r="GA48" s="395"/>
      <c r="GB48" s="395"/>
      <c r="GC48" s="395"/>
      <c r="GD48" s="395"/>
      <c r="GE48" s="395"/>
      <c r="GF48" s="395"/>
      <c r="GG48" s="395"/>
      <c r="GH48" s="395"/>
      <c r="GI48" s="395"/>
      <c r="GJ48" s="395"/>
      <c r="GK48" s="395"/>
      <c r="GL48" s="395"/>
      <c r="GM48" s="395"/>
      <c r="GN48" s="395"/>
      <c r="GO48" s="395"/>
      <c r="GP48" s="395"/>
      <c r="GQ48" s="395"/>
      <c r="GR48" s="395"/>
      <c r="GS48" s="395"/>
      <c r="GT48" s="395"/>
      <c r="GU48" s="395"/>
      <c r="GV48" s="395"/>
      <c r="GW48" s="395"/>
      <c r="GX48" s="395"/>
      <c r="GY48" s="395"/>
      <c r="GZ48" s="395"/>
      <c r="HA48" s="395"/>
      <c r="HB48" s="395"/>
      <c r="HC48" s="395"/>
      <c r="HD48" s="395"/>
      <c r="HE48" s="395"/>
      <c r="HF48" s="395"/>
      <c r="HG48" s="395"/>
      <c r="HH48" s="395"/>
      <c r="HI48" s="395"/>
      <c r="HJ48" s="395"/>
      <c r="HK48" s="395"/>
      <c r="HL48" s="395"/>
      <c r="HM48" s="395"/>
      <c r="HN48" s="395"/>
      <c r="HO48" s="395"/>
      <c r="HP48" s="395"/>
      <c r="HQ48" s="395"/>
      <c r="HR48" s="395"/>
      <c r="HS48" s="395"/>
      <c r="HT48" s="395"/>
      <c r="HU48" s="395"/>
      <c r="HV48" s="395"/>
      <c r="HW48" s="395"/>
      <c r="HX48" s="395"/>
      <c r="HY48" s="395"/>
      <c r="HZ48" s="395"/>
      <c r="IA48" s="395"/>
      <c r="IB48" s="395"/>
      <c r="IC48" s="395"/>
      <c r="ID48" s="395"/>
      <c r="IE48" s="395"/>
      <c r="IF48" s="395"/>
      <c r="IG48" s="395"/>
      <c r="IH48" s="395"/>
      <c r="II48" s="395"/>
      <c r="IJ48" s="395"/>
      <c r="IK48" s="395"/>
      <c r="IL48" s="395"/>
      <c r="IM48" s="395"/>
      <c r="IN48" s="395"/>
      <c r="IO48" s="395"/>
      <c r="IP48" s="395"/>
      <c r="IQ48" s="395"/>
      <c r="IR48" s="395"/>
      <c r="IS48" s="395"/>
      <c r="IT48" s="395"/>
      <c r="IU48" s="395"/>
      <c r="IV48" s="395"/>
    </row>
    <row r="49" spans="1:10" ht="15" x14ac:dyDescent="0.25">
      <c r="A49" s="24"/>
      <c r="B49" s="24"/>
      <c r="C49" s="24"/>
      <c r="D49" s="24"/>
      <c r="E49" s="24"/>
      <c r="F49" s="24"/>
      <c r="G49" s="24"/>
      <c r="H49" s="24"/>
      <c r="I49" s="24"/>
      <c r="J49" s="24"/>
    </row>
    <row r="50" spans="1:10" ht="15" x14ac:dyDescent="0.25">
      <c r="A50" s="24"/>
      <c r="B50" s="24"/>
      <c r="C50" s="24"/>
      <c r="D50" s="24"/>
      <c r="E50" s="24"/>
      <c r="F50" s="24"/>
      <c r="G50" s="24"/>
      <c r="H50" s="24"/>
      <c r="I50" s="24"/>
      <c r="J50" s="24"/>
    </row>
  </sheetData>
  <mergeCells count="12">
    <mergeCell ref="C6:J6"/>
    <mergeCell ref="A47:J47"/>
    <mergeCell ref="A1:J1"/>
    <mergeCell ref="A2:J2"/>
    <mergeCell ref="B4:B5"/>
    <mergeCell ref="C4:C5"/>
    <mergeCell ref="D4:D5"/>
    <mergeCell ref="E4:E5"/>
    <mergeCell ref="F4:G4"/>
    <mergeCell ref="H4:H5"/>
    <mergeCell ref="I4:I5"/>
    <mergeCell ref="J4:J5"/>
  </mergeCells>
  <printOptions horizontalCentered="1"/>
  <pageMargins left="0.51" right="0.64" top="1.0900000000000001" bottom="0.72" header="0.95" footer="0.51181102362204722"/>
  <pageSetup paperSize="9" scale="9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rightToLeft="1" workbookViewId="0">
      <selection activeCell="A2" sqref="A2"/>
    </sheetView>
  </sheetViews>
  <sheetFormatPr defaultColWidth="7.75" defaultRowHeight="12.75" x14ac:dyDescent="0.2"/>
  <cols>
    <col min="1" max="1" width="21.25" style="323" bestFit="1" customWidth="1"/>
    <col min="2" max="2" width="61.75" style="323" bestFit="1" customWidth="1"/>
    <col min="3" max="3" width="7.75" style="323" customWidth="1"/>
    <col min="4" max="4" width="6.375" style="323" bestFit="1" customWidth="1"/>
    <col min="5" max="5" width="22.125" style="323" customWidth="1"/>
    <col min="6" max="16384" width="7.75" style="323"/>
  </cols>
  <sheetData>
    <row r="1" spans="1:5" ht="15" x14ac:dyDescent="0.25">
      <c r="A1" s="596" t="s">
        <v>596</v>
      </c>
      <c r="B1" s="596"/>
      <c r="C1" s="596"/>
      <c r="D1" s="596"/>
      <c r="E1" s="596"/>
    </row>
    <row r="2" spans="1:5" ht="15" x14ac:dyDescent="0.25">
      <c r="A2" s="139"/>
      <c r="B2" s="139"/>
      <c r="C2" s="396"/>
      <c r="D2" s="396"/>
      <c r="E2" s="139"/>
    </row>
    <row r="3" spans="1:5" ht="30" x14ac:dyDescent="0.2">
      <c r="A3" s="60" t="s">
        <v>119</v>
      </c>
      <c r="B3" s="60" t="s">
        <v>120</v>
      </c>
      <c r="C3" s="61" t="s">
        <v>121</v>
      </c>
      <c r="D3" s="61" t="s">
        <v>122</v>
      </c>
      <c r="E3" s="60" t="s">
        <v>123</v>
      </c>
    </row>
    <row r="4" spans="1:5" ht="46.5" customHeight="1" x14ac:dyDescent="0.2">
      <c r="A4" s="316" t="s">
        <v>405</v>
      </c>
      <c r="B4" s="317" t="s">
        <v>570</v>
      </c>
      <c r="C4" s="104" t="s">
        <v>170</v>
      </c>
      <c r="D4" s="104" t="s">
        <v>127</v>
      </c>
      <c r="E4" s="104" t="s">
        <v>438</v>
      </c>
    </row>
    <row r="5" spans="1:5" ht="30" customHeight="1" x14ac:dyDescent="0.2">
      <c r="A5" s="316" t="s">
        <v>597</v>
      </c>
      <c r="B5" s="317" t="s">
        <v>598</v>
      </c>
      <c r="C5" s="104" t="s">
        <v>311</v>
      </c>
      <c r="D5" s="104" t="s">
        <v>127</v>
      </c>
      <c r="E5" s="104" t="s">
        <v>438</v>
      </c>
    </row>
    <row r="6" spans="1:5" ht="30" customHeight="1" x14ac:dyDescent="0.2">
      <c r="A6" s="316" t="s">
        <v>599</v>
      </c>
      <c r="B6" s="317" t="s">
        <v>600</v>
      </c>
      <c r="C6" s="104" t="s">
        <v>311</v>
      </c>
      <c r="D6" s="104" t="s">
        <v>127</v>
      </c>
      <c r="E6" s="104" t="s">
        <v>438</v>
      </c>
    </row>
    <row r="7" spans="1:5" ht="30" customHeight="1" x14ac:dyDescent="0.2">
      <c r="A7" s="317" t="s">
        <v>601</v>
      </c>
      <c r="B7" s="317" t="s">
        <v>602</v>
      </c>
      <c r="C7" s="104" t="s">
        <v>311</v>
      </c>
      <c r="D7" s="104" t="s">
        <v>127</v>
      </c>
      <c r="E7" s="104" t="s">
        <v>438</v>
      </c>
    </row>
    <row r="8" spans="1:5" ht="45.6" customHeight="1" x14ac:dyDescent="0.2">
      <c r="A8" s="316" t="s">
        <v>371</v>
      </c>
      <c r="B8" s="317" t="s">
        <v>603</v>
      </c>
      <c r="C8" s="104" t="s">
        <v>311</v>
      </c>
      <c r="D8" s="104" t="s">
        <v>127</v>
      </c>
      <c r="E8" s="104" t="s">
        <v>438</v>
      </c>
    </row>
    <row r="9" spans="1:5" ht="30" customHeight="1" x14ac:dyDescent="0.2">
      <c r="A9" s="316" t="s">
        <v>604</v>
      </c>
      <c r="B9" s="317" t="s">
        <v>605</v>
      </c>
      <c r="C9" s="104" t="s">
        <v>311</v>
      </c>
      <c r="D9" s="104" t="s">
        <v>127</v>
      </c>
      <c r="E9" s="104" t="s">
        <v>438</v>
      </c>
    </row>
    <row r="10" spans="1:5" ht="30" customHeight="1" x14ac:dyDescent="0.2">
      <c r="A10" s="316" t="s">
        <v>136</v>
      </c>
      <c r="B10" s="317" t="s">
        <v>606</v>
      </c>
      <c r="C10" s="104" t="s">
        <v>311</v>
      </c>
      <c r="D10" s="104" t="s">
        <v>127</v>
      </c>
      <c r="E10" s="104" t="s">
        <v>438</v>
      </c>
    </row>
    <row r="11" spans="1:5" ht="30" customHeight="1" x14ac:dyDescent="0.2">
      <c r="A11" s="316" t="s">
        <v>158</v>
      </c>
      <c r="B11" s="317" t="s">
        <v>607</v>
      </c>
      <c r="C11" s="104" t="s">
        <v>311</v>
      </c>
      <c r="D11" s="104" t="s">
        <v>127</v>
      </c>
      <c r="E11" s="104" t="s">
        <v>438</v>
      </c>
    </row>
    <row r="12" spans="1:5" ht="15" x14ac:dyDescent="0.2">
      <c r="A12" s="316" t="s">
        <v>578</v>
      </c>
      <c r="B12" s="317" t="s">
        <v>579</v>
      </c>
      <c r="C12" s="104" t="s">
        <v>311</v>
      </c>
      <c r="D12" s="104" t="s">
        <v>127</v>
      </c>
      <c r="E12" s="104" t="s">
        <v>438</v>
      </c>
    </row>
    <row r="13" spans="1:5" ht="15" x14ac:dyDescent="0.2">
      <c r="A13" s="316" t="s">
        <v>580</v>
      </c>
      <c r="B13" s="317" t="s">
        <v>581</v>
      </c>
      <c r="C13" s="104" t="s">
        <v>311</v>
      </c>
      <c r="D13" s="104" t="s">
        <v>127</v>
      </c>
      <c r="E13" s="104" t="s">
        <v>438</v>
      </c>
    </row>
    <row r="14" spans="1:5" ht="15" x14ac:dyDescent="0.2">
      <c r="A14" s="316" t="s">
        <v>608</v>
      </c>
      <c r="B14" s="317" t="s">
        <v>583</v>
      </c>
      <c r="C14" s="104" t="s">
        <v>311</v>
      </c>
      <c r="D14" s="104" t="s">
        <v>127</v>
      </c>
      <c r="E14" s="104" t="s">
        <v>438</v>
      </c>
    </row>
    <row r="15" spans="1:5" ht="15" x14ac:dyDescent="0.2">
      <c r="A15" s="316" t="s">
        <v>609</v>
      </c>
      <c r="B15" s="317" t="s">
        <v>583</v>
      </c>
      <c r="C15" s="104" t="s">
        <v>311</v>
      </c>
      <c r="D15" s="104" t="s">
        <v>127</v>
      </c>
      <c r="E15" s="104" t="s">
        <v>438</v>
      </c>
    </row>
  </sheetData>
  <mergeCells count="1">
    <mergeCell ref="A1:E1"/>
  </mergeCells>
  <printOptions horizontalCentered="1"/>
  <pageMargins left="0.74803149606299213" right="0.74803149606299213" top="1.48"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rightToLeft="1" topLeftCell="A19" workbookViewId="0">
      <selection activeCell="B26" sqref="B26:P26"/>
    </sheetView>
  </sheetViews>
  <sheetFormatPr defaultRowHeight="14.25" x14ac:dyDescent="0.2"/>
  <cols>
    <col min="1" max="4" width="7.625" customWidth="1"/>
    <col min="5" max="5" width="0.875" customWidth="1"/>
    <col min="6" max="8" width="7.625" customWidth="1"/>
    <col min="9" max="9" width="0.875" customWidth="1"/>
    <col min="10" max="12" width="7.625" customWidth="1"/>
    <col min="13" max="13" width="0.875" customWidth="1"/>
    <col min="14" max="16" width="7.625" customWidth="1"/>
  </cols>
  <sheetData>
    <row r="1" spans="1:16" ht="18.75" x14ac:dyDescent="0.3">
      <c r="A1" s="623" t="s">
        <v>610</v>
      </c>
      <c r="B1" s="623"/>
      <c r="C1" s="623"/>
      <c r="D1" s="623"/>
      <c r="E1" s="623"/>
      <c r="F1" s="623"/>
      <c r="G1" s="623"/>
      <c r="H1" s="623"/>
      <c r="I1" s="623"/>
      <c r="J1" s="623"/>
      <c r="K1" s="623"/>
      <c r="L1" s="623"/>
      <c r="M1" s="623"/>
      <c r="N1" s="623"/>
      <c r="O1" s="623"/>
      <c r="P1" s="623"/>
    </row>
    <row r="2" spans="1:16" ht="18.75" x14ac:dyDescent="0.3">
      <c r="A2" s="623" t="s">
        <v>611</v>
      </c>
      <c r="B2" s="623"/>
      <c r="C2" s="623"/>
      <c r="D2" s="623"/>
      <c r="E2" s="623"/>
      <c r="F2" s="623"/>
      <c r="G2" s="623"/>
      <c r="H2" s="623"/>
      <c r="I2" s="623"/>
      <c r="J2" s="623"/>
      <c r="K2" s="623"/>
      <c r="L2" s="623"/>
      <c r="M2" s="623"/>
      <c r="N2" s="623"/>
      <c r="O2" s="623"/>
      <c r="P2" s="623"/>
    </row>
    <row r="3" spans="1:16" ht="16.5" x14ac:dyDescent="0.25">
      <c r="A3" s="624" t="s">
        <v>612</v>
      </c>
      <c r="B3" s="624"/>
      <c r="C3" s="624"/>
      <c r="D3" s="624"/>
      <c r="E3" s="624"/>
      <c r="F3" s="624"/>
      <c r="G3" s="624"/>
      <c r="H3" s="624"/>
      <c r="I3" s="624"/>
      <c r="J3" s="624"/>
      <c r="K3" s="624"/>
      <c r="L3" s="624"/>
      <c r="M3" s="624"/>
      <c r="N3" s="624"/>
      <c r="O3" s="624"/>
      <c r="P3" s="624"/>
    </row>
    <row r="4" spans="1:16" x14ac:dyDescent="0.2">
      <c r="A4" s="814"/>
      <c r="B4" s="815"/>
      <c r="C4" s="815"/>
      <c r="D4" s="815"/>
      <c r="E4" s="410"/>
      <c r="F4" s="815"/>
      <c r="G4" s="815"/>
      <c r="H4" s="815"/>
      <c r="I4" s="410"/>
      <c r="J4" s="815"/>
      <c r="K4" s="815"/>
      <c r="L4" s="815"/>
      <c r="M4" s="410"/>
      <c r="N4" s="815"/>
      <c r="O4" s="815"/>
      <c r="P4" s="815"/>
    </row>
    <row r="5" spans="1:16" ht="15" x14ac:dyDescent="0.25">
      <c r="A5" s="431"/>
      <c r="B5" s="632" t="s">
        <v>243</v>
      </c>
      <c r="C5" s="632"/>
      <c r="D5" s="632"/>
      <c r="E5" s="435"/>
      <c r="F5" s="632" t="s">
        <v>244</v>
      </c>
      <c r="G5" s="632"/>
      <c r="H5" s="632"/>
      <c r="I5" s="435"/>
      <c r="J5" s="632" t="s">
        <v>613</v>
      </c>
      <c r="K5" s="632"/>
      <c r="L5" s="632"/>
      <c r="M5" s="435"/>
      <c r="N5" s="632" t="s">
        <v>614</v>
      </c>
      <c r="O5" s="632"/>
      <c r="P5" s="632"/>
    </row>
    <row r="6" spans="1:16" ht="30" x14ac:dyDescent="0.25">
      <c r="A6" s="436" t="s">
        <v>92</v>
      </c>
      <c r="B6" s="436" t="s">
        <v>615</v>
      </c>
      <c r="C6" s="436" t="s">
        <v>616</v>
      </c>
      <c r="D6" s="436" t="s">
        <v>617</v>
      </c>
      <c r="E6" s="411"/>
      <c r="F6" s="436" t="s">
        <v>615</v>
      </c>
      <c r="G6" s="436" t="s">
        <v>616</v>
      </c>
      <c r="H6" s="436" t="s">
        <v>617</v>
      </c>
      <c r="I6" s="411"/>
      <c r="J6" s="436" t="s">
        <v>615</v>
      </c>
      <c r="K6" s="436" t="s">
        <v>616</v>
      </c>
      <c r="L6" s="436" t="s">
        <v>617</v>
      </c>
      <c r="M6" s="411"/>
      <c r="N6" s="436" t="s">
        <v>615</v>
      </c>
      <c r="O6" s="436" t="s">
        <v>616</v>
      </c>
      <c r="P6" s="436" t="s">
        <v>617</v>
      </c>
    </row>
    <row r="7" spans="1:16" ht="15" x14ac:dyDescent="0.25">
      <c r="A7" s="439">
        <v>2005</v>
      </c>
      <c r="B7" s="816">
        <v>11421</v>
      </c>
      <c r="C7" s="816">
        <v>8955</v>
      </c>
      <c r="D7" s="816">
        <v>2466</v>
      </c>
      <c r="E7" s="412"/>
      <c r="F7" s="816">
        <v>11175</v>
      </c>
      <c r="G7" s="816">
        <v>8415</v>
      </c>
      <c r="H7" s="816">
        <v>2760</v>
      </c>
      <c r="I7" s="412">
        <v>2760</v>
      </c>
      <c r="J7" s="816">
        <v>6343</v>
      </c>
      <c r="K7" s="816">
        <v>10144</v>
      </c>
      <c r="L7" s="816">
        <v>-3801</v>
      </c>
      <c r="M7" s="412">
        <v>-3801</v>
      </c>
      <c r="N7" s="816">
        <v>19124</v>
      </c>
      <c r="O7" s="816">
        <v>1125</v>
      </c>
      <c r="P7" s="816">
        <v>17999</v>
      </c>
    </row>
    <row r="8" spans="1:16" ht="15" x14ac:dyDescent="0.25">
      <c r="A8" s="439">
        <v>2006</v>
      </c>
      <c r="B8" s="816">
        <v>7868</v>
      </c>
      <c r="C8" s="816">
        <v>8661</v>
      </c>
      <c r="D8" s="816">
        <v>-793</v>
      </c>
      <c r="E8" s="412"/>
      <c r="F8" s="816">
        <v>11636</v>
      </c>
      <c r="G8" s="816">
        <v>8600</v>
      </c>
      <c r="H8" s="816">
        <v>3036</v>
      </c>
      <c r="I8" s="412">
        <v>3036</v>
      </c>
      <c r="J8" s="816">
        <v>5738</v>
      </c>
      <c r="K8" s="816">
        <v>10024</v>
      </c>
      <c r="L8" s="816">
        <v>-4286</v>
      </c>
      <c r="M8" s="412">
        <v>-4286</v>
      </c>
      <c r="N8" s="816">
        <v>7536</v>
      </c>
      <c r="O8" s="816">
        <v>1350</v>
      </c>
      <c r="P8" s="816">
        <v>6186</v>
      </c>
    </row>
    <row r="9" spans="1:16" ht="15" x14ac:dyDescent="0.25">
      <c r="A9" s="439">
        <v>2007</v>
      </c>
      <c r="B9" s="816">
        <v>8076</v>
      </c>
      <c r="C9" s="816">
        <v>8771</v>
      </c>
      <c r="D9" s="816">
        <v>-695</v>
      </c>
      <c r="E9" s="412"/>
      <c r="F9" s="816">
        <v>12722</v>
      </c>
      <c r="G9" s="816">
        <v>9015</v>
      </c>
      <c r="H9" s="816">
        <v>3707</v>
      </c>
      <c r="I9" s="412">
        <v>3707</v>
      </c>
      <c r="J9" s="816">
        <v>5848</v>
      </c>
      <c r="K9" s="816">
        <v>10094</v>
      </c>
      <c r="L9" s="816">
        <v>-4246</v>
      </c>
      <c r="M9" s="412">
        <v>-4246</v>
      </c>
      <c r="N9" s="816">
        <v>7969</v>
      </c>
      <c r="O9" s="816">
        <v>1549</v>
      </c>
      <c r="P9" s="816">
        <v>6420</v>
      </c>
    </row>
    <row r="10" spans="1:16" ht="15" x14ac:dyDescent="0.25">
      <c r="A10" s="439">
        <v>2008</v>
      </c>
      <c r="B10" s="816">
        <v>6303</v>
      </c>
      <c r="C10" s="816">
        <v>15130</v>
      </c>
      <c r="D10" s="816">
        <v>-8827</v>
      </c>
      <c r="E10" s="412"/>
      <c r="F10" s="816">
        <v>12920</v>
      </c>
      <c r="G10" s="816">
        <v>13478</v>
      </c>
      <c r="H10" s="816">
        <v>-558</v>
      </c>
      <c r="I10" s="412">
        <v>-558</v>
      </c>
      <c r="J10" s="816">
        <v>6185</v>
      </c>
      <c r="K10" s="816">
        <v>10544</v>
      </c>
      <c r="L10" s="816">
        <v>-4359</v>
      </c>
      <c r="M10" s="412">
        <v>-4359</v>
      </c>
      <c r="N10" s="816">
        <v>9799</v>
      </c>
      <c r="O10" s="816">
        <v>1784</v>
      </c>
      <c r="P10" s="816">
        <v>8015</v>
      </c>
    </row>
    <row r="11" spans="1:16" ht="15" x14ac:dyDescent="0.25">
      <c r="A11" s="439">
        <v>2009</v>
      </c>
      <c r="B11" s="816">
        <v>5342</v>
      </c>
      <c r="C11" s="816">
        <v>8665</v>
      </c>
      <c r="D11" s="816">
        <v>-3323</v>
      </c>
      <c r="E11" s="412"/>
      <c r="F11" s="816">
        <v>13394</v>
      </c>
      <c r="G11" s="816">
        <v>8729</v>
      </c>
      <c r="H11" s="816">
        <v>4665</v>
      </c>
      <c r="I11" s="412">
        <v>4665</v>
      </c>
      <c r="J11" s="816">
        <v>6023</v>
      </c>
      <c r="K11" s="816">
        <v>11125</v>
      </c>
      <c r="L11" s="816">
        <v>-5102</v>
      </c>
      <c r="M11" s="412">
        <v>-5102</v>
      </c>
      <c r="N11" s="816">
        <v>11116</v>
      </c>
      <c r="O11" s="816">
        <v>2166</v>
      </c>
      <c r="P11" s="816">
        <v>8950</v>
      </c>
    </row>
    <row r="12" spans="1:16" ht="15" x14ac:dyDescent="0.25">
      <c r="A12" s="439">
        <v>2010</v>
      </c>
      <c r="B12" s="816">
        <v>5155</v>
      </c>
      <c r="C12" s="816">
        <v>8693</v>
      </c>
      <c r="D12" s="816">
        <v>-3538</v>
      </c>
      <c r="E12" s="412"/>
      <c r="F12" s="816">
        <v>14091</v>
      </c>
      <c r="G12" s="816">
        <v>9108</v>
      </c>
      <c r="H12" s="816">
        <v>4983</v>
      </c>
      <c r="I12" s="412">
        <v>4983</v>
      </c>
      <c r="J12" s="816">
        <v>6058</v>
      </c>
      <c r="K12" s="816">
        <v>11751</v>
      </c>
      <c r="L12" s="816">
        <v>-5693</v>
      </c>
      <c r="M12" s="412">
        <v>-5693</v>
      </c>
      <c r="N12" s="816">
        <v>13284</v>
      </c>
      <c r="O12" s="816">
        <v>2494</v>
      </c>
      <c r="P12" s="816">
        <v>10790</v>
      </c>
    </row>
    <row r="13" spans="1:16" ht="15" x14ac:dyDescent="0.25">
      <c r="A13" s="439">
        <v>2011</v>
      </c>
      <c r="B13" s="816">
        <v>4503</v>
      </c>
      <c r="C13" s="816">
        <v>11031</v>
      </c>
      <c r="D13" s="816">
        <v>-6528</v>
      </c>
      <c r="E13" s="412"/>
      <c r="F13" s="816">
        <v>15627</v>
      </c>
      <c r="G13" s="816">
        <v>10664</v>
      </c>
      <c r="H13" s="816">
        <v>4963</v>
      </c>
      <c r="I13" s="412">
        <v>4963</v>
      </c>
      <c r="J13" s="816">
        <v>5977</v>
      </c>
      <c r="K13" s="816">
        <v>12367</v>
      </c>
      <c r="L13" s="816">
        <v>-6390</v>
      </c>
      <c r="M13" s="412">
        <v>-6390</v>
      </c>
      <c r="N13" s="816">
        <v>16483</v>
      </c>
      <c r="O13" s="816">
        <v>3116</v>
      </c>
      <c r="P13" s="816">
        <v>13367</v>
      </c>
    </row>
    <row r="14" spans="1:16" ht="15" x14ac:dyDescent="0.25">
      <c r="A14" s="439">
        <v>2012</v>
      </c>
      <c r="B14" s="816">
        <v>4536</v>
      </c>
      <c r="C14" s="816">
        <v>10059</v>
      </c>
      <c r="D14" s="816">
        <v>-5523</v>
      </c>
      <c r="E14" s="412"/>
      <c r="F14" s="816">
        <v>16274</v>
      </c>
      <c r="G14" s="816">
        <v>11735</v>
      </c>
      <c r="H14" s="816">
        <v>4539</v>
      </c>
      <c r="I14" s="412">
        <v>4539</v>
      </c>
      <c r="J14" s="816">
        <v>5911</v>
      </c>
      <c r="K14" s="816">
        <v>13001</v>
      </c>
      <c r="L14" s="816">
        <v>-7090</v>
      </c>
      <c r="M14" s="412">
        <v>-7090</v>
      </c>
      <c r="N14" s="816">
        <v>19286</v>
      </c>
      <c r="O14" s="816">
        <v>3625</v>
      </c>
      <c r="P14" s="816">
        <v>15661</v>
      </c>
    </row>
    <row r="15" spans="1:16" ht="15" x14ac:dyDescent="0.25">
      <c r="A15" s="439">
        <v>2013</v>
      </c>
      <c r="B15" s="816">
        <v>4318</v>
      </c>
      <c r="C15" s="816">
        <v>8299</v>
      </c>
      <c r="D15" s="816">
        <v>-3981</v>
      </c>
      <c r="E15" s="412"/>
      <c r="F15" s="816">
        <v>17274</v>
      </c>
      <c r="G15" s="816">
        <v>11659</v>
      </c>
      <c r="H15" s="816">
        <v>5615</v>
      </c>
      <c r="I15" s="412">
        <v>5615</v>
      </c>
      <c r="J15" s="816">
        <v>5845</v>
      </c>
      <c r="K15" s="816">
        <v>13739</v>
      </c>
      <c r="L15" s="816">
        <v>-7894</v>
      </c>
      <c r="M15" s="412">
        <v>-7894</v>
      </c>
      <c r="N15" s="816">
        <v>22442</v>
      </c>
      <c r="O15" s="816">
        <v>4208</v>
      </c>
      <c r="P15" s="816">
        <v>18234</v>
      </c>
    </row>
    <row r="16" spans="1:16" ht="15" x14ac:dyDescent="0.25">
      <c r="A16" s="439">
        <v>2014</v>
      </c>
      <c r="B16" s="816">
        <v>4582</v>
      </c>
      <c r="C16" s="816">
        <v>8154</v>
      </c>
      <c r="D16" s="816">
        <v>-3572</v>
      </c>
      <c r="E16" s="412"/>
      <c r="F16" s="816">
        <v>18573</v>
      </c>
      <c r="G16" s="816">
        <v>10693</v>
      </c>
      <c r="H16" s="816">
        <v>7880</v>
      </c>
      <c r="I16" s="412">
        <v>7880</v>
      </c>
      <c r="J16" s="816">
        <v>6198</v>
      </c>
      <c r="K16" s="816">
        <v>14391</v>
      </c>
      <c r="L16" s="816">
        <v>-8193</v>
      </c>
      <c r="M16" s="412">
        <v>-8193</v>
      </c>
      <c r="N16" s="816">
        <v>25647</v>
      </c>
      <c r="O16" s="816">
        <v>4986</v>
      </c>
      <c r="P16" s="816">
        <v>20661</v>
      </c>
    </row>
    <row r="17" spans="1:22" ht="15" x14ac:dyDescent="0.25">
      <c r="A17" s="439">
        <v>2015</v>
      </c>
      <c r="B17" s="816">
        <v>6580</v>
      </c>
      <c r="C17" s="816">
        <v>8436</v>
      </c>
      <c r="D17" s="816">
        <v>-1856</v>
      </c>
      <c r="E17" s="412"/>
      <c r="F17" s="816">
        <v>20089</v>
      </c>
      <c r="G17" s="816">
        <v>10184</v>
      </c>
      <c r="H17" s="816">
        <v>9905</v>
      </c>
      <c r="I17" s="412">
        <v>9905</v>
      </c>
      <c r="J17" s="816">
        <v>5822</v>
      </c>
      <c r="K17" s="816">
        <v>15095</v>
      </c>
      <c r="L17" s="816">
        <v>-9273</v>
      </c>
      <c r="M17" s="412">
        <v>-9273</v>
      </c>
      <c r="N17" s="816">
        <v>29644</v>
      </c>
      <c r="O17" s="816">
        <v>5601</v>
      </c>
      <c r="P17" s="816">
        <v>24043</v>
      </c>
    </row>
    <row r="18" spans="1:22" ht="15" x14ac:dyDescent="0.25">
      <c r="A18" s="439">
        <v>2016</v>
      </c>
      <c r="B18" s="816">
        <v>10408</v>
      </c>
      <c r="C18" s="816">
        <v>9436</v>
      </c>
      <c r="D18" s="816">
        <v>972</v>
      </c>
      <c r="E18" s="412"/>
      <c r="F18" s="816">
        <v>21216</v>
      </c>
      <c r="G18" s="816">
        <v>11713</v>
      </c>
      <c r="H18" s="816">
        <v>9503</v>
      </c>
      <c r="I18" s="412">
        <v>9503</v>
      </c>
      <c r="J18" s="816">
        <v>5098</v>
      </c>
      <c r="K18" s="816">
        <v>15461</v>
      </c>
      <c r="L18" s="816">
        <v>-10363</v>
      </c>
      <c r="M18" s="412">
        <v>-10363</v>
      </c>
      <c r="N18" s="816">
        <v>33584</v>
      </c>
      <c r="O18" s="816">
        <v>6351</v>
      </c>
      <c r="P18" s="816">
        <v>27233</v>
      </c>
    </row>
    <row r="19" spans="1:22" ht="15" x14ac:dyDescent="0.25">
      <c r="A19" s="439">
        <v>2017</v>
      </c>
      <c r="B19" s="816">
        <v>17250</v>
      </c>
      <c r="C19" s="816">
        <v>9291</v>
      </c>
      <c r="D19" s="816">
        <v>7959</v>
      </c>
      <c r="E19" s="412"/>
      <c r="F19" s="816">
        <v>23082</v>
      </c>
      <c r="G19" s="816">
        <v>12410</v>
      </c>
      <c r="H19" s="816">
        <v>10672</v>
      </c>
      <c r="I19" s="412">
        <v>10672</v>
      </c>
      <c r="J19" s="816">
        <v>4784</v>
      </c>
      <c r="K19" s="816">
        <v>15861</v>
      </c>
      <c r="L19" s="816">
        <v>-11077</v>
      </c>
      <c r="M19" s="412">
        <v>-11077</v>
      </c>
      <c r="N19" s="816">
        <v>37332</v>
      </c>
      <c r="O19" s="816">
        <v>7418</v>
      </c>
      <c r="P19" s="816">
        <v>29914</v>
      </c>
    </row>
    <row r="20" spans="1:22" ht="15" x14ac:dyDescent="0.25">
      <c r="A20" s="439">
        <v>2018</v>
      </c>
      <c r="B20" s="816">
        <v>16852</v>
      </c>
      <c r="C20" s="816">
        <v>9344</v>
      </c>
      <c r="D20" s="816">
        <v>7508</v>
      </c>
      <c r="E20" s="412"/>
      <c r="F20" s="816">
        <v>23828</v>
      </c>
      <c r="G20" s="816">
        <v>12610</v>
      </c>
      <c r="H20" s="816">
        <v>11218</v>
      </c>
      <c r="I20" s="412">
        <v>11218</v>
      </c>
      <c r="J20" s="816">
        <v>4486</v>
      </c>
      <c r="K20" s="816">
        <v>16515</v>
      </c>
      <c r="L20" s="816">
        <v>-12029</v>
      </c>
      <c r="M20" s="412">
        <v>-12029</v>
      </c>
      <c r="N20" s="816">
        <v>41895</v>
      </c>
      <c r="O20" s="816">
        <v>8618</v>
      </c>
      <c r="P20" s="816">
        <v>33277</v>
      </c>
    </row>
    <row r="21" spans="1:22" ht="15" x14ac:dyDescent="0.25">
      <c r="A21" s="817">
        <v>2019</v>
      </c>
      <c r="B21" s="818">
        <v>20080</v>
      </c>
      <c r="C21" s="818">
        <v>11725</v>
      </c>
      <c r="D21" s="818">
        <v>8355</v>
      </c>
      <c r="F21" s="818">
        <v>25437</v>
      </c>
      <c r="G21" s="818">
        <v>15002</v>
      </c>
      <c r="H21" s="818">
        <v>10435</v>
      </c>
      <c r="J21" s="818">
        <v>6293</v>
      </c>
      <c r="K21" s="818">
        <v>19845</v>
      </c>
      <c r="L21" s="818">
        <v>-13552</v>
      </c>
      <c r="N21" s="818">
        <v>46004</v>
      </c>
      <c r="O21" s="818">
        <v>9689</v>
      </c>
      <c r="P21" s="818">
        <v>36315</v>
      </c>
    </row>
    <row r="22" spans="1:22" ht="15" x14ac:dyDescent="0.25">
      <c r="A22" s="817">
        <v>2020</v>
      </c>
      <c r="B22" s="818">
        <v>20565</v>
      </c>
      <c r="C22" s="818">
        <v>12232</v>
      </c>
      <c r="D22" s="818">
        <v>8333</v>
      </c>
      <c r="E22" s="818"/>
      <c r="F22" s="818">
        <v>26564</v>
      </c>
      <c r="G22" s="818">
        <v>14768</v>
      </c>
      <c r="H22" s="818">
        <v>11796</v>
      </c>
      <c r="I22" s="818"/>
      <c r="J22" s="818">
        <v>4010</v>
      </c>
      <c r="K22" s="818">
        <v>18486</v>
      </c>
      <c r="L22" s="818">
        <v>-14476</v>
      </c>
      <c r="M22" s="818"/>
      <c r="N22" s="818">
        <v>52863</v>
      </c>
      <c r="O22" s="818">
        <v>10445</v>
      </c>
      <c r="P22" s="818">
        <v>42418</v>
      </c>
    </row>
    <row r="23" spans="1:22" ht="15" x14ac:dyDescent="0.25">
      <c r="A23" s="817">
        <v>2021</v>
      </c>
      <c r="B23" s="818">
        <v>29984</v>
      </c>
      <c r="C23" s="818">
        <v>12857</v>
      </c>
      <c r="D23" s="818">
        <v>17127</v>
      </c>
      <c r="E23" s="818"/>
      <c r="F23" s="818">
        <v>28710</v>
      </c>
      <c r="G23" s="818">
        <v>14178</v>
      </c>
      <c r="H23" s="818">
        <v>14532</v>
      </c>
      <c r="I23" s="818"/>
      <c r="J23" s="818">
        <v>3761</v>
      </c>
      <c r="K23" s="818">
        <v>18559</v>
      </c>
      <c r="L23" s="818">
        <v>-14798</v>
      </c>
      <c r="M23" s="818"/>
      <c r="N23" s="818">
        <v>54129</v>
      </c>
      <c r="O23" s="818">
        <v>13059</v>
      </c>
      <c r="P23" s="818">
        <v>41070</v>
      </c>
    </row>
    <row r="24" spans="1:22" ht="15" x14ac:dyDescent="0.25">
      <c r="A24" s="817">
        <v>2022</v>
      </c>
      <c r="B24" s="818">
        <v>20936</v>
      </c>
      <c r="C24" s="818">
        <v>14783</v>
      </c>
      <c r="D24" s="818">
        <v>6153</v>
      </c>
      <c r="E24" s="818"/>
      <c r="F24" s="818">
        <v>30896</v>
      </c>
      <c r="G24" s="818">
        <v>16702</v>
      </c>
      <c r="H24" s="818">
        <v>14194</v>
      </c>
      <c r="I24" s="818"/>
      <c r="J24" s="818">
        <v>3499</v>
      </c>
      <c r="K24" s="818">
        <v>19994</v>
      </c>
      <c r="L24" s="818">
        <v>-16495</v>
      </c>
      <c r="M24" s="818"/>
      <c r="N24" s="818">
        <v>62111</v>
      </c>
      <c r="O24" s="818">
        <v>14615</v>
      </c>
      <c r="P24" s="818">
        <v>47496</v>
      </c>
    </row>
    <row r="25" spans="1:22" ht="15" x14ac:dyDescent="0.25">
      <c r="A25" s="817">
        <v>2023</v>
      </c>
      <c r="B25" s="818">
        <v>17646</v>
      </c>
      <c r="C25" s="818">
        <v>18989</v>
      </c>
      <c r="D25" s="818">
        <v>-1343</v>
      </c>
      <c r="E25" s="818"/>
      <c r="F25" s="818">
        <v>33814</v>
      </c>
      <c r="G25" s="818">
        <v>22580</v>
      </c>
      <c r="H25" s="818">
        <v>11234</v>
      </c>
      <c r="I25" s="818"/>
      <c r="J25" s="818">
        <v>3372</v>
      </c>
      <c r="K25" s="818">
        <v>20141</v>
      </c>
      <c r="L25" s="818">
        <v>-16769</v>
      </c>
      <c r="M25" s="818"/>
      <c r="N25" s="818">
        <v>72139</v>
      </c>
      <c r="O25" s="818">
        <v>16859</v>
      </c>
      <c r="P25" s="818">
        <v>55280</v>
      </c>
    </row>
    <row r="26" spans="1:22" ht="15" x14ac:dyDescent="0.25">
      <c r="A26" s="817">
        <v>2024</v>
      </c>
      <c r="B26" s="818">
        <v>25921</v>
      </c>
      <c r="C26" s="818">
        <v>17381</v>
      </c>
      <c r="D26" s="818">
        <v>8540</v>
      </c>
      <c r="E26" s="818"/>
      <c r="F26" s="818">
        <v>36297</v>
      </c>
      <c r="G26" s="818">
        <v>21500</v>
      </c>
      <c r="H26" s="818">
        <v>14797</v>
      </c>
      <c r="I26" s="818"/>
      <c r="J26" s="818">
        <v>3132</v>
      </c>
      <c r="K26" s="818">
        <v>21359</v>
      </c>
      <c r="L26" s="818">
        <v>-18227</v>
      </c>
      <c r="M26" s="818"/>
      <c r="N26" s="818">
        <v>79955</v>
      </c>
      <c r="O26" s="818">
        <v>19762</v>
      </c>
      <c r="P26" s="818">
        <v>60193</v>
      </c>
    </row>
    <row r="27" spans="1:22" ht="15" x14ac:dyDescent="0.25">
      <c r="A27" s="448">
        <v>2023</v>
      </c>
      <c r="B27" s="816"/>
      <c r="C27" s="816"/>
      <c r="D27" s="816"/>
      <c r="E27" s="413"/>
      <c r="F27" s="816"/>
      <c r="G27" s="816"/>
      <c r="H27" s="816"/>
      <c r="I27" s="413"/>
      <c r="J27" s="816"/>
      <c r="K27" s="816"/>
      <c r="L27" s="816"/>
      <c r="M27" s="413"/>
      <c r="N27" s="816"/>
      <c r="O27" s="816"/>
      <c r="P27" s="816"/>
    </row>
    <row r="28" spans="1:22" ht="15" x14ac:dyDescent="0.25">
      <c r="A28" s="451" t="s">
        <v>210</v>
      </c>
      <c r="B28" s="816">
        <v>1481</v>
      </c>
      <c r="C28" s="816">
        <v>1672</v>
      </c>
      <c r="D28" s="816">
        <v>-191</v>
      </c>
      <c r="E28" s="412"/>
      <c r="F28" s="816">
        <v>2435</v>
      </c>
      <c r="G28" s="816">
        <v>2091</v>
      </c>
      <c r="H28" s="816">
        <v>344</v>
      </c>
      <c r="I28" s="414"/>
      <c r="J28" s="412">
        <v>268</v>
      </c>
      <c r="K28" s="816">
        <v>1579</v>
      </c>
      <c r="L28" s="816">
        <v>-1311</v>
      </c>
      <c r="M28" s="816"/>
      <c r="N28" s="412">
        <v>5307</v>
      </c>
      <c r="O28" s="816">
        <v>1318</v>
      </c>
      <c r="P28" s="816">
        <v>3989</v>
      </c>
      <c r="T28" s="415"/>
      <c r="U28" s="415"/>
      <c r="V28" s="415"/>
    </row>
    <row r="29" spans="1:22" ht="15" x14ac:dyDescent="0.25">
      <c r="A29" s="451" t="s">
        <v>107</v>
      </c>
      <c r="B29" s="816">
        <v>1250</v>
      </c>
      <c r="C29" s="816">
        <v>1636</v>
      </c>
      <c r="D29" s="816">
        <v>-386</v>
      </c>
      <c r="E29" s="412"/>
      <c r="F29" s="816">
        <v>2693</v>
      </c>
      <c r="G29" s="816">
        <v>2320</v>
      </c>
      <c r="H29" s="816">
        <v>373</v>
      </c>
      <c r="I29" s="414"/>
      <c r="J29" s="412">
        <v>273</v>
      </c>
      <c r="K29" s="816">
        <v>1674</v>
      </c>
      <c r="L29" s="816">
        <v>-1401</v>
      </c>
      <c r="M29" s="816"/>
      <c r="N29" s="412">
        <v>5746</v>
      </c>
      <c r="O29" s="816">
        <v>1335</v>
      </c>
      <c r="P29" s="816">
        <v>4411</v>
      </c>
      <c r="T29" s="415"/>
      <c r="U29" s="415"/>
      <c r="V29" s="415"/>
    </row>
    <row r="30" spans="1:22" ht="15" x14ac:dyDescent="0.25">
      <c r="A30" s="451" t="s">
        <v>108</v>
      </c>
      <c r="B30" s="816">
        <v>1142</v>
      </c>
      <c r="C30" s="816">
        <v>2127</v>
      </c>
      <c r="D30" s="816">
        <v>-985</v>
      </c>
      <c r="E30" s="412"/>
      <c r="F30" s="816">
        <v>2518</v>
      </c>
      <c r="G30" s="816">
        <v>2566</v>
      </c>
      <c r="H30" s="816">
        <v>-48</v>
      </c>
      <c r="I30" s="414"/>
      <c r="J30" s="412">
        <v>285</v>
      </c>
      <c r="K30" s="816">
        <v>1682</v>
      </c>
      <c r="L30" s="816">
        <v>-1397</v>
      </c>
      <c r="M30" s="816"/>
      <c r="N30" s="412">
        <v>5736</v>
      </c>
      <c r="O30" s="816">
        <v>1432</v>
      </c>
      <c r="P30" s="816">
        <v>4304</v>
      </c>
      <c r="T30" s="415"/>
      <c r="U30" s="415"/>
      <c r="V30" s="415"/>
    </row>
    <row r="31" spans="1:22" ht="15" x14ac:dyDescent="0.25">
      <c r="A31" s="451" t="s">
        <v>109</v>
      </c>
      <c r="B31" s="816">
        <v>1025</v>
      </c>
      <c r="C31" s="816">
        <v>1295</v>
      </c>
      <c r="D31" s="816">
        <v>-270</v>
      </c>
      <c r="E31" s="412"/>
      <c r="F31" s="816">
        <v>2594</v>
      </c>
      <c r="G31" s="816">
        <v>1617</v>
      </c>
      <c r="H31" s="816">
        <v>977</v>
      </c>
      <c r="I31" s="414"/>
      <c r="J31" s="412">
        <v>293</v>
      </c>
      <c r="K31" s="816">
        <v>1692</v>
      </c>
      <c r="L31" s="816">
        <v>-1399</v>
      </c>
      <c r="M31" s="816"/>
      <c r="N31" s="412">
        <v>5610</v>
      </c>
      <c r="O31" s="816">
        <v>1125</v>
      </c>
      <c r="P31" s="816">
        <v>4485</v>
      </c>
      <c r="T31" s="415"/>
      <c r="U31" s="415"/>
      <c r="V31" s="415"/>
    </row>
    <row r="32" spans="1:22" ht="15" x14ac:dyDescent="0.25">
      <c r="A32" s="451" t="s">
        <v>110</v>
      </c>
      <c r="B32" s="816">
        <v>1285</v>
      </c>
      <c r="C32" s="816">
        <v>1788</v>
      </c>
      <c r="D32" s="816">
        <v>-503</v>
      </c>
      <c r="E32" s="412"/>
      <c r="F32" s="816">
        <v>2569</v>
      </c>
      <c r="G32" s="816">
        <v>2033</v>
      </c>
      <c r="H32" s="816">
        <v>536</v>
      </c>
      <c r="I32" s="414"/>
      <c r="J32" s="412">
        <v>283</v>
      </c>
      <c r="K32" s="816">
        <v>1670</v>
      </c>
      <c r="L32" s="816">
        <v>-1387</v>
      </c>
      <c r="M32" s="816"/>
      <c r="N32" s="412">
        <v>5857</v>
      </c>
      <c r="O32" s="816">
        <v>1441</v>
      </c>
      <c r="P32" s="816">
        <v>4416</v>
      </c>
      <c r="T32" s="415"/>
      <c r="U32" s="415"/>
      <c r="V32" s="415"/>
    </row>
    <row r="33" spans="1:22" ht="15" x14ac:dyDescent="0.25">
      <c r="A33" s="451" t="s">
        <v>111</v>
      </c>
      <c r="B33" s="816">
        <v>1438</v>
      </c>
      <c r="C33" s="816">
        <v>1663</v>
      </c>
      <c r="D33" s="816">
        <v>-225</v>
      </c>
      <c r="E33" s="412"/>
      <c r="F33" s="816">
        <v>2678</v>
      </c>
      <c r="G33" s="816">
        <v>1944</v>
      </c>
      <c r="H33" s="816">
        <v>734</v>
      </c>
      <c r="I33" s="414"/>
      <c r="J33" s="412">
        <v>275</v>
      </c>
      <c r="K33" s="816">
        <v>1713</v>
      </c>
      <c r="L33" s="816">
        <v>-1438</v>
      </c>
      <c r="M33" s="816"/>
      <c r="N33" s="412">
        <v>6129</v>
      </c>
      <c r="O33" s="816">
        <v>1459</v>
      </c>
      <c r="P33" s="816">
        <v>4670</v>
      </c>
      <c r="T33" s="415"/>
      <c r="U33" s="415"/>
      <c r="V33" s="415"/>
    </row>
    <row r="34" spans="1:22" ht="15" x14ac:dyDescent="0.25">
      <c r="A34" s="451" t="s">
        <v>112</v>
      </c>
      <c r="B34" s="816">
        <v>1567</v>
      </c>
      <c r="C34" s="816">
        <v>1542</v>
      </c>
      <c r="D34" s="816">
        <v>25</v>
      </c>
      <c r="E34" s="412"/>
      <c r="F34" s="816">
        <v>3140</v>
      </c>
      <c r="G34" s="816">
        <v>1813</v>
      </c>
      <c r="H34" s="816">
        <v>1327</v>
      </c>
      <c r="I34" s="414"/>
      <c r="J34" s="412">
        <v>318</v>
      </c>
      <c r="K34" s="816">
        <v>1636</v>
      </c>
      <c r="L34" s="816">
        <v>-1318</v>
      </c>
      <c r="M34" s="816"/>
      <c r="N34" s="412">
        <v>6419</v>
      </c>
      <c r="O34" s="816">
        <v>1461</v>
      </c>
      <c r="P34" s="816">
        <v>4958</v>
      </c>
      <c r="T34" s="415"/>
      <c r="U34" s="415"/>
      <c r="V34" s="415"/>
    </row>
    <row r="35" spans="1:22" ht="15" x14ac:dyDescent="0.25">
      <c r="A35" s="451" t="s">
        <v>113</v>
      </c>
      <c r="B35" s="816">
        <v>1459</v>
      </c>
      <c r="C35" s="816">
        <v>1748</v>
      </c>
      <c r="D35" s="816">
        <v>-289</v>
      </c>
      <c r="E35" s="412"/>
      <c r="F35" s="816">
        <v>2807</v>
      </c>
      <c r="G35" s="816">
        <v>2034</v>
      </c>
      <c r="H35" s="816">
        <v>773</v>
      </c>
      <c r="I35" s="414"/>
      <c r="J35" s="412">
        <v>276</v>
      </c>
      <c r="K35" s="816">
        <v>1676</v>
      </c>
      <c r="L35" s="816">
        <v>-1400</v>
      </c>
      <c r="M35" s="816"/>
      <c r="N35" s="412">
        <v>6106</v>
      </c>
      <c r="O35" s="816">
        <v>1569</v>
      </c>
      <c r="P35" s="816">
        <v>4537</v>
      </c>
      <c r="T35" s="415"/>
      <c r="U35" s="415"/>
      <c r="V35" s="415"/>
    </row>
    <row r="36" spans="1:22" ht="15" x14ac:dyDescent="0.25">
      <c r="A36" s="451" t="s">
        <v>114</v>
      </c>
      <c r="B36" s="816">
        <v>1403</v>
      </c>
      <c r="C36" s="816">
        <v>1336</v>
      </c>
      <c r="D36" s="816">
        <v>67</v>
      </c>
      <c r="E36" s="412"/>
      <c r="F36" s="816">
        <v>2766</v>
      </c>
      <c r="G36" s="816">
        <v>1475</v>
      </c>
      <c r="H36" s="816">
        <v>1291</v>
      </c>
      <c r="I36" s="414"/>
      <c r="J36" s="412">
        <v>288</v>
      </c>
      <c r="K36" s="816">
        <v>1708</v>
      </c>
      <c r="L36" s="816">
        <v>-1420</v>
      </c>
      <c r="M36" s="816"/>
      <c r="N36" s="412">
        <v>6169</v>
      </c>
      <c r="O36" s="816">
        <v>1299</v>
      </c>
      <c r="P36" s="816">
        <v>4870</v>
      </c>
      <c r="T36" s="415"/>
      <c r="U36" s="415"/>
      <c r="V36" s="415"/>
    </row>
    <row r="37" spans="1:22" ht="15" x14ac:dyDescent="0.25">
      <c r="A37" s="451" t="s">
        <v>115</v>
      </c>
      <c r="B37" s="816">
        <v>1044</v>
      </c>
      <c r="C37" s="816">
        <v>1348</v>
      </c>
      <c r="D37" s="816">
        <v>-304</v>
      </c>
      <c r="E37" s="412"/>
      <c r="F37" s="816">
        <v>2491</v>
      </c>
      <c r="G37" s="816">
        <v>1673</v>
      </c>
      <c r="H37" s="816">
        <v>818</v>
      </c>
      <c r="I37" s="414"/>
      <c r="J37" s="412">
        <v>273</v>
      </c>
      <c r="K37" s="816">
        <v>1676</v>
      </c>
      <c r="L37" s="816">
        <v>-1403</v>
      </c>
      <c r="M37" s="816"/>
      <c r="N37" s="412">
        <v>5850</v>
      </c>
      <c r="O37" s="816">
        <v>1346</v>
      </c>
      <c r="P37" s="816">
        <v>4504</v>
      </c>
      <c r="T37" s="415"/>
      <c r="U37" s="415"/>
      <c r="V37" s="415"/>
    </row>
    <row r="38" spans="1:22" ht="15" x14ac:dyDescent="0.25">
      <c r="A38" s="451" t="s">
        <v>116</v>
      </c>
      <c r="B38" s="816">
        <v>1449</v>
      </c>
      <c r="C38" s="816">
        <v>1280</v>
      </c>
      <c r="D38" s="816">
        <v>169</v>
      </c>
      <c r="E38" s="412"/>
      <c r="F38" s="816">
        <v>2827</v>
      </c>
      <c r="G38" s="816">
        <v>1444</v>
      </c>
      <c r="H38" s="816">
        <v>1383</v>
      </c>
      <c r="I38" s="414"/>
      <c r="J38" s="412">
        <v>264</v>
      </c>
      <c r="K38" s="816">
        <v>1716</v>
      </c>
      <c r="L38" s="816">
        <v>-1452</v>
      </c>
      <c r="M38" s="816"/>
      <c r="N38" s="412">
        <v>6116</v>
      </c>
      <c r="O38" s="816">
        <v>1550</v>
      </c>
      <c r="P38" s="816">
        <v>4566</v>
      </c>
      <c r="T38" s="415"/>
      <c r="U38" s="415"/>
      <c r="V38" s="415"/>
    </row>
    <row r="39" spans="1:22" ht="15" x14ac:dyDescent="0.25">
      <c r="A39" s="451" t="s">
        <v>117</v>
      </c>
      <c r="B39" s="816">
        <v>3103</v>
      </c>
      <c r="C39" s="816">
        <v>1554</v>
      </c>
      <c r="D39" s="816">
        <v>1549</v>
      </c>
      <c r="E39" s="412"/>
      <c r="F39" s="816">
        <v>4296</v>
      </c>
      <c r="G39" s="816">
        <v>1570</v>
      </c>
      <c r="H39" s="816">
        <v>2726</v>
      </c>
      <c r="I39" s="414"/>
      <c r="J39" s="412">
        <v>276</v>
      </c>
      <c r="K39" s="816">
        <v>1719</v>
      </c>
      <c r="L39" s="816">
        <v>-1443</v>
      </c>
      <c r="M39" s="816"/>
      <c r="N39" s="412">
        <v>7094</v>
      </c>
      <c r="O39" s="816">
        <v>1524</v>
      </c>
      <c r="P39" s="816">
        <v>5570</v>
      </c>
      <c r="T39" s="415"/>
      <c r="U39" s="415"/>
      <c r="V39" s="415"/>
    </row>
    <row r="40" spans="1:22" ht="15" x14ac:dyDescent="0.25">
      <c r="A40" s="448">
        <v>2024</v>
      </c>
      <c r="B40" s="816"/>
      <c r="C40" s="816"/>
      <c r="D40" s="816"/>
      <c r="E40" s="816"/>
      <c r="F40" s="816"/>
      <c r="G40" s="816"/>
      <c r="H40" s="816"/>
      <c r="I40" s="816"/>
      <c r="J40" s="816"/>
      <c r="K40" s="816"/>
      <c r="L40" s="816"/>
      <c r="M40" s="816"/>
      <c r="N40" s="816"/>
      <c r="O40" s="816"/>
      <c r="P40" s="816"/>
      <c r="T40" s="415"/>
      <c r="U40" s="415"/>
      <c r="V40" s="415"/>
    </row>
    <row r="41" spans="1:22" ht="15" x14ac:dyDescent="0.25">
      <c r="A41" s="451" t="s">
        <v>210</v>
      </c>
      <c r="B41" s="816">
        <v>2171</v>
      </c>
      <c r="C41" s="816">
        <v>1461</v>
      </c>
      <c r="D41" s="816">
        <v>710</v>
      </c>
      <c r="E41" s="815"/>
      <c r="F41" s="816">
        <v>2610</v>
      </c>
      <c r="G41" s="816">
        <v>1878</v>
      </c>
      <c r="H41" s="816">
        <v>732</v>
      </c>
      <c r="I41" s="815"/>
      <c r="J41" s="816">
        <v>258</v>
      </c>
      <c r="K41" s="816">
        <v>1719</v>
      </c>
      <c r="L41" s="816">
        <v>-1461</v>
      </c>
      <c r="M41" s="816"/>
      <c r="N41" s="816">
        <v>5909</v>
      </c>
      <c r="O41" s="816">
        <v>1495</v>
      </c>
      <c r="P41" s="816">
        <v>4414</v>
      </c>
      <c r="T41" s="415"/>
      <c r="U41" s="415"/>
      <c r="V41" s="415"/>
    </row>
    <row r="42" spans="1:22" ht="15" x14ac:dyDescent="0.25">
      <c r="A42" s="451" t="s">
        <v>107</v>
      </c>
      <c r="B42" s="816">
        <v>1924</v>
      </c>
      <c r="C42" s="816">
        <v>1326</v>
      </c>
      <c r="D42" s="816">
        <v>598</v>
      </c>
      <c r="E42" s="815"/>
      <c r="F42" s="816">
        <v>3023</v>
      </c>
      <c r="G42" s="816">
        <v>1875</v>
      </c>
      <c r="H42" s="816">
        <v>1148</v>
      </c>
      <c r="I42" s="815"/>
      <c r="J42" s="816">
        <v>268</v>
      </c>
      <c r="K42" s="816">
        <v>1776</v>
      </c>
      <c r="L42" s="816">
        <v>-1508</v>
      </c>
      <c r="M42" s="816"/>
      <c r="N42" s="816">
        <v>6364</v>
      </c>
      <c r="O42" s="816">
        <v>1397</v>
      </c>
      <c r="P42" s="816">
        <v>4967</v>
      </c>
      <c r="T42" s="415"/>
      <c r="U42" s="415"/>
      <c r="V42" s="415"/>
    </row>
    <row r="43" spans="1:22" ht="15" x14ac:dyDescent="0.25">
      <c r="A43" s="451" t="s">
        <v>108</v>
      </c>
      <c r="B43" s="816">
        <v>1895</v>
      </c>
      <c r="C43" s="816">
        <v>1368</v>
      </c>
      <c r="D43" s="816">
        <v>527</v>
      </c>
      <c r="E43" s="815"/>
      <c r="F43" s="816">
        <v>2724</v>
      </c>
      <c r="G43" s="816">
        <v>1573</v>
      </c>
      <c r="H43" s="816">
        <v>1151</v>
      </c>
      <c r="I43" s="815"/>
      <c r="J43" s="816">
        <v>258</v>
      </c>
      <c r="K43" s="816">
        <v>1732</v>
      </c>
      <c r="L43" s="816">
        <v>-1474</v>
      </c>
      <c r="M43" s="816"/>
      <c r="N43" s="816">
        <v>6407</v>
      </c>
      <c r="O43" s="816">
        <v>1539</v>
      </c>
      <c r="P43" s="816">
        <v>4868</v>
      </c>
      <c r="T43" s="415"/>
      <c r="U43" s="415"/>
      <c r="V43" s="415"/>
    </row>
    <row r="44" spans="1:22" ht="15" x14ac:dyDescent="0.25">
      <c r="A44" s="451" t="s">
        <v>109</v>
      </c>
      <c r="B44" s="816">
        <v>1713</v>
      </c>
      <c r="C44" s="816">
        <v>1174</v>
      </c>
      <c r="D44" s="816">
        <v>539</v>
      </c>
      <c r="E44" s="815"/>
      <c r="F44" s="816">
        <v>2773</v>
      </c>
      <c r="G44" s="816">
        <v>1329</v>
      </c>
      <c r="H44" s="816">
        <v>1444</v>
      </c>
      <c r="I44" s="815"/>
      <c r="J44" s="816">
        <v>264</v>
      </c>
      <c r="K44" s="816">
        <v>1801</v>
      </c>
      <c r="L44" s="816">
        <v>-1537</v>
      </c>
      <c r="M44" s="816"/>
      <c r="N44" s="816">
        <v>6300</v>
      </c>
      <c r="O44" s="816">
        <v>1478</v>
      </c>
      <c r="P44" s="816">
        <v>4822</v>
      </c>
      <c r="T44" s="415"/>
      <c r="U44" s="415"/>
      <c r="V44" s="415"/>
    </row>
    <row r="45" spans="1:22" ht="15" x14ac:dyDescent="0.25">
      <c r="A45" s="451" t="s">
        <v>110</v>
      </c>
      <c r="B45" s="816">
        <v>1742</v>
      </c>
      <c r="C45" s="816">
        <v>1309</v>
      </c>
      <c r="D45" s="816">
        <v>433</v>
      </c>
      <c r="E45" s="815"/>
      <c r="F45" s="816">
        <v>2685</v>
      </c>
      <c r="G45" s="816">
        <v>1618</v>
      </c>
      <c r="H45" s="816">
        <v>1067</v>
      </c>
      <c r="I45" s="815"/>
      <c r="J45" s="816">
        <v>267</v>
      </c>
      <c r="K45" s="816">
        <v>1875</v>
      </c>
      <c r="L45" s="816">
        <v>-1608</v>
      </c>
      <c r="M45" s="816"/>
      <c r="N45" s="816">
        <v>6562</v>
      </c>
      <c r="O45" s="816">
        <v>1567</v>
      </c>
      <c r="P45" s="816">
        <v>4995</v>
      </c>
      <c r="T45" s="415"/>
      <c r="U45" s="415"/>
      <c r="V45" s="415"/>
    </row>
    <row r="46" spans="1:22" ht="15" x14ac:dyDescent="0.25">
      <c r="A46" s="451" t="s">
        <v>111</v>
      </c>
      <c r="B46" s="816">
        <v>1932</v>
      </c>
      <c r="C46" s="816">
        <v>1453</v>
      </c>
      <c r="D46" s="816">
        <v>479</v>
      </c>
      <c r="E46" s="815"/>
      <c r="F46" s="816">
        <v>2913</v>
      </c>
      <c r="G46" s="816">
        <v>1678</v>
      </c>
      <c r="H46" s="816">
        <v>1235</v>
      </c>
      <c r="I46" s="815"/>
      <c r="J46" s="816">
        <v>254</v>
      </c>
      <c r="K46" s="816">
        <v>1727</v>
      </c>
      <c r="L46" s="816">
        <v>-1473</v>
      </c>
      <c r="M46" s="816"/>
      <c r="N46" s="816">
        <v>6610</v>
      </c>
      <c r="O46" s="816">
        <v>1576</v>
      </c>
      <c r="P46" s="816">
        <v>5034</v>
      </c>
      <c r="T46" s="415"/>
      <c r="U46" s="415"/>
      <c r="V46" s="415"/>
    </row>
    <row r="47" spans="1:22" ht="15" x14ac:dyDescent="0.25">
      <c r="A47" s="451" t="s">
        <v>112</v>
      </c>
      <c r="B47" s="816">
        <v>2029</v>
      </c>
      <c r="C47" s="816">
        <v>1673</v>
      </c>
      <c r="D47" s="816">
        <v>356</v>
      </c>
      <c r="E47" s="815"/>
      <c r="F47" s="816">
        <v>3111</v>
      </c>
      <c r="G47" s="816">
        <v>1919</v>
      </c>
      <c r="H47" s="816">
        <v>1192</v>
      </c>
      <c r="I47" s="815"/>
      <c r="J47" s="816">
        <v>292</v>
      </c>
      <c r="K47" s="816">
        <v>1775</v>
      </c>
      <c r="L47" s="816">
        <v>-1483</v>
      </c>
      <c r="M47" s="816"/>
      <c r="N47" s="816">
        <v>7255</v>
      </c>
      <c r="O47" s="816">
        <v>1816</v>
      </c>
      <c r="P47" s="816">
        <v>5439</v>
      </c>
      <c r="T47" s="415"/>
      <c r="U47" s="415"/>
      <c r="V47" s="415"/>
    </row>
    <row r="48" spans="1:22" ht="15" x14ac:dyDescent="0.25">
      <c r="A48" s="451" t="s">
        <v>113</v>
      </c>
      <c r="B48" s="816">
        <v>1898</v>
      </c>
      <c r="C48" s="816">
        <v>1501</v>
      </c>
      <c r="D48" s="816">
        <v>397</v>
      </c>
      <c r="E48" s="815"/>
      <c r="F48" s="816">
        <v>2965</v>
      </c>
      <c r="G48" s="816">
        <v>1678</v>
      </c>
      <c r="H48" s="816">
        <v>1287</v>
      </c>
      <c r="I48" s="815"/>
      <c r="J48" s="816">
        <v>255</v>
      </c>
      <c r="K48" s="816">
        <v>1852</v>
      </c>
      <c r="L48" s="816">
        <v>-1597</v>
      </c>
      <c r="M48" s="816"/>
      <c r="N48" s="816">
        <v>6743</v>
      </c>
      <c r="O48" s="816">
        <v>1699</v>
      </c>
      <c r="P48" s="816">
        <v>5044</v>
      </c>
      <c r="T48" s="415"/>
      <c r="U48" s="415"/>
      <c r="V48" s="415"/>
    </row>
    <row r="49" spans="1:22" ht="15" x14ac:dyDescent="0.25">
      <c r="A49" s="451" t="s">
        <v>114</v>
      </c>
      <c r="B49" s="816">
        <v>1908</v>
      </c>
      <c r="C49" s="816">
        <v>1580</v>
      </c>
      <c r="D49" s="816">
        <v>328</v>
      </c>
      <c r="E49" s="815"/>
      <c r="F49" s="816">
        <v>2877</v>
      </c>
      <c r="G49" s="816">
        <v>2012</v>
      </c>
      <c r="H49" s="816">
        <v>865</v>
      </c>
      <c r="I49" s="815"/>
      <c r="J49" s="816">
        <v>252</v>
      </c>
      <c r="K49" s="816">
        <v>1767</v>
      </c>
      <c r="L49" s="816">
        <v>-1515</v>
      </c>
      <c r="M49" s="816"/>
      <c r="N49" s="816">
        <v>6758</v>
      </c>
      <c r="O49" s="816">
        <v>1784</v>
      </c>
      <c r="P49" s="816">
        <v>4974</v>
      </c>
      <c r="T49" s="415"/>
      <c r="U49" s="415"/>
      <c r="V49" s="415"/>
    </row>
    <row r="50" spans="1:22" ht="15" x14ac:dyDescent="0.25">
      <c r="A50" s="451" t="s">
        <v>115</v>
      </c>
      <c r="B50" s="816">
        <v>1816</v>
      </c>
      <c r="C50" s="816">
        <v>1181</v>
      </c>
      <c r="D50" s="816">
        <v>635</v>
      </c>
      <c r="E50" s="815"/>
      <c r="F50" s="816">
        <v>2934</v>
      </c>
      <c r="G50" s="816">
        <v>2001</v>
      </c>
      <c r="H50" s="816">
        <v>933</v>
      </c>
      <c r="I50" s="815"/>
      <c r="J50" s="816">
        <v>259</v>
      </c>
      <c r="K50" s="816">
        <v>1798</v>
      </c>
      <c r="L50" s="816">
        <v>-1539</v>
      </c>
      <c r="M50" s="816"/>
      <c r="N50" s="816">
        <v>6618</v>
      </c>
      <c r="O50" s="816">
        <v>1549</v>
      </c>
      <c r="P50" s="816">
        <v>5069</v>
      </c>
      <c r="T50" s="415"/>
      <c r="U50" s="415"/>
      <c r="V50" s="415"/>
    </row>
    <row r="51" spans="1:22" ht="15" x14ac:dyDescent="0.25">
      <c r="A51" s="451" t="s">
        <v>116</v>
      </c>
      <c r="B51" s="816">
        <v>2348</v>
      </c>
      <c r="C51" s="816">
        <v>1470</v>
      </c>
      <c r="D51" s="816">
        <v>878</v>
      </c>
      <c r="E51" s="815"/>
      <c r="F51" s="816">
        <v>2970</v>
      </c>
      <c r="G51" s="816">
        <v>1960</v>
      </c>
      <c r="H51" s="816">
        <v>1010</v>
      </c>
      <c r="I51" s="815"/>
      <c r="J51" s="816">
        <v>248</v>
      </c>
      <c r="K51" s="816">
        <v>1757</v>
      </c>
      <c r="L51" s="816">
        <v>-1509</v>
      </c>
      <c r="M51" s="816"/>
      <c r="N51" s="816">
        <v>6795</v>
      </c>
      <c r="O51" s="816">
        <v>1778</v>
      </c>
      <c r="P51" s="816">
        <v>5017</v>
      </c>
      <c r="T51" s="415"/>
      <c r="U51" s="415"/>
      <c r="V51" s="415"/>
    </row>
    <row r="52" spans="1:22" ht="15" x14ac:dyDescent="0.25">
      <c r="A52" s="454" t="s">
        <v>117</v>
      </c>
      <c r="B52" s="819">
        <v>4545</v>
      </c>
      <c r="C52" s="819">
        <v>1885</v>
      </c>
      <c r="D52" s="819">
        <v>2660</v>
      </c>
      <c r="E52" s="416"/>
      <c r="F52" s="819">
        <v>4712</v>
      </c>
      <c r="G52" s="819">
        <v>1979</v>
      </c>
      <c r="H52" s="819">
        <v>2733</v>
      </c>
      <c r="I52" s="416"/>
      <c r="J52" s="819">
        <v>257</v>
      </c>
      <c r="K52" s="819">
        <v>1780</v>
      </c>
      <c r="L52" s="819">
        <v>-1523</v>
      </c>
      <c r="M52" s="819"/>
      <c r="N52" s="819">
        <v>7634</v>
      </c>
      <c r="O52" s="819">
        <v>2084</v>
      </c>
      <c r="P52" s="819">
        <v>5550</v>
      </c>
      <c r="T52" s="415"/>
      <c r="U52" s="415"/>
      <c r="V52" s="415"/>
    </row>
    <row r="53" spans="1:22" ht="15" x14ac:dyDescent="0.25">
      <c r="A53" s="417" t="s">
        <v>618</v>
      </c>
      <c r="B53" s="820"/>
      <c r="C53" s="820"/>
      <c r="D53" s="820"/>
      <c r="E53" s="418"/>
      <c r="F53" s="820"/>
      <c r="G53" s="820"/>
      <c r="H53" s="820"/>
      <c r="I53" s="418"/>
      <c r="J53" s="820"/>
      <c r="K53" s="820"/>
      <c r="L53" s="820"/>
      <c r="M53" s="418"/>
      <c r="N53" s="820"/>
      <c r="O53" s="820"/>
      <c r="P53" s="820"/>
    </row>
  </sheetData>
  <mergeCells count="7">
    <mergeCell ref="A1:P1"/>
    <mergeCell ref="A2:P2"/>
    <mergeCell ref="A3:P3"/>
    <mergeCell ref="B5:D5"/>
    <mergeCell ref="F5:H5"/>
    <mergeCell ref="J5:L5"/>
    <mergeCell ref="N5:P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rightToLeft="1" workbookViewId="0">
      <selection activeCell="B13" sqref="B13"/>
    </sheetView>
  </sheetViews>
  <sheetFormatPr defaultRowHeight="14.25" x14ac:dyDescent="0.2"/>
  <cols>
    <col min="1" max="1" width="11.625" bestFit="1" customWidth="1"/>
    <col min="2" max="2" width="38.125" bestFit="1" customWidth="1"/>
    <col min="3" max="3" width="10.125" bestFit="1" customWidth="1"/>
    <col min="4" max="4" width="6.375" bestFit="1" customWidth="1"/>
    <col min="5" max="5" width="19" bestFit="1" customWidth="1"/>
  </cols>
  <sheetData>
    <row r="1" spans="1:5" ht="15" x14ac:dyDescent="0.25">
      <c r="A1" s="625" t="s">
        <v>619</v>
      </c>
      <c r="B1" s="625"/>
      <c r="C1" s="625"/>
      <c r="D1" s="625"/>
      <c r="E1" s="625"/>
    </row>
    <row r="2" spans="1:5" ht="15" x14ac:dyDescent="0.25">
      <c r="A2" s="419"/>
      <c r="B2" s="419"/>
      <c r="C2" s="419"/>
      <c r="D2" s="419"/>
      <c r="E2" s="419"/>
    </row>
    <row r="3" spans="1:5" ht="15" x14ac:dyDescent="0.25">
      <c r="A3" s="419"/>
      <c r="B3" s="419"/>
      <c r="C3" s="419"/>
      <c r="D3" s="419"/>
      <c r="E3" s="419"/>
    </row>
    <row r="4" spans="1:5" ht="30" x14ac:dyDescent="0.2">
      <c r="A4" s="420" t="s">
        <v>119</v>
      </c>
      <c r="B4" s="420" t="s">
        <v>120</v>
      </c>
      <c r="C4" s="421" t="s">
        <v>121</v>
      </c>
      <c r="D4" s="421" t="s">
        <v>122</v>
      </c>
      <c r="E4" s="420" t="s">
        <v>123</v>
      </c>
    </row>
    <row r="5" spans="1:5" ht="14.25" customHeight="1" x14ac:dyDescent="0.25">
      <c r="A5" s="422" t="s">
        <v>620</v>
      </c>
      <c r="B5" s="423"/>
      <c r="C5" s="423"/>
      <c r="D5" s="423"/>
      <c r="E5" s="424"/>
    </row>
    <row r="6" spans="1:5" ht="28.5" customHeight="1" x14ac:dyDescent="0.25">
      <c r="A6" s="425" t="s">
        <v>615</v>
      </c>
      <c r="B6" s="426" t="s">
        <v>621</v>
      </c>
      <c r="C6" s="378" t="s">
        <v>407</v>
      </c>
      <c r="D6" s="426" t="s">
        <v>127</v>
      </c>
      <c r="E6" s="426" t="s">
        <v>438</v>
      </c>
    </row>
    <row r="7" spans="1:5" ht="28.5" customHeight="1" x14ac:dyDescent="0.25">
      <c r="A7" s="517" t="s">
        <v>616</v>
      </c>
      <c r="B7" s="427" t="s">
        <v>622</v>
      </c>
      <c r="C7" s="378" t="s">
        <v>407</v>
      </c>
      <c r="D7" s="426" t="s">
        <v>127</v>
      </c>
      <c r="E7" s="426" t="s">
        <v>438</v>
      </c>
    </row>
    <row r="8" spans="1:5" ht="28.5" customHeight="1" x14ac:dyDescent="0.25">
      <c r="A8" s="517" t="s">
        <v>617</v>
      </c>
      <c r="B8" s="427" t="s">
        <v>623</v>
      </c>
      <c r="C8" s="428" t="s">
        <v>407</v>
      </c>
      <c r="D8" s="426" t="s">
        <v>127</v>
      </c>
      <c r="E8" s="426" t="s">
        <v>438</v>
      </c>
    </row>
  </sheetData>
  <mergeCells count="1">
    <mergeCell ref="A1:E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rightToLeft="1" topLeftCell="A13" zoomScaleNormal="100" workbookViewId="0">
      <selection activeCell="B28" sqref="B28:V52"/>
    </sheetView>
  </sheetViews>
  <sheetFormatPr defaultColWidth="8.75" defaultRowHeight="15" x14ac:dyDescent="0.25"/>
  <cols>
    <col min="1" max="1" width="9" style="433" customWidth="1"/>
    <col min="2" max="2" width="8.625" style="433" customWidth="1"/>
    <col min="3" max="3" width="8.375" style="433" customWidth="1"/>
    <col min="4" max="4" width="7.125" style="433" customWidth="1"/>
    <col min="5" max="5" width="0.125" style="433" customWidth="1"/>
    <col min="6" max="6" width="8.25" style="433" customWidth="1"/>
    <col min="7" max="7" width="8.5" style="433" customWidth="1"/>
    <col min="8" max="8" width="7.5" style="433" bestFit="1" customWidth="1"/>
    <col min="9" max="9" width="0.375" style="433" customWidth="1"/>
    <col min="10" max="10" width="8.625" style="433" bestFit="1" customWidth="1"/>
    <col min="11" max="11" width="8.375" style="433" bestFit="1" customWidth="1"/>
    <col min="12" max="12" width="7.125" style="433" customWidth="1"/>
    <col min="13" max="13" width="0.375" style="433" customWidth="1"/>
    <col min="14" max="14" width="8.625" style="433" bestFit="1" customWidth="1"/>
    <col min="15" max="15" width="8.375" style="433" bestFit="1" customWidth="1"/>
    <col min="16" max="16" width="7.125" style="433" customWidth="1"/>
    <col min="17" max="17" width="0.25" style="433" customWidth="1"/>
    <col min="18" max="18" width="8.625" style="433" bestFit="1" customWidth="1"/>
    <col min="19" max="19" width="8.375" style="433" bestFit="1" customWidth="1"/>
    <col min="20" max="20" width="7.125" style="433" customWidth="1"/>
    <col min="21" max="21" width="0.25" style="433" customWidth="1"/>
    <col min="22" max="22" width="10.375" style="433" bestFit="1" customWidth="1"/>
    <col min="23" max="16384" width="8.75" style="433"/>
  </cols>
  <sheetData>
    <row r="1" spans="1:24" s="429" customFormat="1" ht="18.75" x14ac:dyDescent="0.3">
      <c r="A1" s="628" t="s">
        <v>624</v>
      </c>
      <c r="B1" s="628"/>
      <c r="C1" s="628"/>
      <c r="D1" s="628"/>
      <c r="E1" s="628"/>
      <c r="F1" s="628"/>
      <c r="G1" s="628"/>
      <c r="H1" s="628"/>
      <c r="I1" s="628"/>
      <c r="J1" s="628"/>
      <c r="K1" s="628"/>
      <c r="L1" s="628"/>
      <c r="M1" s="628"/>
      <c r="N1" s="628"/>
      <c r="O1" s="628"/>
      <c r="P1" s="628"/>
      <c r="Q1" s="628"/>
      <c r="R1" s="628"/>
      <c r="S1" s="628"/>
      <c r="T1" s="628"/>
      <c r="U1" s="514"/>
    </row>
    <row r="2" spans="1:24" s="429" customFormat="1" ht="18.75" x14ac:dyDescent="0.3">
      <c r="A2" s="628" t="s">
        <v>625</v>
      </c>
      <c r="B2" s="628"/>
      <c r="C2" s="628"/>
      <c r="D2" s="628"/>
      <c r="E2" s="628"/>
      <c r="F2" s="628"/>
      <c r="G2" s="628"/>
      <c r="H2" s="628"/>
      <c r="I2" s="628"/>
      <c r="J2" s="628"/>
      <c r="K2" s="628"/>
      <c r="L2" s="628"/>
      <c r="M2" s="628"/>
      <c r="N2" s="628"/>
      <c r="O2" s="628"/>
      <c r="P2" s="629"/>
      <c r="Q2" s="629"/>
      <c r="R2" s="629"/>
      <c r="S2" s="629"/>
      <c r="T2" s="629"/>
      <c r="U2" s="515"/>
    </row>
    <row r="3" spans="1:24" s="429" customFormat="1" ht="18.75" x14ac:dyDescent="0.3">
      <c r="A3" s="630" t="s">
        <v>626</v>
      </c>
      <c r="B3" s="630"/>
      <c r="C3" s="630"/>
      <c r="D3" s="630"/>
      <c r="E3" s="630"/>
      <c r="F3" s="630"/>
      <c r="G3" s="630"/>
      <c r="H3" s="630"/>
      <c r="I3" s="630"/>
      <c r="J3" s="630"/>
      <c r="K3" s="630"/>
      <c r="L3" s="630"/>
      <c r="M3" s="630"/>
      <c r="N3" s="630"/>
      <c r="O3" s="630"/>
      <c r="P3" s="631"/>
      <c r="Q3" s="631"/>
      <c r="R3" s="631"/>
      <c r="S3" s="631"/>
      <c r="T3" s="631"/>
      <c r="U3" s="516"/>
    </row>
    <row r="4" spans="1:24" x14ac:dyDescent="0.25">
      <c r="A4" s="430"/>
      <c r="B4" s="431"/>
      <c r="C4" s="431"/>
      <c r="D4" s="431"/>
      <c r="E4" s="431"/>
      <c r="F4" s="431"/>
      <c r="G4" s="431"/>
      <c r="H4" s="431"/>
      <c r="I4" s="432"/>
      <c r="J4" s="431"/>
      <c r="K4" s="431"/>
      <c r="L4" s="431"/>
      <c r="M4" s="432"/>
      <c r="N4" s="431"/>
      <c r="O4" s="431"/>
      <c r="P4" s="431"/>
      <c r="Q4" s="432"/>
      <c r="R4" s="431"/>
      <c r="S4" s="431"/>
      <c r="T4" s="431"/>
      <c r="U4" s="432"/>
    </row>
    <row r="5" spans="1:24" ht="14.25" customHeight="1" x14ac:dyDescent="0.25">
      <c r="A5" s="434"/>
      <c r="B5" s="632" t="s">
        <v>627</v>
      </c>
      <c r="C5" s="632"/>
      <c r="D5" s="632"/>
      <c r="E5" s="431"/>
      <c r="F5" s="633" t="s">
        <v>628</v>
      </c>
      <c r="G5" s="633"/>
      <c r="H5" s="633"/>
      <c r="I5" s="435"/>
      <c r="J5" s="632" t="s">
        <v>264</v>
      </c>
      <c r="K5" s="632"/>
      <c r="L5" s="632"/>
      <c r="M5" s="435"/>
      <c r="N5" s="632" t="s">
        <v>629</v>
      </c>
      <c r="O5" s="632"/>
      <c r="P5" s="632"/>
      <c r="Q5" s="435"/>
      <c r="R5" s="632" t="s">
        <v>630</v>
      </c>
      <c r="S5" s="632"/>
      <c r="T5" s="632"/>
      <c r="U5" s="435"/>
      <c r="V5" s="626" t="s">
        <v>631</v>
      </c>
    </row>
    <row r="6" spans="1:24" ht="77.25" customHeight="1" x14ac:dyDescent="0.25">
      <c r="A6" s="436" t="s">
        <v>92</v>
      </c>
      <c r="B6" s="437" t="s">
        <v>632</v>
      </c>
      <c r="C6" s="437" t="s">
        <v>633</v>
      </c>
      <c r="D6" s="437" t="s">
        <v>634</v>
      </c>
      <c r="E6" s="438"/>
      <c r="F6" s="437" t="s">
        <v>632</v>
      </c>
      <c r="G6" s="437" t="s">
        <v>633</v>
      </c>
      <c r="H6" s="437" t="s">
        <v>634</v>
      </c>
      <c r="I6" s="438"/>
      <c r="J6" s="437" t="s">
        <v>632</v>
      </c>
      <c r="K6" s="437" t="s">
        <v>633</v>
      </c>
      <c r="L6" s="437" t="s">
        <v>634</v>
      </c>
      <c r="M6" s="438"/>
      <c r="N6" s="437" t="s">
        <v>632</v>
      </c>
      <c r="O6" s="437" t="s">
        <v>633</v>
      </c>
      <c r="P6" s="437" t="s">
        <v>634</v>
      </c>
      <c r="Q6" s="438"/>
      <c r="R6" s="437" t="s">
        <v>632</v>
      </c>
      <c r="S6" s="437" t="s">
        <v>633</v>
      </c>
      <c r="T6" s="437" t="s">
        <v>634</v>
      </c>
      <c r="U6" s="438"/>
      <c r="V6" s="627"/>
    </row>
    <row r="7" spans="1:24" ht="12" customHeight="1" x14ac:dyDescent="0.25">
      <c r="A7" s="439">
        <v>2005</v>
      </c>
      <c r="B7" s="440">
        <v>7.87</v>
      </c>
      <c r="C7" s="440">
        <v>8.1199999999999992</v>
      </c>
      <c r="D7" s="440">
        <v>5.57</v>
      </c>
      <c r="E7" s="441"/>
      <c r="F7" s="440">
        <v>9.7509744562281639</v>
      </c>
      <c r="G7" s="440">
        <v>10.252095615238433</v>
      </c>
      <c r="H7" s="440">
        <v>6.7700905088157679</v>
      </c>
      <c r="I7" s="441"/>
      <c r="J7" s="440">
        <v>5.79</v>
      </c>
      <c r="K7" s="440">
        <v>5.96</v>
      </c>
      <c r="L7" s="440">
        <v>2.91</v>
      </c>
      <c r="M7" s="441"/>
      <c r="N7" s="440">
        <v>0.9</v>
      </c>
      <c r="O7" s="440">
        <v>0.9</v>
      </c>
      <c r="P7" s="440">
        <v>0.48</v>
      </c>
      <c r="Q7" s="441"/>
      <c r="R7" s="440">
        <v>16.87</v>
      </c>
      <c r="S7" s="440">
        <v>16.829999999999998</v>
      </c>
      <c r="T7" s="440">
        <v>13.46</v>
      </c>
      <c r="U7" s="441"/>
      <c r="V7" s="442">
        <v>2.0699999999999998</v>
      </c>
      <c r="X7" s="443"/>
    </row>
    <row r="8" spans="1:24" ht="12" customHeight="1" x14ac:dyDescent="0.25">
      <c r="A8" s="439">
        <v>2006</v>
      </c>
      <c r="B8" s="440">
        <v>10.49</v>
      </c>
      <c r="C8" s="440">
        <v>9.85</v>
      </c>
      <c r="D8" s="440">
        <v>8.59</v>
      </c>
      <c r="E8" s="441"/>
      <c r="F8" s="440">
        <v>11.571261015502351</v>
      </c>
      <c r="G8" s="440">
        <v>11.361827924081332</v>
      </c>
      <c r="H8" s="440">
        <v>8.9288638833791865</v>
      </c>
      <c r="I8" s="441"/>
      <c r="J8" s="440">
        <v>9.3800000000000008</v>
      </c>
      <c r="K8" s="440">
        <v>9.42</v>
      </c>
      <c r="L8" s="440">
        <v>7.52</v>
      </c>
      <c r="M8" s="441"/>
      <c r="N8" s="440">
        <v>3.75</v>
      </c>
      <c r="O8" s="440">
        <v>3.75</v>
      </c>
      <c r="P8" s="440">
        <v>2.62</v>
      </c>
      <c r="Q8" s="441"/>
      <c r="R8" s="440">
        <v>19.72</v>
      </c>
      <c r="S8" s="440">
        <v>16.18</v>
      </c>
      <c r="T8" s="440">
        <v>18.7</v>
      </c>
      <c r="U8" s="441"/>
      <c r="V8" s="440">
        <v>1.53</v>
      </c>
      <c r="X8" s="443"/>
    </row>
    <row r="9" spans="1:24" ht="12" customHeight="1" x14ac:dyDescent="0.25">
      <c r="A9" s="439">
        <v>2007</v>
      </c>
      <c r="B9" s="440">
        <v>12.18</v>
      </c>
      <c r="C9" s="440">
        <v>11.74</v>
      </c>
      <c r="D9" s="440">
        <v>11.39</v>
      </c>
      <c r="E9" s="441"/>
      <c r="F9" s="440">
        <v>12.884161572589051</v>
      </c>
      <c r="G9" s="440">
        <v>13.114896707709258</v>
      </c>
      <c r="H9" s="440">
        <v>12.724262538196951</v>
      </c>
      <c r="I9" s="441"/>
      <c r="J9" s="440">
        <v>12.43</v>
      </c>
      <c r="K9" s="440">
        <v>11.52</v>
      </c>
      <c r="L9" s="440">
        <v>10.71</v>
      </c>
      <c r="M9" s="441"/>
      <c r="N9" s="440">
        <v>5.59</v>
      </c>
      <c r="O9" s="440">
        <v>5.6</v>
      </c>
      <c r="P9" s="440">
        <v>4.57</v>
      </c>
      <c r="Q9" s="441"/>
      <c r="R9" s="440">
        <v>20.8</v>
      </c>
      <c r="S9" s="440">
        <v>18.010000000000002</v>
      </c>
      <c r="T9" s="440">
        <v>19.23</v>
      </c>
      <c r="U9" s="441"/>
      <c r="V9" s="440">
        <v>0.93</v>
      </c>
      <c r="X9" s="443"/>
    </row>
    <row r="10" spans="1:24" ht="12" customHeight="1" x14ac:dyDescent="0.25">
      <c r="A10" s="439">
        <v>2008</v>
      </c>
      <c r="B10" s="440">
        <v>8.44</v>
      </c>
      <c r="C10" s="440">
        <v>7.6</v>
      </c>
      <c r="D10" s="440">
        <v>7.3</v>
      </c>
      <c r="E10" s="441"/>
      <c r="F10" s="440">
        <v>9.4225494592593364</v>
      </c>
      <c r="G10" s="440">
        <v>9.0453693757582716</v>
      </c>
      <c r="H10" s="440">
        <v>6.8012347867802729</v>
      </c>
      <c r="I10" s="441"/>
      <c r="J10" s="440">
        <v>8.9600000000000009</v>
      </c>
      <c r="K10" s="440">
        <v>8.3800000000000008</v>
      </c>
      <c r="L10" s="440">
        <v>8</v>
      </c>
      <c r="M10" s="441"/>
      <c r="N10" s="440">
        <v>4.13</v>
      </c>
      <c r="O10" s="440">
        <v>4.1399999999999997</v>
      </c>
      <c r="P10" s="440">
        <v>4.2699999999999996</v>
      </c>
      <c r="Q10" s="441"/>
      <c r="R10" s="440">
        <v>17.41</v>
      </c>
      <c r="S10" s="440">
        <v>12.81</v>
      </c>
      <c r="T10" s="440">
        <v>16.329999999999998</v>
      </c>
      <c r="U10" s="441"/>
      <c r="V10" s="440">
        <v>2.2813087431693964</v>
      </c>
      <c r="W10" s="443"/>
      <c r="X10" s="443"/>
    </row>
    <row r="11" spans="1:24" ht="12" customHeight="1" x14ac:dyDescent="0.25">
      <c r="A11" s="439">
        <v>2009</v>
      </c>
      <c r="B11" s="440">
        <v>11.79</v>
      </c>
      <c r="C11" s="440">
        <v>8.3699999999999992</v>
      </c>
      <c r="D11" s="440">
        <v>10.89</v>
      </c>
      <c r="E11" s="441"/>
      <c r="F11" s="440">
        <v>11.303883299007651</v>
      </c>
      <c r="G11" s="440">
        <v>8.5984139229848289</v>
      </c>
      <c r="H11" s="440">
        <v>9.5727299967595094</v>
      </c>
      <c r="I11" s="441"/>
      <c r="J11" s="440">
        <v>14.27</v>
      </c>
      <c r="K11" s="440">
        <v>10.3</v>
      </c>
      <c r="L11" s="440">
        <v>13.48</v>
      </c>
      <c r="M11" s="441"/>
      <c r="N11" s="440">
        <v>5.64</v>
      </c>
      <c r="O11" s="440">
        <v>5.65</v>
      </c>
      <c r="P11" s="440">
        <v>5.27</v>
      </c>
      <c r="Q11" s="441"/>
      <c r="R11" s="440">
        <v>24.58</v>
      </c>
      <c r="S11" s="440">
        <v>12.39</v>
      </c>
      <c r="T11" s="440">
        <v>24.34</v>
      </c>
      <c r="U11" s="441"/>
      <c r="V11" s="440">
        <v>1.8296468493150702</v>
      </c>
      <c r="W11" s="443"/>
      <c r="X11" s="443"/>
    </row>
    <row r="12" spans="1:24" ht="12" customHeight="1" x14ac:dyDescent="0.25">
      <c r="A12" s="439">
        <v>2010</v>
      </c>
      <c r="B12" s="440">
        <v>14.57</v>
      </c>
      <c r="C12" s="440">
        <v>8.75</v>
      </c>
      <c r="D12" s="440">
        <v>13.64</v>
      </c>
      <c r="E12" s="441"/>
      <c r="F12" s="440">
        <v>13.689809078866089</v>
      </c>
      <c r="G12" s="440">
        <v>8.190265143130004</v>
      </c>
      <c r="H12" s="440">
        <v>12.457102722825349</v>
      </c>
      <c r="I12" s="441"/>
      <c r="J12" s="440">
        <v>20.53</v>
      </c>
      <c r="K12" s="440">
        <v>11.12</v>
      </c>
      <c r="L12" s="440">
        <v>19.55</v>
      </c>
      <c r="M12" s="441"/>
      <c r="N12" s="440">
        <v>6.38</v>
      </c>
      <c r="O12" s="440">
        <v>6.36</v>
      </c>
      <c r="P12" s="440">
        <v>5.92</v>
      </c>
      <c r="Q12" s="441"/>
      <c r="R12" s="440">
        <v>28.51</v>
      </c>
      <c r="S12" s="440">
        <v>12.95</v>
      </c>
      <c r="T12" s="440">
        <v>27.29</v>
      </c>
      <c r="U12" s="441"/>
      <c r="V12" s="440">
        <v>1.5311701865120759</v>
      </c>
      <c r="W12" s="443"/>
      <c r="X12" s="443"/>
    </row>
    <row r="13" spans="1:24" ht="12" customHeight="1" x14ac:dyDescent="0.25">
      <c r="A13" s="439">
        <v>2011</v>
      </c>
      <c r="B13" s="440">
        <v>16.72</v>
      </c>
      <c r="C13" s="440">
        <v>10.8</v>
      </c>
      <c r="D13" s="440">
        <v>15.85</v>
      </c>
      <c r="E13" s="441"/>
      <c r="F13" s="440">
        <v>16.987951650247364</v>
      </c>
      <c r="G13" s="440">
        <v>10.31034891614364</v>
      </c>
      <c r="H13" s="440">
        <v>16.139472645281831</v>
      </c>
      <c r="I13" s="441"/>
      <c r="J13" s="440">
        <v>21.07</v>
      </c>
      <c r="K13" s="440">
        <v>11.53</v>
      </c>
      <c r="L13" s="440">
        <v>20.45</v>
      </c>
      <c r="M13" s="441"/>
      <c r="N13" s="440">
        <v>8.7899999999999991</v>
      </c>
      <c r="O13" s="440">
        <v>8.74</v>
      </c>
      <c r="P13" s="440">
        <v>8.0399999999999991</v>
      </c>
      <c r="Q13" s="441"/>
      <c r="R13" s="440">
        <v>29.33</v>
      </c>
      <c r="S13" s="440">
        <v>15.58</v>
      </c>
      <c r="T13" s="440">
        <v>27.95</v>
      </c>
      <c r="U13" s="441"/>
      <c r="V13" s="440">
        <v>2.2150282441995643</v>
      </c>
      <c r="W13" s="443"/>
      <c r="X13" s="443"/>
    </row>
    <row r="14" spans="1:24" ht="12" customHeight="1" x14ac:dyDescent="0.25">
      <c r="A14" s="439">
        <v>2012</v>
      </c>
      <c r="B14" s="440">
        <v>18.16</v>
      </c>
      <c r="C14" s="440">
        <v>12.54</v>
      </c>
      <c r="D14" s="440">
        <v>17.55</v>
      </c>
      <c r="E14" s="441"/>
      <c r="F14" s="440">
        <v>18.683969924953399</v>
      </c>
      <c r="G14" s="440">
        <v>12.28279851175996</v>
      </c>
      <c r="H14" s="440">
        <v>18.764586844164906</v>
      </c>
      <c r="I14" s="441"/>
      <c r="J14" s="440">
        <v>21.47</v>
      </c>
      <c r="K14" s="440">
        <v>12.85</v>
      </c>
      <c r="L14" s="440">
        <v>21.15</v>
      </c>
      <c r="M14" s="441"/>
      <c r="N14" s="440">
        <v>10.54</v>
      </c>
      <c r="O14" s="440">
        <v>9.6300000000000008</v>
      </c>
      <c r="P14" s="440">
        <v>9.34</v>
      </c>
      <c r="Q14" s="441"/>
      <c r="R14" s="440">
        <v>29.13</v>
      </c>
      <c r="S14" s="440">
        <v>18.47</v>
      </c>
      <c r="T14" s="440">
        <v>28.15</v>
      </c>
      <c r="U14" s="441"/>
      <c r="V14" s="440">
        <v>2.6078427982714647</v>
      </c>
      <c r="W14" s="443"/>
      <c r="X14" s="443"/>
    </row>
    <row r="15" spans="1:24" ht="12" customHeight="1" x14ac:dyDescent="0.25">
      <c r="A15" s="439">
        <v>2013</v>
      </c>
      <c r="B15" s="440">
        <v>20.64</v>
      </c>
      <c r="C15" s="440">
        <v>12.43</v>
      </c>
      <c r="D15" s="440">
        <v>20.61</v>
      </c>
      <c r="E15" s="441"/>
      <c r="F15" s="440">
        <v>21.209376547845405</v>
      </c>
      <c r="G15" s="440">
        <v>12.486918209851892</v>
      </c>
      <c r="H15" s="440">
        <v>20.94035103136434</v>
      </c>
      <c r="I15" s="441"/>
      <c r="J15" s="440">
        <v>24.3</v>
      </c>
      <c r="K15" s="440">
        <v>12.43</v>
      </c>
      <c r="L15" s="440">
        <v>24.94</v>
      </c>
      <c r="M15" s="441"/>
      <c r="N15" s="440">
        <v>12.78</v>
      </c>
      <c r="O15" s="440">
        <v>11.73</v>
      </c>
      <c r="P15" s="440">
        <v>11.51</v>
      </c>
      <c r="Q15" s="441"/>
      <c r="R15" s="440">
        <v>29.83</v>
      </c>
      <c r="S15" s="440">
        <v>13.54</v>
      </c>
      <c r="T15" s="440">
        <v>31.72</v>
      </c>
      <c r="U15" s="441"/>
      <c r="V15" s="440">
        <v>1.5130164893484521</v>
      </c>
      <c r="W15" s="443"/>
      <c r="X15" s="443"/>
    </row>
    <row r="16" spans="1:24" ht="12" customHeight="1" x14ac:dyDescent="0.25">
      <c r="A16" s="439">
        <v>2014</v>
      </c>
      <c r="B16" s="440">
        <v>23.5</v>
      </c>
      <c r="C16" s="440">
        <v>14.12</v>
      </c>
      <c r="D16" s="440">
        <v>23.88</v>
      </c>
      <c r="E16" s="441"/>
      <c r="F16" s="440">
        <v>23.97955580571481</v>
      </c>
      <c r="G16" s="440">
        <v>13.691897264656195</v>
      </c>
      <c r="H16" s="440">
        <v>24.210707167167868</v>
      </c>
      <c r="I16" s="441"/>
      <c r="J16" s="440">
        <v>27.83</v>
      </c>
      <c r="K16" s="440">
        <v>13.85</v>
      </c>
      <c r="L16" s="440">
        <v>29.43</v>
      </c>
      <c r="M16" s="441"/>
      <c r="N16" s="440">
        <v>14.72</v>
      </c>
      <c r="O16" s="440">
        <v>13.64</v>
      </c>
      <c r="P16" s="440">
        <v>13.24</v>
      </c>
      <c r="Q16" s="441"/>
      <c r="R16" s="440">
        <v>33.22</v>
      </c>
      <c r="S16" s="440">
        <v>15.89</v>
      </c>
      <c r="T16" s="440">
        <v>35.74</v>
      </c>
      <c r="U16" s="441"/>
      <c r="V16" s="440">
        <v>0.39511012340296131</v>
      </c>
      <c r="W16" s="443"/>
      <c r="X16" s="443"/>
    </row>
    <row r="17" spans="1:25" ht="12.75" customHeight="1" x14ac:dyDescent="0.25">
      <c r="A17" s="439">
        <v>2015</v>
      </c>
      <c r="B17" s="444">
        <v>23.63</v>
      </c>
      <c r="C17" s="444">
        <v>14.24</v>
      </c>
      <c r="D17" s="444">
        <v>25.02</v>
      </c>
      <c r="E17" s="444"/>
      <c r="F17" s="444">
        <v>24.909622277814833</v>
      </c>
      <c r="G17" s="444">
        <v>14.449607588561994</v>
      </c>
      <c r="H17" s="444">
        <v>26.78122513271914</v>
      </c>
      <c r="I17" s="445"/>
      <c r="J17" s="444">
        <v>27.86</v>
      </c>
      <c r="K17" s="444">
        <v>15.63</v>
      </c>
      <c r="L17" s="444">
        <v>31.17</v>
      </c>
      <c r="M17" s="445"/>
      <c r="N17" s="444">
        <v>14.36</v>
      </c>
      <c r="O17" s="444">
        <v>11.54</v>
      </c>
      <c r="P17" s="444">
        <v>13.01</v>
      </c>
      <c r="Q17" s="445"/>
      <c r="R17" s="444">
        <v>32.11</v>
      </c>
      <c r="S17" s="444">
        <v>16.78</v>
      </c>
      <c r="T17" s="444">
        <v>35.17</v>
      </c>
      <c r="U17" s="445"/>
      <c r="V17" s="444">
        <v>-6.5364741240501581E-2</v>
      </c>
      <c r="W17" s="443"/>
      <c r="X17" s="443"/>
    </row>
    <row r="18" spans="1:25" ht="12.75" customHeight="1" x14ac:dyDescent="0.25">
      <c r="A18" s="439">
        <v>2016</v>
      </c>
      <c r="B18" s="444">
        <v>23.68</v>
      </c>
      <c r="C18" s="444">
        <v>14.85</v>
      </c>
      <c r="D18" s="444">
        <v>25.01</v>
      </c>
      <c r="E18" s="444"/>
      <c r="F18" s="444">
        <v>24.882395758901531</v>
      </c>
      <c r="G18" s="444">
        <v>16.002571981618345</v>
      </c>
      <c r="H18" s="444">
        <v>26.260829082472277</v>
      </c>
      <c r="I18" s="445"/>
      <c r="J18" s="444">
        <v>26.48</v>
      </c>
      <c r="K18" s="444">
        <v>15.3</v>
      </c>
      <c r="L18" s="444">
        <v>29.6</v>
      </c>
      <c r="M18" s="445"/>
      <c r="N18" s="444">
        <v>15.03</v>
      </c>
      <c r="O18" s="444">
        <v>11.81</v>
      </c>
      <c r="P18" s="444">
        <v>13.62</v>
      </c>
      <c r="Q18" s="445"/>
      <c r="R18" s="444">
        <v>31.56</v>
      </c>
      <c r="S18" s="444">
        <v>17.11</v>
      </c>
      <c r="T18" s="444">
        <v>34.950000000000003</v>
      </c>
      <c r="U18" s="445"/>
      <c r="V18" s="444">
        <v>3.4751033043043743E-2</v>
      </c>
      <c r="W18" s="443"/>
      <c r="X18" s="443"/>
    </row>
    <row r="19" spans="1:25" ht="12.75" customHeight="1" x14ac:dyDescent="0.25">
      <c r="A19" s="439">
        <v>2017</v>
      </c>
      <c r="B19" s="444">
        <v>23.64</v>
      </c>
      <c r="C19" s="444">
        <v>15.99</v>
      </c>
      <c r="D19" s="444">
        <v>25.63</v>
      </c>
      <c r="E19" s="444"/>
      <c r="F19" s="444">
        <v>24.360167232092483</v>
      </c>
      <c r="G19" s="444">
        <v>16.788819251783213</v>
      </c>
      <c r="H19" s="444">
        <v>26.659376666331791</v>
      </c>
      <c r="I19" s="445"/>
      <c r="J19" s="444">
        <v>27.03</v>
      </c>
      <c r="K19" s="444">
        <v>17.11</v>
      </c>
      <c r="L19" s="444">
        <v>30.51</v>
      </c>
      <c r="M19" s="445"/>
      <c r="N19" s="444">
        <v>14.92</v>
      </c>
      <c r="O19" s="444">
        <v>12.12</v>
      </c>
      <c r="P19" s="444">
        <v>13.76</v>
      </c>
      <c r="Q19" s="445"/>
      <c r="R19" s="444">
        <v>30.46</v>
      </c>
      <c r="S19" s="444">
        <v>18.73</v>
      </c>
      <c r="T19" s="444">
        <v>34.590000000000003</v>
      </c>
      <c r="U19" s="445"/>
      <c r="V19" s="444">
        <v>-0.35243807969515606</v>
      </c>
      <c r="W19" s="443"/>
      <c r="X19" s="443"/>
    </row>
    <row r="20" spans="1:25" ht="12.75" customHeight="1" x14ac:dyDescent="0.25">
      <c r="A20" s="439">
        <v>2018</v>
      </c>
      <c r="B20" s="446">
        <v>26.46</v>
      </c>
      <c r="C20" s="446">
        <v>17.16</v>
      </c>
      <c r="D20" s="446">
        <v>28.62</v>
      </c>
      <c r="E20" s="446"/>
      <c r="F20" s="446">
        <v>27.536832390079674</v>
      </c>
      <c r="G20" s="446">
        <v>18.448205543179245</v>
      </c>
      <c r="H20" s="446">
        <v>30.218565117000828</v>
      </c>
      <c r="I20" s="447"/>
      <c r="J20" s="446">
        <v>29.92</v>
      </c>
      <c r="K20" s="446">
        <v>18.39</v>
      </c>
      <c r="L20" s="446">
        <v>34.1</v>
      </c>
      <c r="M20" s="447"/>
      <c r="N20" s="446">
        <v>16.02</v>
      </c>
      <c r="O20" s="446">
        <v>12.73</v>
      </c>
      <c r="P20" s="446">
        <v>14.53</v>
      </c>
      <c r="Q20" s="447"/>
      <c r="R20" s="446">
        <v>33.659999999999997</v>
      </c>
      <c r="S20" s="446">
        <v>19.309999999999999</v>
      </c>
      <c r="T20" s="446">
        <v>37.200000000000003</v>
      </c>
      <c r="U20" s="447"/>
      <c r="V20" s="446">
        <v>-0.85183434758854315</v>
      </c>
      <c r="W20" s="443"/>
      <c r="X20" s="443"/>
    </row>
    <row r="21" spans="1:25" ht="12.75" customHeight="1" x14ac:dyDescent="0.25">
      <c r="A21" s="439">
        <v>2019</v>
      </c>
      <c r="B21" s="444">
        <v>25.76</v>
      </c>
      <c r="C21" s="444">
        <v>16.41</v>
      </c>
      <c r="D21" s="444">
        <v>29.11</v>
      </c>
      <c r="E21" s="444">
        <v>0</v>
      </c>
      <c r="F21" s="444">
        <v>26.422037817491077</v>
      </c>
      <c r="G21" s="444">
        <v>16.566470458077401</v>
      </c>
      <c r="H21" s="444">
        <v>30.887131106070392</v>
      </c>
      <c r="I21" s="444"/>
      <c r="J21" s="444">
        <v>29.59</v>
      </c>
      <c r="K21" s="444">
        <v>17.48</v>
      </c>
      <c r="L21" s="444">
        <v>33.96</v>
      </c>
      <c r="M21" s="444"/>
      <c r="N21" s="444">
        <v>15.22</v>
      </c>
      <c r="O21" s="444">
        <v>13.26</v>
      </c>
      <c r="P21" s="444">
        <v>14.22</v>
      </c>
      <c r="Q21" s="444"/>
      <c r="R21" s="444">
        <v>32.57</v>
      </c>
      <c r="S21" s="444">
        <v>18.600000000000001</v>
      </c>
      <c r="T21" s="444">
        <v>38.270000000000003</v>
      </c>
      <c r="U21" s="444"/>
      <c r="V21" s="444">
        <v>-0.58784111140475537</v>
      </c>
      <c r="W21" s="443"/>
      <c r="X21" s="443"/>
    </row>
    <row r="22" spans="1:25" ht="12.75" customHeight="1" x14ac:dyDescent="0.25">
      <c r="A22" s="439">
        <v>2020</v>
      </c>
      <c r="B22" s="444">
        <v>29.671247989815285</v>
      </c>
      <c r="C22" s="444">
        <v>19.695992269305179</v>
      </c>
      <c r="D22" s="444">
        <v>33.869316764298731</v>
      </c>
      <c r="E22" s="444"/>
      <c r="F22" s="444">
        <v>31.221981954201677</v>
      </c>
      <c r="G22" s="444">
        <v>21.672594489758911</v>
      </c>
      <c r="H22" s="444">
        <v>38.969118934888598</v>
      </c>
      <c r="I22" s="444"/>
      <c r="J22" s="444">
        <v>33.263052475072293</v>
      </c>
      <c r="K22" s="444">
        <v>20.99761406866968</v>
      </c>
      <c r="L22" s="444">
        <v>37.898135717496857</v>
      </c>
      <c r="M22" s="444"/>
      <c r="N22" s="444">
        <v>15.136901384014259</v>
      </c>
      <c r="O22" s="444">
        <v>13.825828908511925</v>
      </c>
      <c r="P22" s="444">
        <v>14.535077478050596</v>
      </c>
      <c r="Q22" s="444"/>
      <c r="R22" s="444">
        <v>38.724397817109192</v>
      </c>
      <c r="S22" s="444">
        <v>21.623720137191359</v>
      </c>
      <c r="T22" s="444">
        <v>42.553364238963951</v>
      </c>
      <c r="U22" s="444"/>
      <c r="V22" s="444">
        <v>-9.3106265408013089E-2</v>
      </c>
      <c r="W22" s="443"/>
      <c r="X22" s="443"/>
    </row>
    <row r="23" spans="1:25" ht="12.75" customHeight="1" x14ac:dyDescent="0.25">
      <c r="A23" s="439">
        <v>2021</v>
      </c>
      <c r="B23" s="444">
        <v>30.1</v>
      </c>
      <c r="C23" s="444">
        <v>17.3</v>
      </c>
      <c r="D23" s="444">
        <v>36.169998094800704</v>
      </c>
      <c r="E23" s="444" t="s">
        <v>360</v>
      </c>
      <c r="F23" s="444">
        <v>32.1</v>
      </c>
      <c r="G23" s="444">
        <v>17.899999999999999</v>
      </c>
      <c r="H23" s="444">
        <v>43.168181155064076</v>
      </c>
      <c r="I23" s="444" t="s">
        <v>360</v>
      </c>
      <c r="J23" s="444">
        <v>32.374798500782688</v>
      </c>
      <c r="K23" s="444">
        <v>17.841404877555984</v>
      </c>
      <c r="L23" s="444">
        <v>38.99198665721844</v>
      </c>
      <c r="M23" s="444" t="s">
        <v>360</v>
      </c>
      <c r="N23" s="444">
        <v>15.817148206646369</v>
      </c>
      <c r="O23" s="444">
        <v>14.06682058188227</v>
      </c>
      <c r="P23" s="444">
        <v>15.099121441949807</v>
      </c>
      <c r="Q23" s="444" t="s">
        <v>360</v>
      </c>
      <c r="R23" s="444">
        <v>38.590447575631991</v>
      </c>
      <c r="S23" s="444">
        <v>18.960254351429757</v>
      </c>
      <c r="T23" s="444">
        <v>43.478359407376708</v>
      </c>
      <c r="U23" s="444"/>
      <c r="V23" s="444">
        <v>-0.20834124660997497</v>
      </c>
      <c r="W23" s="443"/>
      <c r="X23" s="443"/>
    </row>
    <row r="24" spans="1:25" ht="12.75" customHeight="1" x14ac:dyDescent="0.25">
      <c r="A24" s="439">
        <v>2022</v>
      </c>
      <c r="B24" s="444">
        <v>29.64821712518242</v>
      </c>
      <c r="C24" s="444">
        <v>16.465374738915866</v>
      </c>
      <c r="D24" s="444">
        <v>36.47552364056753</v>
      </c>
      <c r="E24" s="444"/>
      <c r="F24" s="444">
        <v>30.31571920150234</v>
      </c>
      <c r="G24" s="444">
        <v>18.183895444134471</v>
      </c>
      <c r="H24" s="444">
        <v>40.960292218012874</v>
      </c>
      <c r="I24" s="444"/>
      <c r="J24" s="444">
        <v>30.721997909559256</v>
      </c>
      <c r="K24" s="444">
        <v>15.996381521352736</v>
      </c>
      <c r="L24" s="444">
        <v>38.676124938321387</v>
      </c>
      <c r="M24" s="444"/>
      <c r="N24" s="444">
        <v>16.610504617067374</v>
      </c>
      <c r="O24" s="444">
        <v>14.75745146294777</v>
      </c>
      <c r="P24" s="444">
        <v>16.116699270103698</v>
      </c>
      <c r="Q24" s="444"/>
      <c r="R24" s="444">
        <v>39.197634871602858</v>
      </c>
      <c r="S24" s="444">
        <v>16.268448313519926</v>
      </c>
      <c r="T24" s="444">
        <v>45.669521669942895</v>
      </c>
      <c r="U24" s="444"/>
      <c r="V24" s="444">
        <v>-0.31555345938445212</v>
      </c>
      <c r="W24" s="443"/>
      <c r="X24" s="443"/>
    </row>
    <row r="25" spans="1:25" ht="12.75" customHeight="1" x14ac:dyDescent="0.25">
      <c r="A25" s="439">
        <v>2023</v>
      </c>
      <c r="B25" s="444">
        <v>32.787398711231816</v>
      </c>
      <c r="C25" s="444">
        <v>22.20710451447685</v>
      </c>
      <c r="D25" s="444">
        <v>41.839476007015868</v>
      </c>
      <c r="E25" s="444"/>
      <c r="F25" s="444">
        <v>34.602716225156406</v>
      </c>
      <c r="G25" s="444">
        <v>25.722788067525791</v>
      </c>
      <c r="H25" s="444">
        <v>50.16836168708825</v>
      </c>
      <c r="I25" s="444"/>
      <c r="J25" s="444">
        <v>33.549266664491718</v>
      </c>
      <c r="K25" s="444">
        <v>22.152756366456849</v>
      </c>
      <c r="L25" s="444">
        <v>42.823999937508297</v>
      </c>
      <c r="M25" s="444"/>
      <c r="N25" s="444">
        <v>17.190462581940345</v>
      </c>
      <c r="O25" s="444">
        <v>15.520733152074378</v>
      </c>
      <c r="P25" s="444">
        <v>16.845138611785256</v>
      </c>
      <c r="Q25" s="444"/>
      <c r="R25" s="444">
        <v>42.259414546535609</v>
      </c>
      <c r="S25" s="444">
        <v>22.733827392062572</v>
      </c>
      <c r="T25" s="444">
        <v>49.158307205227459</v>
      </c>
      <c r="U25" s="444"/>
      <c r="V25" s="444">
        <v>-5.3794154050693106E-2</v>
      </c>
      <c r="W25" s="443"/>
      <c r="X25" s="443"/>
    </row>
    <row r="26" spans="1:25" ht="12.75" customHeight="1" x14ac:dyDescent="0.25">
      <c r="A26" s="439">
        <v>2024</v>
      </c>
      <c r="B26" s="444">
        <v>33.346851579587344</v>
      </c>
      <c r="C26" s="444">
        <v>24.343264233373269</v>
      </c>
      <c r="D26" s="444">
        <v>43.773650412165935</v>
      </c>
      <c r="E26" s="444"/>
      <c r="F26" s="444">
        <v>36.230839985618275</v>
      </c>
      <c r="G26" s="444">
        <v>28.807000284546479</v>
      </c>
      <c r="H26" s="444">
        <v>51.887028430384262</v>
      </c>
      <c r="I26" s="444">
        <v>0</v>
      </c>
      <c r="J26" s="444">
        <v>34.048025673126638</v>
      </c>
      <c r="K26" s="444">
        <v>25.05678145306748</v>
      </c>
      <c r="L26" s="444">
        <v>45.141810437033072</v>
      </c>
      <c r="M26" s="444"/>
      <c r="N26" s="444">
        <v>14.954688564596072</v>
      </c>
      <c r="O26" s="444">
        <v>13.187475785657984</v>
      </c>
      <c r="P26" s="444">
        <v>14.819310909924877</v>
      </c>
      <c r="Q26" s="444"/>
      <c r="R26" s="444">
        <v>42.17641027111911</v>
      </c>
      <c r="S26" s="444">
        <v>24.756380011329497</v>
      </c>
      <c r="T26" s="444">
        <v>51.379545242687819</v>
      </c>
      <c r="U26" s="444"/>
      <c r="V26" s="444">
        <v>8.0815735404903125E-2</v>
      </c>
      <c r="W26" s="443"/>
      <c r="X26" s="443"/>
    </row>
    <row r="27" spans="1:25" ht="12.75" customHeight="1" x14ac:dyDescent="0.25">
      <c r="A27" s="448">
        <v>2023</v>
      </c>
      <c r="B27" s="444" t="s">
        <v>360</v>
      </c>
      <c r="C27" s="444" t="s">
        <v>360</v>
      </c>
      <c r="D27" s="444" t="s">
        <v>360</v>
      </c>
      <c r="E27" s="449" t="s">
        <v>360</v>
      </c>
      <c r="F27" s="446" t="s">
        <v>360</v>
      </c>
      <c r="G27" s="446" t="s">
        <v>360</v>
      </c>
      <c r="H27" s="446" t="s">
        <v>360</v>
      </c>
      <c r="I27" s="450" t="s">
        <v>360</v>
      </c>
      <c r="J27" s="444" t="s">
        <v>360</v>
      </c>
      <c r="K27" s="444" t="s">
        <v>360</v>
      </c>
      <c r="L27" s="444" t="s">
        <v>360</v>
      </c>
      <c r="M27" s="450" t="s">
        <v>360</v>
      </c>
      <c r="N27" s="444" t="s">
        <v>360</v>
      </c>
      <c r="O27" s="444" t="s">
        <v>360</v>
      </c>
      <c r="P27" s="444" t="s">
        <v>360</v>
      </c>
      <c r="Q27" s="450" t="s">
        <v>360</v>
      </c>
      <c r="R27" s="444" t="s">
        <v>360</v>
      </c>
      <c r="S27" s="444" t="s">
        <v>360</v>
      </c>
      <c r="T27" s="444" t="s">
        <v>360</v>
      </c>
      <c r="U27" s="450" t="s">
        <v>360</v>
      </c>
      <c r="V27" s="440" t="s">
        <v>360</v>
      </c>
    </row>
    <row r="28" spans="1:25" ht="12.75" customHeight="1" x14ac:dyDescent="0.25">
      <c r="A28" s="451" t="s">
        <v>210</v>
      </c>
      <c r="B28" s="444">
        <v>30.634529260022791</v>
      </c>
      <c r="C28" s="444">
        <v>18.025873337616343</v>
      </c>
      <c r="D28" s="444">
        <v>37.643241970954108</v>
      </c>
      <c r="E28" s="452"/>
      <c r="F28" s="444">
        <v>31.938010338599078</v>
      </c>
      <c r="G28" s="444">
        <v>20.146639955299346</v>
      </c>
      <c r="H28" s="444">
        <v>42.804966133802139</v>
      </c>
      <c r="I28" s="445"/>
      <c r="J28" s="444">
        <v>31.84898309951512</v>
      </c>
      <c r="K28" s="444">
        <v>17.925938446312092</v>
      </c>
      <c r="L28" s="444">
        <v>40.079441850235511</v>
      </c>
      <c r="M28" s="445"/>
      <c r="N28" s="444">
        <v>16.206879441796751</v>
      </c>
      <c r="O28" s="444">
        <v>14.508452682790333</v>
      </c>
      <c r="P28" s="444">
        <v>15.811230602917096</v>
      </c>
      <c r="Q28" s="445"/>
      <c r="R28" s="444">
        <v>40.362462512873812</v>
      </c>
      <c r="S28" s="444">
        <v>18.384684835918691</v>
      </c>
      <c r="T28" s="444">
        <v>46.873766497738302</v>
      </c>
      <c r="U28" s="445"/>
      <c r="V28" s="444">
        <v>-0.21457350098438713</v>
      </c>
      <c r="W28" s="444"/>
      <c r="X28" s="443"/>
      <c r="Y28" s="443"/>
    </row>
    <row r="29" spans="1:25" ht="12.75" customHeight="1" x14ac:dyDescent="0.25">
      <c r="A29" s="451" t="s">
        <v>107</v>
      </c>
      <c r="B29" s="444">
        <v>31.447415582483611</v>
      </c>
      <c r="C29" s="444">
        <v>17.824648387228823</v>
      </c>
      <c r="D29" s="444">
        <v>38.373657188821738</v>
      </c>
      <c r="E29" s="452"/>
      <c r="F29" s="444">
        <v>33.8860256287456</v>
      </c>
      <c r="G29" s="444">
        <v>19.92520981525951</v>
      </c>
      <c r="H29" s="444">
        <v>44.188160722717853</v>
      </c>
      <c r="I29" s="445"/>
      <c r="J29" s="444">
        <v>31.647864093416377</v>
      </c>
      <c r="K29" s="444">
        <v>17.188499366601953</v>
      </c>
      <c r="L29" s="444">
        <v>40.29548517320513</v>
      </c>
      <c r="M29" s="445"/>
      <c r="N29" s="444">
        <v>17.374145968477915</v>
      </c>
      <c r="O29" s="444">
        <v>15.41053414188111</v>
      </c>
      <c r="P29" s="444">
        <v>16.393176909172272</v>
      </c>
      <c r="Q29" s="445"/>
      <c r="R29" s="444">
        <v>40.569917600906855</v>
      </c>
      <c r="S29" s="444">
        <v>17.963359080684942</v>
      </c>
      <c r="T29" s="444">
        <v>47.297338935801356</v>
      </c>
      <c r="U29" s="445"/>
      <c r="V29" s="444">
        <v>-0.2023898141104285</v>
      </c>
      <c r="W29" s="444"/>
      <c r="X29" s="443"/>
      <c r="Y29" s="443"/>
    </row>
    <row r="30" spans="1:25" ht="12.75" customHeight="1" x14ac:dyDescent="0.25">
      <c r="A30" s="451" t="s">
        <v>108</v>
      </c>
      <c r="B30" s="444">
        <v>31.960406842764439</v>
      </c>
      <c r="C30" s="444">
        <v>18.805837161864662</v>
      </c>
      <c r="D30" s="444">
        <v>38.943276466729174</v>
      </c>
      <c r="E30" s="452"/>
      <c r="F30" s="444">
        <v>34.389857631243096</v>
      </c>
      <c r="G30" s="444">
        <v>20.760291923179501</v>
      </c>
      <c r="H30" s="444">
        <v>45.114188163048489</v>
      </c>
      <c r="I30" s="445"/>
      <c r="J30" s="444">
        <v>32.286857446263717</v>
      </c>
      <c r="K30" s="444">
        <v>18.411482592160311</v>
      </c>
      <c r="L30" s="444">
        <v>40.653951866821878</v>
      </c>
      <c r="M30" s="445"/>
      <c r="N30" s="444">
        <v>17.18781392356928</v>
      </c>
      <c r="O30" s="444">
        <v>15.275623277058109</v>
      </c>
      <c r="P30" s="444">
        <v>16.450996234426157</v>
      </c>
      <c r="Q30" s="445"/>
      <c r="R30" s="444">
        <v>41.619898549775911</v>
      </c>
      <c r="S30" s="444">
        <v>19.843944839434347</v>
      </c>
      <c r="T30" s="444">
        <v>48.219112685748598</v>
      </c>
      <c r="U30" s="445"/>
      <c r="V30" s="444">
        <v>0.16946735477706443</v>
      </c>
      <c r="W30" s="444"/>
      <c r="X30" s="443"/>
      <c r="Y30" s="443"/>
    </row>
    <row r="31" spans="1:25" ht="12.75" customHeight="1" x14ac:dyDescent="0.25">
      <c r="A31" s="451" t="s">
        <v>109</v>
      </c>
      <c r="B31" s="444">
        <v>32.00331602526731</v>
      </c>
      <c r="C31" s="444">
        <v>18.957385630600506</v>
      </c>
      <c r="D31" s="444">
        <v>39.157387060482037</v>
      </c>
      <c r="E31" s="452"/>
      <c r="F31" s="444">
        <v>34.263229322825794</v>
      </c>
      <c r="G31" s="444">
        <v>20.999309145224235</v>
      </c>
      <c r="H31" s="444">
        <v>45.334491129479296</v>
      </c>
      <c r="I31" s="445"/>
      <c r="J31" s="444">
        <v>32.114732216475325</v>
      </c>
      <c r="K31" s="444">
        <v>18.400154325949263</v>
      </c>
      <c r="L31" s="444">
        <v>40.907681345954593</v>
      </c>
      <c r="M31" s="445"/>
      <c r="N31" s="444">
        <v>17.481154214475389</v>
      </c>
      <c r="O31" s="444">
        <v>15.678658748338167</v>
      </c>
      <c r="P31" s="444">
        <v>16.611652290433813</v>
      </c>
      <c r="Q31" s="445"/>
      <c r="R31" s="444">
        <v>41.733002709236509</v>
      </c>
      <c r="S31" s="444">
        <v>19.813772868897342</v>
      </c>
      <c r="T31" s="444">
        <v>47.943602607052306</v>
      </c>
      <c r="U31" s="445"/>
      <c r="V31" s="444">
        <v>0.3931904304849001</v>
      </c>
      <c r="W31" s="444"/>
      <c r="X31" s="443"/>
      <c r="Y31" s="443"/>
    </row>
    <row r="32" spans="1:25" ht="12.75" customHeight="1" x14ac:dyDescent="0.25">
      <c r="A32" s="451" t="s">
        <v>110</v>
      </c>
      <c r="B32" s="444">
        <v>32.289121137711632</v>
      </c>
      <c r="C32" s="444">
        <v>19.171232081389576</v>
      </c>
      <c r="D32" s="444">
        <v>39.724307118635615</v>
      </c>
      <c r="E32" s="452"/>
      <c r="F32" s="444">
        <v>35.307293228059891</v>
      </c>
      <c r="G32" s="444">
        <v>21.569517297959514</v>
      </c>
      <c r="H32" s="444">
        <v>46.599565059684217</v>
      </c>
      <c r="I32" s="445"/>
      <c r="J32" s="444">
        <v>32.185887120308841</v>
      </c>
      <c r="K32" s="444">
        <v>18.65291454395371</v>
      </c>
      <c r="L32" s="444">
        <v>41.3821154311157</v>
      </c>
      <c r="M32" s="445"/>
      <c r="N32" s="444">
        <v>17.417963284860303</v>
      </c>
      <c r="O32" s="444">
        <v>15.657282966605893</v>
      </c>
      <c r="P32" s="444">
        <v>16.676470796059974</v>
      </c>
      <c r="Q32" s="445"/>
      <c r="R32" s="444">
        <v>41.656726630793464</v>
      </c>
      <c r="S32" s="444">
        <v>19.680623205833644</v>
      </c>
      <c r="T32" s="444">
        <v>48.194557476081158</v>
      </c>
      <c r="U32" s="445"/>
      <c r="V32" s="444">
        <v>0.23518744307493553</v>
      </c>
      <c r="W32" s="444"/>
      <c r="X32" s="443"/>
      <c r="Y32" s="443"/>
    </row>
    <row r="33" spans="1:27" ht="12.75" customHeight="1" x14ac:dyDescent="0.25">
      <c r="A33" s="451" t="s">
        <v>111</v>
      </c>
      <c r="B33" s="444">
        <v>33.082375287285558</v>
      </c>
      <c r="C33" s="444">
        <v>19.926492089386848</v>
      </c>
      <c r="D33" s="444">
        <v>40.565138153574658</v>
      </c>
      <c r="E33" s="452"/>
      <c r="F33" s="444">
        <v>36.677348991386665</v>
      </c>
      <c r="G33" s="444">
        <v>22.562376085842921</v>
      </c>
      <c r="H33" s="444">
        <v>48.101390861349472</v>
      </c>
      <c r="I33" s="445"/>
      <c r="J33" s="444">
        <v>33.027086851387786</v>
      </c>
      <c r="K33" s="444">
        <v>19.527759438572819</v>
      </c>
      <c r="L33" s="444">
        <v>42.22569530562938</v>
      </c>
      <c r="M33" s="445"/>
      <c r="N33" s="444">
        <v>17.583305936041207</v>
      </c>
      <c r="O33" s="444">
        <v>15.86342457140316</v>
      </c>
      <c r="P33" s="444">
        <v>17.086404809598264</v>
      </c>
      <c r="Q33" s="445"/>
      <c r="R33" s="444">
        <v>41.99798685497332</v>
      </c>
      <c r="S33" s="444">
        <v>20.375585810108149</v>
      </c>
      <c r="T33" s="444">
        <v>48.250891575377345</v>
      </c>
      <c r="U33" s="445"/>
      <c r="V33" s="444">
        <v>3.5833397264499973E-2</v>
      </c>
      <c r="W33" s="444"/>
      <c r="X33" s="443"/>
      <c r="Y33" s="443"/>
    </row>
    <row r="34" spans="1:27" ht="12.75" customHeight="1" x14ac:dyDescent="0.25">
      <c r="A34" s="451" t="s">
        <v>112</v>
      </c>
      <c r="B34" s="444">
        <v>33.03900141080446</v>
      </c>
      <c r="C34" s="444">
        <v>20.428526952325164</v>
      </c>
      <c r="D34" s="444">
        <v>40.785658886460439</v>
      </c>
      <c r="E34" s="452"/>
      <c r="F34" s="444">
        <v>35.771105115968169</v>
      </c>
      <c r="G34" s="444">
        <v>22.843351259207711</v>
      </c>
      <c r="H34" s="444">
        <v>47.755044345257176</v>
      </c>
      <c r="I34" s="445"/>
      <c r="J34" s="444">
        <v>33.152740838899298</v>
      </c>
      <c r="K34" s="444">
        <v>20.122568143954791</v>
      </c>
      <c r="L34" s="444">
        <v>42.516364406783822</v>
      </c>
      <c r="M34" s="445"/>
      <c r="N34" s="444">
        <v>17.941811282658264</v>
      </c>
      <c r="O34" s="444">
        <v>16.08109519416546</v>
      </c>
      <c r="P34" s="444">
        <v>17.404570851682301</v>
      </c>
      <c r="Q34" s="445"/>
      <c r="R34" s="444">
        <v>42.313991176314921</v>
      </c>
      <c r="S34" s="444">
        <v>21.225337115209193</v>
      </c>
      <c r="T34" s="444">
        <v>48.62663108963482</v>
      </c>
      <c r="U34" s="445"/>
      <c r="V34" s="444">
        <v>-9.6435384537838578E-2</v>
      </c>
      <c r="W34" s="444"/>
      <c r="X34" s="443"/>
      <c r="Y34" s="443"/>
    </row>
    <row r="35" spans="1:27" ht="12.75" customHeight="1" x14ac:dyDescent="0.25">
      <c r="A35" s="451" t="s">
        <v>113</v>
      </c>
      <c r="B35" s="444">
        <v>33.055609584619525</v>
      </c>
      <c r="C35" s="444">
        <v>20.267576336605448</v>
      </c>
      <c r="D35" s="444">
        <v>40.978587689601625</v>
      </c>
      <c r="E35" s="452"/>
      <c r="F35" s="444">
        <v>35.698226222136633</v>
      </c>
      <c r="G35" s="444">
        <v>23.159735220862075</v>
      </c>
      <c r="H35" s="444">
        <v>48.164063091701095</v>
      </c>
      <c r="I35" s="445"/>
      <c r="J35" s="444">
        <v>33.108239092069667</v>
      </c>
      <c r="K35" s="444">
        <v>19.738484887749188</v>
      </c>
      <c r="L35" s="444">
        <v>42.514637152301717</v>
      </c>
      <c r="M35" s="445"/>
      <c r="N35" s="444">
        <v>17.869734661379013</v>
      </c>
      <c r="O35" s="444">
        <v>16.015448179347487</v>
      </c>
      <c r="P35" s="444">
        <v>17.332763449528311</v>
      </c>
      <c r="Q35" s="445"/>
      <c r="R35" s="444">
        <v>42.602196166375066</v>
      </c>
      <c r="S35" s="444">
        <v>20.608311664878414</v>
      </c>
      <c r="T35" s="444">
        <v>48.939051227771714</v>
      </c>
      <c r="U35" s="445"/>
      <c r="V35" s="444">
        <v>-0.23546743118803218</v>
      </c>
      <c r="W35" s="444"/>
      <c r="X35" s="443"/>
      <c r="Y35" s="443"/>
    </row>
    <row r="36" spans="1:27" ht="12.75" customHeight="1" x14ac:dyDescent="0.25">
      <c r="A36" s="451" t="s">
        <v>114</v>
      </c>
      <c r="B36" s="444">
        <v>32.939797632278257</v>
      </c>
      <c r="C36" s="444">
        <v>19.890739243802106</v>
      </c>
      <c r="D36" s="444">
        <v>40.185388986730061</v>
      </c>
      <c r="E36" s="452"/>
      <c r="F36" s="444">
        <v>36.017208605846093</v>
      </c>
      <c r="G36" s="444">
        <v>23.075426536327164</v>
      </c>
      <c r="H36" s="444">
        <v>47.704664962927978</v>
      </c>
      <c r="I36" s="445"/>
      <c r="J36" s="444">
        <v>32.842527830718709</v>
      </c>
      <c r="K36" s="444">
        <v>19.318272778026017</v>
      </c>
      <c r="L36" s="444">
        <v>41.30071563981523</v>
      </c>
      <c r="M36" s="445"/>
      <c r="N36" s="444">
        <v>17.712895828024738</v>
      </c>
      <c r="O36" s="444">
        <v>15.790127174592877</v>
      </c>
      <c r="P36" s="444">
        <v>17.36635085362181</v>
      </c>
      <c r="Q36" s="445"/>
      <c r="R36" s="444">
        <v>42.007317103215499</v>
      </c>
      <c r="S36" s="444">
        <v>19.707644360862119</v>
      </c>
      <c r="T36" s="444">
        <v>47.397418893893786</v>
      </c>
      <c r="U36" s="445"/>
      <c r="V36" s="444">
        <v>-0.3197126821417669</v>
      </c>
      <c r="W36" s="444"/>
      <c r="X36" s="443"/>
      <c r="Y36" s="443"/>
    </row>
    <row r="37" spans="1:27" ht="12.75" customHeight="1" x14ac:dyDescent="0.25">
      <c r="A37" s="451" t="s">
        <v>115</v>
      </c>
      <c r="B37" s="444">
        <v>34.611625016671908</v>
      </c>
      <c r="C37" s="444">
        <v>20.302829076940547</v>
      </c>
      <c r="D37" s="444">
        <v>42.024742704249014</v>
      </c>
      <c r="E37" s="452"/>
      <c r="F37" s="444">
        <v>37.645480520262367</v>
      </c>
      <c r="G37" s="444">
        <v>23.210661164292731</v>
      </c>
      <c r="H37" s="444">
        <v>49.87803215371077</v>
      </c>
      <c r="I37" s="445"/>
      <c r="J37" s="444">
        <v>34.449164842685327</v>
      </c>
      <c r="K37" s="444">
        <v>19.455092218946952</v>
      </c>
      <c r="L37" s="444">
        <v>43.136865901828806</v>
      </c>
      <c r="M37" s="445"/>
      <c r="N37" s="444">
        <v>18.753534714211341</v>
      </c>
      <c r="O37" s="444">
        <v>16.853517359657811</v>
      </c>
      <c r="P37" s="444">
        <v>17.912757638555693</v>
      </c>
      <c r="Q37" s="445"/>
      <c r="R37" s="444">
        <v>44.080190391531552</v>
      </c>
      <c r="S37" s="444">
        <v>20.320825313290761</v>
      </c>
      <c r="T37" s="444">
        <v>49.334638969704166</v>
      </c>
      <c r="U37" s="445"/>
      <c r="V37" s="444">
        <v>-0.35533364181045135</v>
      </c>
      <c r="W37" s="444"/>
      <c r="X37" s="443"/>
      <c r="Y37" s="443"/>
    </row>
    <row r="38" spans="1:27" ht="12.75" customHeight="1" x14ac:dyDescent="0.25">
      <c r="A38" s="451" t="s">
        <v>116</v>
      </c>
      <c r="B38" s="444">
        <v>33.526643258774946</v>
      </c>
      <c r="C38" s="444">
        <v>21.843571586029725</v>
      </c>
      <c r="D38" s="444">
        <v>41.898516815501814</v>
      </c>
      <c r="E38" s="452"/>
      <c r="F38" s="444">
        <v>35.541772464521621</v>
      </c>
      <c r="G38" s="444">
        <v>25.118437949326211</v>
      </c>
      <c r="H38" s="444">
        <v>49.792220167654826</v>
      </c>
      <c r="I38" s="445"/>
      <c r="J38" s="444">
        <v>34.350853758622335</v>
      </c>
      <c r="K38" s="444">
        <v>21.705737522965901</v>
      </c>
      <c r="L38" s="444">
        <v>43.090980051157324</v>
      </c>
      <c r="M38" s="445"/>
      <c r="N38" s="444">
        <v>17.63546445939296</v>
      </c>
      <c r="O38" s="444">
        <v>15.95371029624274</v>
      </c>
      <c r="P38" s="444">
        <v>17.060737596685055</v>
      </c>
      <c r="Q38" s="445"/>
      <c r="R38" s="444">
        <v>42.990854489872127</v>
      </c>
      <c r="S38" s="444">
        <v>22.270120801977349</v>
      </c>
      <c r="T38" s="444">
        <v>49.691457979991355</v>
      </c>
      <c r="U38" s="445"/>
      <c r="V38" s="444">
        <v>-0.11362218984873332</v>
      </c>
      <c r="W38" s="444"/>
      <c r="X38" s="443"/>
      <c r="Y38" s="443"/>
    </row>
    <row r="39" spans="1:27" ht="12.75" customHeight="1" x14ac:dyDescent="0.25">
      <c r="A39" s="451" t="s">
        <v>117</v>
      </c>
      <c r="B39" s="446">
        <v>32.787398711231816</v>
      </c>
      <c r="C39" s="446">
        <v>22.20710451447685</v>
      </c>
      <c r="D39" s="446">
        <v>41.839476007015868</v>
      </c>
      <c r="E39" s="453"/>
      <c r="F39" s="446">
        <v>34.602716225156406</v>
      </c>
      <c r="G39" s="446">
        <v>25.722788067525791</v>
      </c>
      <c r="H39" s="446">
        <v>50.16836168708825</v>
      </c>
      <c r="I39" s="447"/>
      <c r="J39" s="446">
        <v>33.549266664491718</v>
      </c>
      <c r="K39" s="446">
        <v>22.152756366456849</v>
      </c>
      <c r="L39" s="446">
        <v>42.823999937508297</v>
      </c>
      <c r="M39" s="447"/>
      <c r="N39" s="446">
        <v>17.190462581940345</v>
      </c>
      <c r="O39" s="446">
        <v>15.520733152074378</v>
      </c>
      <c r="P39" s="446">
        <v>16.845138611785256</v>
      </c>
      <c r="Q39" s="447"/>
      <c r="R39" s="446">
        <v>42.259414546535609</v>
      </c>
      <c r="S39" s="446">
        <v>22.733827392062572</v>
      </c>
      <c r="T39" s="446">
        <v>49.158307205227459</v>
      </c>
      <c r="U39" s="447"/>
      <c r="V39" s="444">
        <v>5.0748060469419369E-2</v>
      </c>
      <c r="W39" s="444"/>
      <c r="X39" s="443"/>
      <c r="Y39" s="443"/>
    </row>
    <row r="40" spans="1:27" ht="12.75" customHeight="1" x14ac:dyDescent="0.25">
      <c r="A40" s="448">
        <v>2024</v>
      </c>
      <c r="B40" s="444" t="s">
        <v>360</v>
      </c>
      <c r="C40" s="444" t="s">
        <v>360</v>
      </c>
      <c r="D40" s="444" t="s">
        <v>360</v>
      </c>
      <c r="E40" s="449" t="s">
        <v>360</v>
      </c>
      <c r="F40" s="444" t="s">
        <v>360</v>
      </c>
      <c r="G40" s="444" t="s">
        <v>360</v>
      </c>
      <c r="H40" s="444" t="s">
        <v>360</v>
      </c>
      <c r="I40" s="445" t="s">
        <v>360</v>
      </c>
      <c r="J40" s="444" t="s">
        <v>360</v>
      </c>
      <c r="K40" s="444" t="s">
        <v>360</v>
      </c>
      <c r="L40" s="444" t="s">
        <v>360</v>
      </c>
      <c r="M40" s="445" t="s">
        <v>360</v>
      </c>
      <c r="N40" s="444" t="s">
        <v>360</v>
      </c>
      <c r="O40" s="444" t="s">
        <v>360</v>
      </c>
      <c r="P40" s="444" t="s">
        <v>360</v>
      </c>
      <c r="Q40" s="445" t="s">
        <v>360</v>
      </c>
      <c r="R40" s="444" t="s">
        <v>360</v>
      </c>
      <c r="S40" s="444" t="s">
        <v>360</v>
      </c>
      <c r="T40" s="444" t="s">
        <v>360</v>
      </c>
      <c r="U40" s="445" t="s">
        <v>360</v>
      </c>
      <c r="V40" s="444" t="s">
        <v>360</v>
      </c>
      <c r="W40" s="444"/>
      <c r="X40" s="443"/>
      <c r="Z40" s="443"/>
      <c r="AA40" s="443"/>
    </row>
    <row r="41" spans="1:27" ht="12.75" customHeight="1" x14ac:dyDescent="0.25">
      <c r="A41" s="451" t="s">
        <v>210</v>
      </c>
      <c r="B41" s="446">
        <v>32.719667977439151</v>
      </c>
      <c r="C41" s="446">
        <v>22.117483201474389</v>
      </c>
      <c r="D41" s="446">
        <v>41.834214273430469</v>
      </c>
      <c r="E41" s="452"/>
      <c r="F41" s="446">
        <v>34.480944866829248</v>
      </c>
      <c r="G41" s="446">
        <v>25.530984253058413</v>
      </c>
      <c r="H41" s="446">
        <v>50.267851525241156</v>
      </c>
      <c r="I41" s="445">
        <v>0</v>
      </c>
      <c r="J41" s="446">
        <v>33.669757683748585</v>
      </c>
      <c r="K41" s="446">
        <v>22.347416635777879</v>
      </c>
      <c r="L41" s="446">
        <v>43.159114453158473</v>
      </c>
      <c r="M41" s="445"/>
      <c r="N41" s="446">
        <v>17.138741854946204</v>
      </c>
      <c r="O41" s="446">
        <v>15.059229837550991</v>
      </c>
      <c r="P41" s="446">
        <v>16.517036690899296</v>
      </c>
      <c r="Q41" s="445"/>
      <c r="R41" s="446">
        <v>41.808683388613979</v>
      </c>
      <c r="S41" s="446">
        <v>22.579237726237128</v>
      </c>
      <c r="T41" s="446">
        <v>48.466711014086201</v>
      </c>
      <c r="U41" s="445"/>
      <c r="V41" s="444">
        <v>0.27793327566667719</v>
      </c>
      <c r="Z41" s="443"/>
      <c r="AA41" s="443"/>
    </row>
    <row r="42" spans="1:27" ht="12.75" customHeight="1" x14ac:dyDescent="0.25">
      <c r="A42" s="451" t="s">
        <v>107</v>
      </c>
      <c r="B42" s="446">
        <v>32.381981574567646</v>
      </c>
      <c r="C42" s="446">
        <v>22.301072063864257</v>
      </c>
      <c r="D42" s="446">
        <v>42.485664091550127</v>
      </c>
      <c r="E42" s="452"/>
      <c r="F42" s="446">
        <v>34.354307088813599</v>
      </c>
      <c r="G42" s="446">
        <v>26.050157272804558</v>
      </c>
      <c r="H42" s="446">
        <v>51.14176412722702</v>
      </c>
      <c r="I42" s="445">
        <v>0</v>
      </c>
      <c r="J42" s="446">
        <v>33.195091194507967</v>
      </c>
      <c r="K42" s="446">
        <v>22.500392558412035</v>
      </c>
      <c r="L42" s="446">
        <v>43.780621205543582</v>
      </c>
      <c r="M42" s="445"/>
      <c r="N42" s="446">
        <v>16.578252368459921</v>
      </c>
      <c r="O42" s="446">
        <v>14.577193858532436</v>
      </c>
      <c r="P42" s="446">
        <v>16.209356383764359</v>
      </c>
      <c r="Q42" s="445"/>
      <c r="R42" s="446">
        <v>41.379462038883815</v>
      </c>
      <c r="S42" s="446">
        <v>22.759446008164485</v>
      </c>
      <c r="T42" s="446">
        <v>49.289391764683948</v>
      </c>
      <c r="U42" s="445"/>
      <c r="V42" s="444">
        <v>0.13112209936944827</v>
      </c>
      <c r="Z42" s="443"/>
      <c r="AA42" s="443"/>
    </row>
    <row r="43" spans="1:27" ht="12.75" customHeight="1" x14ac:dyDescent="0.25">
      <c r="A43" s="451" t="s">
        <v>108</v>
      </c>
      <c r="B43" s="446">
        <v>32.892726123043097</v>
      </c>
      <c r="C43" s="446">
        <v>22.619489164146078</v>
      </c>
      <c r="D43" s="446">
        <v>43.23987709913596</v>
      </c>
      <c r="E43" s="452"/>
      <c r="F43" s="446">
        <v>35.138713441879069</v>
      </c>
      <c r="G43" s="446">
        <v>26.497356184351155</v>
      </c>
      <c r="H43" s="446">
        <v>51.924160231899499</v>
      </c>
      <c r="I43" s="445">
        <v>0</v>
      </c>
      <c r="J43" s="446">
        <v>33.639513956523984</v>
      </c>
      <c r="K43" s="446">
        <v>22.837266956600256</v>
      </c>
      <c r="L43" s="446">
        <v>44.751258195474612</v>
      </c>
      <c r="M43" s="445"/>
      <c r="N43" s="446">
        <v>16.87378001776159</v>
      </c>
      <c r="O43" s="446">
        <v>14.7780026777624</v>
      </c>
      <c r="P43" s="446">
        <v>16.657485337673052</v>
      </c>
      <c r="Q43" s="445"/>
      <c r="R43" s="446">
        <v>41.49524180415991</v>
      </c>
      <c r="S43" s="446">
        <v>22.786337534940305</v>
      </c>
      <c r="T43" s="446">
        <v>49.380584997210789</v>
      </c>
      <c r="U43" s="445"/>
      <c r="V43" s="444">
        <v>0.11762665197654823</v>
      </c>
      <c r="Z43" s="443"/>
      <c r="AA43" s="443"/>
    </row>
    <row r="44" spans="1:27" ht="12.75" customHeight="1" x14ac:dyDescent="0.25">
      <c r="A44" s="451" t="s">
        <v>109</v>
      </c>
      <c r="B44" s="446">
        <v>32.813783692981076</v>
      </c>
      <c r="C44" s="446">
        <v>21.58558722063578</v>
      </c>
      <c r="D44" s="446">
        <v>43.256775470972578</v>
      </c>
      <c r="E44" s="452"/>
      <c r="F44" s="446">
        <v>35.565241065117426</v>
      </c>
      <c r="G44" s="446">
        <v>25.350713966366023</v>
      </c>
      <c r="H44" s="446">
        <v>51.59899992257143</v>
      </c>
      <c r="I44" s="445">
        <v>0</v>
      </c>
      <c r="J44" s="446">
        <v>33.39459280116295</v>
      </c>
      <c r="K44" s="446">
        <v>21.869853589871894</v>
      </c>
      <c r="L44" s="446">
        <v>44.417809245171568</v>
      </c>
      <c r="M44" s="445"/>
      <c r="N44" s="446">
        <v>16.479127809360005</v>
      </c>
      <c r="O44" s="446">
        <v>14.232663591587839</v>
      </c>
      <c r="P44" s="446">
        <v>16.163057358038209</v>
      </c>
      <c r="Q44" s="445"/>
      <c r="R44" s="446">
        <v>41.22577897206066</v>
      </c>
      <c r="S44" s="446">
        <v>21.372130824086508</v>
      </c>
      <c r="T44" s="446">
        <v>50.941045853572987</v>
      </c>
      <c r="U44" s="445"/>
      <c r="V44" s="444">
        <v>0.13755368295073306</v>
      </c>
      <c r="Z44" s="443"/>
      <c r="AA44" s="443"/>
    </row>
    <row r="45" spans="1:27" ht="12.75" customHeight="1" x14ac:dyDescent="0.25">
      <c r="A45" s="451" t="s">
        <v>110</v>
      </c>
      <c r="B45" s="446">
        <v>33.157920605534365</v>
      </c>
      <c r="C45" s="446">
        <v>22.503980447031395</v>
      </c>
      <c r="D45" s="446">
        <v>44.17620012898287</v>
      </c>
      <c r="E45" s="452"/>
      <c r="F45" s="446">
        <v>35.724470752830214</v>
      </c>
      <c r="G45" s="446">
        <v>26.435534284945795</v>
      </c>
      <c r="H45" s="446">
        <v>52.840314704789748</v>
      </c>
      <c r="I45" s="445">
        <v>0</v>
      </c>
      <c r="J45" s="446">
        <v>33.81746142621072</v>
      </c>
      <c r="K45" s="446">
        <v>22.86560832191994</v>
      </c>
      <c r="L45" s="446">
        <v>45.430486230159303</v>
      </c>
      <c r="M45" s="445"/>
      <c r="N45" s="446">
        <v>16.16841165633803</v>
      </c>
      <c r="O45" s="446">
        <v>14.202998960756172</v>
      </c>
      <c r="P45" s="446">
        <v>15.958602053650377</v>
      </c>
      <c r="Q45" s="445"/>
      <c r="R45" s="446">
        <v>41.965644101764525</v>
      </c>
      <c r="S45" s="446">
        <v>22.508071561807689</v>
      </c>
      <c r="T45" s="446">
        <v>51.570783375242989</v>
      </c>
      <c r="U45" s="445"/>
      <c r="V45" s="444">
        <v>0.25525357077587096</v>
      </c>
      <c r="Z45" s="443"/>
      <c r="AA45" s="443"/>
    </row>
    <row r="46" spans="1:27" ht="12.75" customHeight="1" x14ac:dyDescent="0.25">
      <c r="A46" s="451" t="s">
        <v>111</v>
      </c>
      <c r="B46" s="446">
        <v>34.203772356284126</v>
      </c>
      <c r="C46" s="446">
        <v>23.605351531221004</v>
      </c>
      <c r="D46" s="446">
        <v>45.495694543322138</v>
      </c>
      <c r="E46" s="452"/>
      <c r="F46" s="446">
        <v>37.172370601461054</v>
      </c>
      <c r="G46" s="446">
        <v>27.552134793872586</v>
      </c>
      <c r="H46" s="446">
        <v>55.045385764410234</v>
      </c>
      <c r="I46" s="445">
        <v>0</v>
      </c>
      <c r="J46" s="446">
        <v>34.670897619080336</v>
      </c>
      <c r="K46" s="446">
        <v>23.491617665242426</v>
      </c>
      <c r="L46" s="446">
        <v>46.398910519735672</v>
      </c>
      <c r="M46" s="445"/>
      <c r="N46" s="446">
        <v>16.592975210522233</v>
      </c>
      <c r="O46" s="446">
        <v>14.678732380770315</v>
      </c>
      <c r="P46" s="446">
        <v>16.248208975846492</v>
      </c>
      <c r="Q46" s="445"/>
      <c r="R46" s="446">
        <v>43.052425877995674</v>
      </c>
      <c r="S46" s="446">
        <v>24.830377289896894</v>
      </c>
      <c r="T46" s="446">
        <v>52.596876601174039</v>
      </c>
      <c r="U46" s="445"/>
      <c r="V46" s="444">
        <v>0.58752774270863328</v>
      </c>
      <c r="Z46" s="443"/>
      <c r="AA46" s="443"/>
    </row>
    <row r="47" spans="1:27" ht="12.75" customHeight="1" x14ac:dyDescent="0.25">
      <c r="A47" s="451" t="s">
        <v>112</v>
      </c>
      <c r="B47" s="446">
        <v>34.271836437497463</v>
      </c>
      <c r="C47" s="446">
        <v>23.357852377571906</v>
      </c>
      <c r="D47" s="446">
        <v>45.576235279310062</v>
      </c>
      <c r="E47" s="452"/>
      <c r="F47" s="446">
        <v>37.614559290770543</v>
      </c>
      <c r="G47" s="446">
        <v>27.191619426551679</v>
      </c>
      <c r="H47" s="446">
        <v>55.360602226965014</v>
      </c>
      <c r="I47" s="445">
        <v>0</v>
      </c>
      <c r="J47" s="446">
        <v>34.615425252933797</v>
      </c>
      <c r="K47" s="446">
        <v>23.151234524855532</v>
      </c>
      <c r="L47" s="446">
        <v>46.539437977493236</v>
      </c>
      <c r="M47" s="445"/>
      <c r="N47" s="446">
        <v>16.225798475208748</v>
      </c>
      <c r="O47" s="446">
        <v>14.346557655405451</v>
      </c>
      <c r="P47" s="446">
        <v>15.885169623390286</v>
      </c>
      <c r="Q47" s="445"/>
      <c r="R47" s="446">
        <v>43.084419929274489</v>
      </c>
      <c r="S47" s="446">
        <v>24.99896172854508</v>
      </c>
      <c r="T47" s="446">
        <v>52.527075812274362</v>
      </c>
      <c r="U47" s="445"/>
      <c r="V47" s="444">
        <v>0.57716616070767746</v>
      </c>
      <c r="Z47" s="443"/>
      <c r="AA47" s="443"/>
    </row>
    <row r="48" spans="1:27" ht="12.75" customHeight="1" x14ac:dyDescent="0.25">
      <c r="A48" s="451" t="s">
        <v>113</v>
      </c>
      <c r="B48" s="446">
        <v>33.733235718289997</v>
      </c>
      <c r="C48" s="446">
        <v>23.561289513183116</v>
      </c>
      <c r="D48" s="446">
        <v>44.915065305255169</v>
      </c>
      <c r="E48" s="452"/>
      <c r="F48" s="446">
        <v>36.261837789662152</v>
      </c>
      <c r="G48" s="446">
        <v>27.204251207909241</v>
      </c>
      <c r="H48" s="446">
        <v>54.529398001385253</v>
      </c>
      <c r="I48" s="445">
        <v>0</v>
      </c>
      <c r="J48" s="446">
        <v>34.386779735988618</v>
      </c>
      <c r="K48" s="446">
        <v>23.492637740679935</v>
      </c>
      <c r="L48" s="446">
        <v>45.899340213708122</v>
      </c>
      <c r="M48" s="445"/>
      <c r="N48" s="446">
        <v>15.616244792554882</v>
      </c>
      <c r="O48" s="446">
        <v>13.779867523137437</v>
      </c>
      <c r="P48" s="446">
        <v>15.259833127155954</v>
      </c>
      <c r="Q48" s="445"/>
      <c r="R48" s="446">
        <v>43.435291593472172</v>
      </c>
      <c r="S48" s="446">
        <v>25.929551505832471</v>
      </c>
      <c r="T48" s="446">
        <v>52.184883715732688</v>
      </c>
      <c r="U48" s="445"/>
      <c r="V48" s="444">
        <v>0.85868311023638721</v>
      </c>
      <c r="Z48" s="443"/>
      <c r="AA48" s="443"/>
    </row>
    <row r="49" spans="1:27" ht="12.75" customHeight="1" x14ac:dyDescent="0.25">
      <c r="A49" s="451" t="s">
        <v>114</v>
      </c>
      <c r="B49" s="446">
        <v>33.676837537675546</v>
      </c>
      <c r="C49" s="446">
        <v>24.076980768200563</v>
      </c>
      <c r="D49" s="446">
        <v>45.245183591646395</v>
      </c>
      <c r="E49" s="452"/>
      <c r="F49" s="446">
        <v>36.469027473487856</v>
      </c>
      <c r="G49" s="446">
        <v>28.257037613162712</v>
      </c>
      <c r="H49" s="446">
        <v>54.82809070958303</v>
      </c>
      <c r="I49" s="445">
        <v>0</v>
      </c>
      <c r="J49" s="446">
        <v>33.724960054074486</v>
      </c>
      <c r="K49" s="446">
        <v>23.634229308610529</v>
      </c>
      <c r="L49" s="446">
        <v>46.110936684458188</v>
      </c>
      <c r="M49" s="445"/>
      <c r="N49" s="446">
        <v>15.736626358611042</v>
      </c>
      <c r="O49" s="446">
        <v>13.884299639901679</v>
      </c>
      <c r="P49" s="446">
        <v>15.454189119389261</v>
      </c>
      <c r="Q49" s="445"/>
      <c r="R49" s="446">
        <v>43.709545248441188</v>
      </c>
      <c r="S49" s="446">
        <v>26.465036263144405</v>
      </c>
      <c r="T49" s="446">
        <v>52.446987234506636</v>
      </c>
      <c r="U49" s="445"/>
      <c r="V49" s="444">
        <v>1.1509687738823329</v>
      </c>
      <c r="Z49" s="443"/>
      <c r="AA49" s="443"/>
    </row>
    <row r="50" spans="1:27" ht="12.75" customHeight="1" x14ac:dyDescent="0.25">
      <c r="A50" s="451" t="s">
        <v>115</v>
      </c>
      <c r="B50" s="446">
        <v>33.496649810188742</v>
      </c>
      <c r="C50" s="446">
        <v>23.818639493686561</v>
      </c>
      <c r="D50" s="446">
        <v>44.61375027085743</v>
      </c>
      <c r="E50" s="452"/>
      <c r="F50" s="446">
        <v>36.350444328666832</v>
      </c>
      <c r="G50" s="446">
        <v>27.67578407610009</v>
      </c>
      <c r="H50" s="446">
        <v>54.209715364299583</v>
      </c>
      <c r="I50" s="445">
        <v>0</v>
      </c>
      <c r="J50" s="446">
        <v>33.583227032204874</v>
      </c>
      <c r="K50" s="446">
        <v>23.664378610995058</v>
      </c>
      <c r="L50" s="446">
        <v>45.31517821258425</v>
      </c>
      <c r="M50" s="445"/>
      <c r="N50" s="446">
        <v>15.706127045729945</v>
      </c>
      <c r="O50" s="446">
        <v>13.891043459138764</v>
      </c>
      <c r="P50" s="446">
        <v>15.302386650436084</v>
      </c>
      <c r="Q50" s="445"/>
      <c r="R50" s="446">
        <v>43.163229947993685</v>
      </c>
      <c r="S50" s="446">
        <v>25.935426729635839</v>
      </c>
      <c r="T50" s="446">
        <v>51.58348941203883</v>
      </c>
      <c r="U50" s="445"/>
      <c r="V50" s="444">
        <v>0.87814058830274178</v>
      </c>
      <c r="Z50" s="443"/>
      <c r="AA50" s="443"/>
    </row>
    <row r="51" spans="1:27" ht="12.75" customHeight="1" x14ac:dyDescent="0.25">
      <c r="A51" s="451" t="s">
        <v>116</v>
      </c>
      <c r="B51" s="446">
        <v>33.476719663082875</v>
      </c>
      <c r="C51" s="446">
        <v>24.863554406363022</v>
      </c>
      <c r="D51" s="446">
        <v>45.183908337963487</v>
      </c>
      <c r="E51" s="452"/>
      <c r="F51" s="446">
        <v>36.328687960129777</v>
      </c>
      <c r="G51" s="446">
        <v>29.024027914835614</v>
      </c>
      <c r="H51" s="446">
        <v>54.758815678312047</v>
      </c>
      <c r="I51" s="445">
        <v>0</v>
      </c>
      <c r="J51" s="446">
        <v>33.683032156707974</v>
      </c>
      <c r="K51" s="446">
        <v>25.383383550519493</v>
      </c>
      <c r="L51" s="446">
        <v>46.039571648666907</v>
      </c>
      <c r="M51" s="445"/>
      <c r="N51" s="446">
        <v>15.150953682357679</v>
      </c>
      <c r="O51" s="446">
        <v>13.552070379726992</v>
      </c>
      <c r="P51" s="446">
        <v>14.919793051106542</v>
      </c>
      <c r="Q51" s="445"/>
      <c r="R51" s="446">
        <v>43.267248478287158</v>
      </c>
      <c r="S51" s="446">
        <v>26.268549924274271</v>
      </c>
      <c r="T51" s="446">
        <v>52.483256839789696</v>
      </c>
      <c r="U51" s="445"/>
      <c r="V51" s="444">
        <v>0.3659852422697667</v>
      </c>
      <c r="Z51" s="443"/>
      <c r="AA51" s="443"/>
    </row>
    <row r="52" spans="1:27" ht="12.75" customHeight="1" x14ac:dyDescent="0.25">
      <c r="A52" s="454" t="s">
        <v>117</v>
      </c>
      <c r="B52" s="455">
        <v>33.346851579587344</v>
      </c>
      <c r="C52" s="455">
        <v>24.343264233373269</v>
      </c>
      <c r="D52" s="455">
        <v>43.773650412165935</v>
      </c>
      <c r="E52" s="456"/>
      <c r="F52" s="455">
        <v>36.230839985618275</v>
      </c>
      <c r="G52" s="455">
        <v>28.807000284546479</v>
      </c>
      <c r="H52" s="455">
        <v>51.887028430384262</v>
      </c>
      <c r="I52" s="457">
        <v>0</v>
      </c>
      <c r="J52" s="455">
        <v>34.048025673126638</v>
      </c>
      <c r="K52" s="455">
        <v>25.05678145306748</v>
      </c>
      <c r="L52" s="455">
        <v>45.141810437033072</v>
      </c>
      <c r="M52" s="457"/>
      <c r="N52" s="455">
        <v>14.954688564596072</v>
      </c>
      <c r="O52" s="455">
        <v>13.187475785657984</v>
      </c>
      <c r="P52" s="455">
        <v>14.819310909924877</v>
      </c>
      <c r="Q52" s="457"/>
      <c r="R52" s="455">
        <v>42.17641027111911</v>
      </c>
      <c r="S52" s="455">
        <v>24.756380011329497</v>
      </c>
      <c r="T52" s="455">
        <v>51.379545242687819</v>
      </c>
      <c r="U52" s="457"/>
      <c r="V52" s="455">
        <v>8.0815735404903125E-2</v>
      </c>
      <c r="Y52" s="443"/>
    </row>
    <row r="53" spans="1:27" x14ac:dyDescent="0.25">
      <c r="A53" s="417" t="s">
        <v>618</v>
      </c>
    </row>
    <row r="55" spans="1:27" x14ac:dyDescent="0.25">
      <c r="B55" s="433" t="str">
        <f t="shared" ref="B55:V55" si="0">LEFT(B27,4)</f>
        <v/>
      </c>
      <c r="C55" s="433" t="str">
        <f t="shared" si="0"/>
        <v/>
      </c>
      <c r="D55" s="433" t="str">
        <f t="shared" si="0"/>
        <v/>
      </c>
      <c r="E55" s="433" t="str">
        <f t="shared" si="0"/>
        <v/>
      </c>
      <c r="F55" s="433" t="str">
        <f t="shared" si="0"/>
        <v/>
      </c>
      <c r="G55" s="433" t="str">
        <f t="shared" si="0"/>
        <v/>
      </c>
      <c r="H55" s="433" t="str">
        <f t="shared" si="0"/>
        <v/>
      </c>
      <c r="I55" s="433" t="str">
        <f t="shared" si="0"/>
        <v/>
      </c>
      <c r="J55" s="433" t="str">
        <f t="shared" si="0"/>
        <v/>
      </c>
      <c r="K55" s="433" t="str">
        <f t="shared" si="0"/>
        <v/>
      </c>
      <c r="L55" s="433" t="str">
        <f t="shared" si="0"/>
        <v/>
      </c>
      <c r="M55" s="433" t="str">
        <f t="shared" si="0"/>
        <v/>
      </c>
      <c r="N55" s="433" t="str">
        <f t="shared" si="0"/>
        <v/>
      </c>
      <c r="O55" s="433" t="str">
        <f t="shared" si="0"/>
        <v/>
      </c>
      <c r="P55" s="433" t="str">
        <f t="shared" si="0"/>
        <v/>
      </c>
      <c r="Q55" s="433" t="str">
        <f t="shared" si="0"/>
        <v/>
      </c>
      <c r="R55" s="433" t="str">
        <f t="shared" si="0"/>
        <v/>
      </c>
      <c r="S55" s="433" t="str">
        <f t="shared" si="0"/>
        <v/>
      </c>
      <c r="T55" s="433" t="str">
        <f t="shared" si="0"/>
        <v/>
      </c>
      <c r="U55" s="433" t="str">
        <f t="shared" si="0"/>
        <v/>
      </c>
      <c r="V55" s="433" t="str">
        <f t="shared" si="0"/>
        <v/>
      </c>
    </row>
  </sheetData>
  <mergeCells count="9">
    <mergeCell ref="V5:V6"/>
    <mergeCell ref="A1:T1"/>
    <mergeCell ref="A2:T2"/>
    <mergeCell ref="A3:T3"/>
    <mergeCell ref="B5:D5"/>
    <mergeCell ref="F5:H5"/>
    <mergeCell ref="J5:L5"/>
    <mergeCell ref="N5:P5"/>
    <mergeCell ref="R5:T5"/>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rightToLeft="1" zoomScaleNormal="100" workbookViewId="0">
      <selection sqref="A1:X1"/>
    </sheetView>
  </sheetViews>
  <sheetFormatPr defaultRowHeight="15" x14ac:dyDescent="0.25"/>
  <cols>
    <col min="1" max="1" width="2.375" style="831" bestFit="1" customWidth="1"/>
    <col min="2" max="2" width="30.125" style="835" customWidth="1"/>
    <col min="3" max="19" width="8.25" style="835" customWidth="1"/>
    <col min="20" max="24" width="9" style="670"/>
    <col min="25" max="25" width="8.875" style="670" bestFit="1" customWidth="1"/>
    <col min="26" max="16384" width="9" style="670"/>
  </cols>
  <sheetData>
    <row r="1" spans="1:24" ht="18.75" x14ac:dyDescent="0.3">
      <c r="A1" s="634" t="s">
        <v>635</v>
      </c>
      <c r="B1" s="634"/>
      <c r="C1" s="634"/>
      <c r="D1" s="634"/>
      <c r="E1" s="634"/>
      <c r="F1" s="634"/>
      <c r="G1" s="634"/>
      <c r="H1" s="634"/>
      <c r="I1" s="634"/>
      <c r="J1" s="634"/>
      <c r="K1" s="634"/>
      <c r="L1" s="634"/>
      <c r="M1" s="634"/>
      <c r="N1" s="634"/>
      <c r="O1" s="634"/>
      <c r="P1" s="634"/>
      <c r="Q1" s="634"/>
      <c r="R1" s="634"/>
      <c r="S1" s="634"/>
      <c r="T1" s="634"/>
      <c r="U1" s="634"/>
      <c r="V1" s="634"/>
      <c r="W1" s="634"/>
      <c r="X1" s="634"/>
    </row>
    <row r="2" spans="1:24" ht="18.75" x14ac:dyDescent="0.3">
      <c r="A2" s="635" t="s">
        <v>890</v>
      </c>
      <c r="B2" s="635"/>
      <c r="C2" s="635"/>
      <c r="D2" s="635"/>
      <c r="E2" s="635"/>
      <c r="F2" s="635"/>
      <c r="G2" s="635"/>
      <c r="H2" s="635"/>
      <c r="I2" s="635"/>
      <c r="J2" s="635"/>
      <c r="K2" s="635"/>
      <c r="L2" s="635"/>
      <c r="M2" s="635"/>
      <c r="N2" s="635"/>
      <c r="O2" s="635"/>
      <c r="P2" s="635"/>
      <c r="Q2" s="635"/>
      <c r="R2" s="635"/>
      <c r="S2" s="635"/>
      <c r="T2" s="635"/>
      <c r="U2" s="635"/>
      <c r="V2" s="635"/>
      <c r="W2" s="635"/>
      <c r="X2" s="635"/>
    </row>
    <row r="3" spans="1:24" ht="16.5" x14ac:dyDescent="0.25">
      <c r="A3" s="821" t="s">
        <v>637</v>
      </c>
      <c r="B3" s="821"/>
      <c r="C3" s="821"/>
      <c r="D3" s="821"/>
      <c r="E3" s="821"/>
      <c r="F3" s="821"/>
      <c r="G3" s="821"/>
      <c r="H3" s="821"/>
      <c r="I3" s="821"/>
      <c r="J3" s="821"/>
      <c r="K3" s="821"/>
      <c r="L3" s="821"/>
      <c r="M3" s="821"/>
      <c r="N3" s="821"/>
      <c r="O3" s="821"/>
      <c r="P3" s="821"/>
      <c r="Q3" s="821"/>
      <c r="R3" s="821"/>
      <c r="S3" s="821"/>
      <c r="T3" s="821"/>
      <c r="U3" s="821"/>
      <c r="V3" s="821"/>
      <c r="W3" s="821"/>
      <c r="X3" s="821"/>
    </row>
    <row r="4" spans="1:24" ht="17.25" x14ac:dyDescent="0.25">
      <c r="A4" s="822"/>
      <c r="B4" s="823"/>
      <c r="C4" s="823">
        <v>2001</v>
      </c>
      <c r="D4" s="823">
        <v>2002</v>
      </c>
      <c r="E4" s="823">
        <v>2003</v>
      </c>
      <c r="F4" s="823">
        <v>2004</v>
      </c>
      <c r="G4" s="823">
        <v>2005</v>
      </c>
      <c r="H4" s="823">
        <v>2006</v>
      </c>
      <c r="I4" s="823">
        <v>2007</v>
      </c>
      <c r="J4" s="824" t="s">
        <v>638</v>
      </c>
      <c r="K4" s="823">
        <v>2009</v>
      </c>
      <c r="L4" s="823">
        <v>2010</v>
      </c>
      <c r="M4" s="823">
        <v>2011</v>
      </c>
      <c r="N4" s="823">
        <v>2012</v>
      </c>
      <c r="O4" s="823">
        <v>2013</v>
      </c>
      <c r="P4" s="823">
        <v>2014</v>
      </c>
      <c r="Q4" s="823">
        <v>2015</v>
      </c>
      <c r="R4" s="823">
        <v>2016</v>
      </c>
      <c r="S4" s="823">
        <v>2017</v>
      </c>
      <c r="T4" s="823">
        <v>2018</v>
      </c>
      <c r="U4" s="823">
        <v>2019</v>
      </c>
      <c r="V4" s="823">
        <v>2020</v>
      </c>
      <c r="W4" s="823">
        <v>2021</v>
      </c>
      <c r="X4" s="823">
        <v>2022</v>
      </c>
    </row>
    <row r="5" spans="1:24" x14ac:dyDescent="0.25">
      <c r="A5" s="825" t="s">
        <v>639</v>
      </c>
      <c r="B5" s="826" t="s">
        <v>640</v>
      </c>
      <c r="C5" s="827">
        <v>719.43549951345301</v>
      </c>
      <c r="D5" s="827">
        <v>797.49424929332076</v>
      </c>
      <c r="E5" s="827">
        <v>811.11933326939049</v>
      </c>
      <c r="F5" s="827">
        <v>936.33732312945187</v>
      </c>
      <c r="G5" s="827">
        <v>1080.9662993329569</v>
      </c>
      <c r="H5" s="827">
        <v>1263.5327849081982</v>
      </c>
      <c r="I5" s="827">
        <v>1311.999580732951</v>
      </c>
      <c r="J5" s="827">
        <v>1298.7737948980098</v>
      </c>
      <c r="K5" s="827">
        <v>1372.0115093237409</v>
      </c>
      <c r="L5" s="827">
        <v>1497.0792006954787</v>
      </c>
      <c r="M5" s="827">
        <v>1574.7918667259216</v>
      </c>
      <c r="N5" s="827">
        <v>1628.7304063120814</v>
      </c>
      <c r="O5" s="827">
        <v>1676.6941161514055</v>
      </c>
      <c r="P5" s="827">
        <v>1864.6276787568149</v>
      </c>
      <c r="Q5" s="827">
        <v>1912.9737074659274</v>
      </c>
      <c r="R5" s="827">
        <v>2049.7389181374392</v>
      </c>
      <c r="S5" s="827">
        <v>2126.2417795098481</v>
      </c>
      <c r="T5" s="827">
        <v>2298.0586980637745</v>
      </c>
      <c r="U5" s="827">
        <v>2371.3906295898141</v>
      </c>
      <c r="V5" s="827">
        <v>2519.6819883951662</v>
      </c>
      <c r="W5" s="827">
        <v>2805.2132652735481</v>
      </c>
      <c r="X5" s="827">
        <v>3140.5815172992106</v>
      </c>
    </row>
    <row r="6" spans="1:24" x14ac:dyDescent="0.25">
      <c r="A6" s="825" t="s">
        <v>641</v>
      </c>
      <c r="B6" s="826" t="s">
        <v>642</v>
      </c>
      <c r="C6" s="827">
        <v>249.33630390000002</v>
      </c>
      <c r="D6" s="827">
        <v>268.97312936000003</v>
      </c>
      <c r="E6" s="827">
        <v>290.07935730999998</v>
      </c>
      <c r="F6" s="827">
        <v>370.57734172476898</v>
      </c>
      <c r="G6" s="827">
        <v>477.53099521514429</v>
      </c>
      <c r="H6" s="827">
        <v>630.06218276763616</v>
      </c>
      <c r="I6" s="827">
        <v>631.79492107171632</v>
      </c>
      <c r="J6" s="827">
        <v>602.15903379012093</v>
      </c>
      <c r="K6" s="827">
        <v>665.84030218136263</v>
      </c>
      <c r="L6" s="827">
        <v>775.41006879388522</v>
      </c>
      <c r="M6" s="827">
        <v>793.80267851866563</v>
      </c>
      <c r="N6" s="827">
        <v>788.91522096151334</v>
      </c>
      <c r="O6" s="827">
        <v>830.19536565939302</v>
      </c>
      <c r="P6" s="827">
        <v>959.37785066417621</v>
      </c>
      <c r="Q6" s="827">
        <v>986.6845397372141</v>
      </c>
      <c r="R6" s="827">
        <v>1079.8829427678713</v>
      </c>
      <c r="S6" s="827">
        <v>1106.5846379494944</v>
      </c>
      <c r="T6" s="827">
        <v>1178.672813328033</v>
      </c>
      <c r="U6" s="827">
        <v>1217.7145538215937</v>
      </c>
      <c r="V6" s="827">
        <v>1297.5116646769325</v>
      </c>
      <c r="W6" s="827">
        <v>1457.649847134559</v>
      </c>
      <c r="X6" s="827">
        <v>1597.2573043356288</v>
      </c>
    </row>
    <row r="7" spans="1:24" x14ac:dyDescent="0.25">
      <c r="A7" s="828">
        <v>1</v>
      </c>
      <c r="B7" s="829" t="s">
        <v>643</v>
      </c>
      <c r="C7" s="830">
        <v>151.13900000000001</v>
      </c>
      <c r="D7" s="830">
        <v>152.62501</v>
      </c>
      <c r="E7" s="830">
        <v>166.17922999999999</v>
      </c>
      <c r="F7" s="830">
        <v>213.03675254834553</v>
      </c>
      <c r="G7" s="830">
        <v>274.80363313336358</v>
      </c>
      <c r="H7" s="830">
        <v>323.29956988845544</v>
      </c>
      <c r="I7" s="830">
        <v>278.07976351778944</v>
      </c>
      <c r="J7" s="830">
        <v>271.39394565829548</v>
      </c>
      <c r="K7" s="830">
        <v>324.22746362535764</v>
      </c>
      <c r="L7" s="830">
        <v>412.67082415484492</v>
      </c>
      <c r="M7" s="830">
        <v>416.63649409158245</v>
      </c>
      <c r="N7" s="830">
        <v>431.91840975906592</v>
      </c>
      <c r="O7" s="830">
        <v>465.10760685263244</v>
      </c>
      <c r="P7" s="830">
        <v>509.35136709547277</v>
      </c>
      <c r="Q7" s="830">
        <v>538.12978011742416</v>
      </c>
      <c r="R7" s="830">
        <v>609.16778624087146</v>
      </c>
      <c r="S7" s="830">
        <v>629.13745771789445</v>
      </c>
      <c r="T7" s="830">
        <v>651.98174983280251</v>
      </c>
      <c r="U7" s="830">
        <v>714.62494479878319</v>
      </c>
      <c r="V7" s="830">
        <v>817.40328200518093</v>
      </c>
      <c r="W7" s="830">
        <v>966.83806101550977</v>
      </c>
      <c r="X7" s="830">
        <v>1147.176821576378</v>
      </c>
    </row>
    <row r="8" spans="1:24" x14ac:dyDescent="0.25">
      <c r="B8" s="832" t="s">
        <v>644</v>
      </c>
      <c r="C8" s="833">
        <v>74.218000000000004</v>
      </c>
      <c r="D8" s="833">
        <v>67.078999999999994</v>
      </c>
      <c r="E8" s="833">
        <v>64.489999999999995</v>
      </c>
      <c r="F8" s="833">
        <v>67.05</v>
      </c>
      <c r="G8" s="833">
        <v>91.628</v>
      </c>
      <c r="H8" s="833">
        <v>115.33799999999999</v>
      </c>
      <c r="I8" s="833">
        <v>81.923000000000002</v>
      </c>
      <c r="J8" s="833">
        <v>109.182</v>
      </c>
      <c r="K8" s="833">
        <v>93.087000000000003</v>
      </c>
      <c r="L8" s="833">
        <v>115.059</v>
      </c>
      <c r="M8" s="833">
        <v>132.62200000000001</v>
      </c>
      <c r="N8" s="833">
        <v>130.417</v>
      </c>
      <c r="O8" s="833">
        <v>129.21799999999999</v>
      </c>
      <c r="P8" s="833">
        <v>139.82</v>
      </c>
      <c r="Q8" s="833">
        <v>136.17343</v>
      </c>
      <c r="R8" s="833">
        <v>156.77720961</v>
      </c>
      <c r="S8" s="833">
        <v>165.80884448999998</v>
      </c>
      <c r="T8" s="834">
        <v>139.51922334</v>
      </c>
      <c r="U8" s="834">
        <v>158.99626000000001</v>
      </c>
      <c r="V8" s="834">
        <v>189.04400000000001</v>
      </c>
      <c r="W8" s="834">
        <v>212.83962076257751</v>
      </c>
      <c r="X8" s="834">
        <v>373.47343252899952</v>
      </c>
    </row>
    <row r="9" spans="1:24" x14ac:dyDescent="0.25">
      <c r="B9" s="832" t="s">
        <v>645</v>
      </c>
      <c r="C9" s="833">
        <v>5.6230000000000002</v>
      </c>
      <c r="D9" s="833">
        <v>5.7220000000000004</v>
      </c>
      <c r="E9" s="833">
        <v>16.2502</v>
      </c>
      <c r="F9" s="833">
        <v>32.941462548345548</v>
      </c>
      <c r="G9" s="833">
        <v>62.61416313336359</v>
      </c>
      <c r="H9" s="833">
        <v>76.270519888455439</v>
      </c>
      <c r="I9" s="833">
        <v>55.317690355599453</v>
      </c>
      <c r="J9" s="833">
        <v>11.848828652489082</v>
      </c>
      <c r="K9" s="833">
        <v>29.705610690569525</v>
      </c>
      <c r="L9" s="833">
        <v>98.464344609632121</v>
      </c>
      <c r="M9" s="833">
        <v>57.530452505982289</v>
      </c>
      <c r="N9" s="833">
        <v>57.314872757560863</v>
      </c>
      <c r="O9" s="833">
        <v>63.355389270751651</v>
      </c>
      <c r="P9" s="833">
        <v>53.730406740131535</v>
      </c>
      <c r="Q9" s="833">
        <v>43.584877821667362</v>
      </c>
      <c r="R9" s="833">
        <v>53.785429285054839</v>
      </c>
      <c r="S9" s="833">
        <v>59.028325276787577</v>
      </c>
      <c r="T9" s="834">
        <v>65.216601718579454</v>
      </c>
      <c r="U9" s="834">
        <v>89.245973708849377</v>
      </c>
      <c r="V9" s="834">
        <v>75.846989190734661</v>
      </c>
      <c r="W9" s="834">
        <v>98.551221476421347</v>
      </c>
      <c r="X9" s="834">
        <v>160.74671703494826</v>
      </c>
    </row>
    <row r="10" spans="1:24" x14ac:dyDescent="0.25">
      <c r="B10" s="832" t="s">
        <v>646</v>
      </c>
      <c r="C10" s="833">
        <v>10.145</v>
      </c>
      <c r="D10" s="833">
        <v>14.137</v>
      </c>
      <c r="E10" s="833">
        <v>15.459</v>
      </c>
      <c r="F10" s="833">
        <v>18.292000000000002</v>
      </c>
      <c r="G10" s="833">
        <v>23.539000000000001</v>
      </c>
      <c r="H10" s="833">
        <v>25.442</v>
      </c>
      <c r="I10" s="833">
        <v>23.992000000000001</v>
      </c>
      <c r="J10" s="833">
        <v>21.776</v>
      </c>
      <c r="K10" s="833">
        <v>37.086190000000002</v>
      </c>
      <c r="L10" s="833">
        <v>29.576000000000001</v>
      </c>
      <c r="M10" s="833">
        <v>38.51896</v>
      </c>
      <c r="N10" s="833">
        <v>38.171210000000009</v>
      </c>
      <c r="O10" s="833">
        <v>33.409999999999997</v>
      </c>
      <c r="P10" s="833">
        <v>32.173000000000002</v>
      </c>
      <c r="Q10" s="833">
        <v>29.29871</v>
      </c>
      <c r="R10" s="833">
        <v>28.177029999999998</v>
      </c>
      <c r="S10" s="833">
        <v>25.962549999999997</v>
      </c>
      <c r="T10" s="834">
        <v>28.569290824634834</v>
      </c>
      <c r="U10" s="834">
        <v>22.92428</v>
      </c>
      <c r="V10" s="834">
        <v>30.065060034077153</v>
      </c>
      <c r="W10" s="834">
        <v>25.37901919397364</v>
      </c>
      <c r="X10" s="834">
        <v>25.471736786956679</v>
      </c>
    </row>
    <row r="11" spans="1:24" x14ac:dyDescent="0.25">
      <c r="B11" s="832" t="s">
        <v>647</v>
      </c>
      <c r="C11" s="833">
        <v>18.675999999999998</v>
      </c>
      <c r="D11" s="833">
        <v>20.954010000000004</v>
      </c>
      <c r="E11" s="833">
        <v>23.988029999999998</v>
      </c>
      <c r="F11" s="833">
        <v>29.39029</v>
      </c>
      <c r="G11" s="833">
        <v>26.604470000000003</v>
      </c>
      <c r="H11" s="833">
        <v>26.85605</v>
      </c>
      <c r="I11" s="833">
        <v>30.048020000000001</v>
      </c>
      <c r="J11" s="833">
        <v>42.21434</v>
      </c>
      <c r="K11" s="833">
        <v>60.936579999999999</v>
      </c>
      <c r="L11" s="833">
        <v>61.895690000000002</v>
      </c>
      <c r="M11" s="833">
        <v>58.482199999999999</v>
      </c>
      <c r="N11" s="833">
        <v>76.121470000000002</v>
      </c>
      <c r="O11" s="833">
        <v>96.921239999999997</v>
      </c>
      <c r="P11" s="833">
        <v>127.01264152</v>
      </c>
      <c r="Q11" s="833">
        <v>159.15686202000001</v>
      </c>
      <c r="R11" s="833">
        <v>196.11600000000001</v>
      </c>
      <c r="S11" s="833">
        <v>212.59299999999999</v>
      </c>
      <c r="T11" s="834">
        <v>229.78100000000001</v>
      </c>
      <c r="U11" s="834">
        <v>245.27500000000001</v>
      </c>
      <c r="V11" s="834">
        <v>327.74900000000002</v>
      </c>
      <c r="W11" s="834">
        <v>428.16514680785372</v>
      </c>
      <c r="X11" s="834">
        <v>362.38857729470436</v>
      </c>
    </row>
    <row r="12" spans="1:24" x14ac:dyDescent="0.25">
      <c r="B12" s="832" t="s">
        <v>648</v>
      </c>
      <c r="C12" s="833">
        <v>14.606</v>
      </c>
      <c r="D12" s="833">
        <v>13.896000000000001</v>
      </c>
      <c r="E12" s="833">
        <v>14.07</v>
      </c>
      <c r="F12" s="833">
        <v>22.193999999999999</v>
      </c>
      <c r="G12" s="833">
        <v>30.712</v>
      </c>
      <c r="H12" s="833">
        <v>33.058</v>
      </c>
      <c r="I12" s="833">
        <v>43.492364666768971</v>
      </c>
      <c r="J12" s="833">
        <v>43.173107189159744</v>
      </c>
      <c r="K12" s="833">
        <v>46.396803037849295</v>
      </c>
      <c r="L12" s="833">
        <v>45.985660452857061</v>
      </c>
      <c r="M12" s="833">
        <v>55.352186934222374</v>
      </c>
      <c r="N12" s="833">
        <v>58.57043690456284</v>
      </c>
      <c r="O12" s="833">
        <v>56.35609818276987</v>
      </c>
      <c r="P12" s="833">
        <v>57.797858605192452</v>
      </c>
      <c r="Q12" s="833">
        <v>58.472528933948325</v>
      </c>
      <c r="R12" s="833">
        <v>63.524399981470722</v>
      </c>
      <c r="S12" s="833">
        <v>70.90956015281364</v>
      </c>
      <c r="T12" s="834">
        <v>74.075979112833153</v>
      </c>
      <c r="U12" s="834">
        <v>82.386091589084316</v>
      </c>
      <c r="V12" s="834">
        <v>81.798605343870435</v>
      </c>
      <c r="W12" s="834">
        <v>89.616504729405719</v>
      </c>
      <c r="X12" s="834">
        <v>95.464745459392375</v>
      </c>
    </row>
    <row r="13" spans="1:24" x14ac:dyDescent="0.25">
      <c r="B13" s="832" t="s">
        <v>158</v>
      </c>
      <c r="C13" s="833">
        <v>27.870999999999999</v>
      </c>
      <c r="D13" s="833">
        <v>30.837</v>
      </c>
      <c r="E13" s="833">
        <v>31.922000000000001</v>
      </c>
      <c r="F13" s="833">
        <v>43.168999999999997</v>
      </c>
      <c r="G13" s="833">
        <v>39.706000000000003</v>
      </c>
      <c r="H13" s="833">
        <v>46.335000000000001</v>
      </c>
      <c r="I13" s="833">
        <v>43.306688495421056</v>
      </c>
      <c r="J13" s="833">
        <v>43.199669816646683</v>
      </c>
      <c r="K13" s="833">
        <v>57.015279896938807</v>
      </c>
      <c r="L13" s="833">
        <v>61.690129092355726</v>
      </c>
      <c r="M13" s="833">
        <v>74.130694651377794</v>
      </c>
      <c r="N13" s="833">
        <v>71.323420096942257</v>
      </c>
      <c r="O13" s="833">
        <v>85.846879399110918</v>
      </c>
      <c r="P13" s="833">
        <v>98.81746023014874</v>
      </c>
      <c r="Q13" s="833">
        <v>111.44337134180857</v>
      </c>
      <c r="R13" s="833">
        <v>110.78771736434592</v>
      </c>
      <c r="S13" s="833">
        <v>94.835177798293216</v>
      </c>
      <c r="T13" s="834">
        <v>114.81965483675505</v>
      </c>
      <c r="U13" s="834">
        <v>115.79733950084943</v>
      </c>
      <c r="V13" s="834">
        <v>112.89962743649875</v>
      </c>
      <c r="W13" s="834">
        <v>112.28654804527781</v>
      </c>
      <c r="X13" s="834">
        <v>129.63161247137694</v>
      </c>
    </row>
    <row r="14" spans="1:24" x14ac:dyDescent="0.25">
      <c r="A14" s="828">
        <v>2</v>
      </c>
      <c r="B14" s="829" t="s">
        <v>649</v>
      </c>
      <c r="C14" s="830">
        <v>98.197303899999994</v>
      </c>
      <c r="D14" s="830">
        <v>116.34811936</v>
      </c>
      <c r="E14" s="830">
        <v>123.90012731</v>
      </c>
      <c r="F14" s="830">
        <v>157.54058917642342</v>
      </c>
      <c r="G14" s="830">
        <v>202.72736208178071</v>
      </c>
      <c r="H14" s="830">
        <v>306.76261287918067</v>
      </c>
      <c r="I14" s="830">
        <v>353.71515755392687</v>
      </c>
      <c r="J14" s="830">
        <v>330.76508813182551</v>
      </c>
      <c r="K14" s="830">
        <v>341.61283855600499</v>
      </c>
      <c r="L14" s="830">
        <v>362.73924463904029</v>
      </c>
      <c r="M14" s="830">
        <v>377.16618442708318</v>
      </c>
      <c r="N14" s="830">
        <v>356.99681120244736</v>
      </c>
      <c r="O14" s="830">
        <v>365.08775880676058</v>
      </c>
      <c r="P14" s="830">
        <v>450.02648356870344</v>
      </c>
      <c r="Q14" s="830">
        <v>448.55475961978993</v>
      </c>
      <c r="R14" s="830">
        <v>470.71515652699992</v>
      </c>
      <c r="S14" s="830">
        <v>477.44718023159999</v>
      </c>
      <c r="T14" s="830">
        <v>526.69106349523054</v>
      </c>
      <c r="U14" s="830">
        <v>503.08960902281058</v>
      </c>
      <c r="V14" s="830">
        <v>480.10838267175166</v>
      </c>
      <c r="W14" s="830">
        <v>490.8117861190492</v>
      </c>
      <c r="X14" s="830">
        <v>450.08048275925069</v>
      </c>
    </row>
    <row r="15" spans="1:24" x14ac:dyDescent="0.25">
      <c r="B15" s="832" t="s">
        <v>650</v>
      </c>
      <c r="C15" s="833">
        <v>32.558999999999997</v>
      </c>
      <c r="D15" s="833">
        <v>40.789000000000001</v>
      </c>
      <c r="E15" s="833">
        <v>33.856999999999999</v>
      </c>
      <c r="F15" s="833">
        <v>36.926000000000002</v>
      </c>
      <c r="G15" s="833">
        <v>47.154000000000003</v>
      </c>
      <c r="H15" s="833">
        <v>55.143000000000001</v>
      </c>
      <c r="I15" s="833">
        <v>67.075000000000003</v>
      </c>
      <c r="J15" s="833">
        <v>59.365000000000002</v>
      </c>
      <c r="K15" s="833">
        <v>58.2</v>
      </c>
      <c r="L15" s="833">
        <v>42.225000000000001</v>
      </c>
      <c r="M15" s="833">
        <v>29.827000000000002</v>
      </c>
      <c r="N15" s="833">
        <v>13.375999999999999</v>
      </c>
      <c r="O15" s="833">
        <v>8.68</v>
      </c>
      <c r="P15" s="833">
        <v>4.4180000000000001</v>
      </c>
      <c r="Q15" s="833">
        <v>6.27902</v>
      </c>
      <c r="R15" s="833">
        <v>0</v>
      </c>
      <c r="S15" s="833">
        <v>0</v>
      </c>
      <c r="T15" s="834">
        <v>0</v>
      </c>
      <c r="U15" s="834">
        <v>0</v>
      </c>
      <c r="V15" s="834">
        <v>-3.818030738548259E-4</v>
      </c>
      <c r="W15" s="834">
        <v>-5.2706155103805938E-5</v>
      </c>
      <c r="X15" s="834">
        <v>-3.8026808288850591E-4</v>
      </c>
    </row>
    <row r="16" spans="1:24" x14ac:dyDescent="0.25">
      <c r="B16" s="832" t="s">
        <v>651</v>
      </c>
      <c r="C16" s="833">
        <v>19.272303900000001</v>
      </c>
      <c r="D16" s="833">
        <v>22.427119359999999</v>
      </c>
      <c r="E16" s="833">
        <v>35.716127310000005</v>
      </c>
      <c r="F16" s="833">
        <v>57.634589176423425</v>
      </c>
      <c r="G16" s="833">
        <v>88.241362081780707</v>
      </c>
      <c r="H16" s="833">
        <v>145.58961287918069</v>
      </c>
      <c r="I16" s="833">
        <v>172.68558955392689</v>
      </c>
      <c r="J16" s="833">
        <v>163.59665995287708</v>
      </c>
      <c r="K16" s="833">
        <v>173.77021855600498</v>
      </c>
      <c r="L16" s="833">
        <v>195.6775746390403</v>
      </c>
      <c r="M16" s="833">
        <v>212.66718442708321</v>
      </c>
      <c r="N16" s="833">
        <v>221.21081120244736</v>
      </c>
      <c r="O16" s="833">
        <v>239.41875880676059</v>
      </c>
      <c r="P16" s="833">
        <v>308.93756381270344</v>
      </c>
      <c r="Q16" s="833">
        <v>292.68295274691138</v>
      </c>
      <c r="R16" s="833">
        <v>326.25109831799995</v>
      </c>
      <c r="S16" s="833">
        <v>317.64176266959998</v>
      </c>
      <c r="T16" s="834">
        <v>369.66502752950004</v>
      </c>
      <c r="U16" s="834">
        <v>357.11832399311032</v>
      </c>
      <c r="V16" s="834">
        <v>322.8062314373347</v>
      </c>
      <c r="W16" s="834">
        <v>330.15555346496075</v>
      </c>
      <c r="X16" s="834">
        <v>290.0235404675937</v>
      </c>
    </row>
    <row r="17" spans="1:24" x14ac:dyDescent="0.25">
      <c r="B17" s="832" t="s">
        <v>652</v>
      </c>
      <c r="C17" s="833">
        <v>1.1779999999999999</v>
      </c>
      <c r="D17" s="833">
        <v>2.5680000000000001</v>
      </c>
      <c r="E17" s="833">
        <v>2.8330000000000002</v>
      </c>
      <c r="F17" s="833">
        <v>3.4660000000000002</v>
      </c>
      <c r="G17" s="833">
        <v>3.5</v>
      </c>
      <c r="H17" s="833">
        <v>4.0190000000000001</v>
      </c>
      <c r="I17" s="833">
        <v>2.8090000000000002</v>
      </c>
      <c r="J17" s="833">
        <v>3.0590000000000002</v>
      </c>
      <c r="K17" s="833">
        <v>3.49</v>
      </c>
      <c r="L17" s="833">
        <v>3.6760000000000002</v>
      </c>
      <c r="M17" s="833">
        <v>5.7329999999999997</v>
      </c>
      <c r="N17" s="833">
        <v>6.75</v>
      </c>
      <c r="O17" s="833">
        <v>6.4480000000000004</v>
      </c>
      <c r="P17" s="833">
        <v>7.5489197560000001</v>
      </c>
      <c r="Q17" s="833">
        <v>7.477896872878536</v>
      </c>
      <c r="R17" s="833">
        <v>8.0840582090000002</v>
      </c>
      <c r="S17" s="833">
        <v>7.3844175619999994</v>
      </c>
      <c r="T17" s="834">
        <v>8.2445499999999985</v>
      </c>
      <c r="U17" s="834">
        <v>7.6369799999999994</v>
      </c>
      <c r="V17" s="834">
        <v>11.028862280746559</v>
      </c>
      <c r="W17" s="834">
        <v>11.598775794300577</v>
      </c>
      <c r="X17" s="834">
        <v>15.085415977587465</v>
      </c>
    </row>
    <row r="18" spans="1:24" x14ac:dyDescent="0.25">
      <c r="B18" s="832" t="s">
        <v>653</v>
      </c>
      <c r="C18" s="833">
        <v>45.188000000000002</v>
      </c>
      <c r="D18" s="833">
        <v>50.564</v>
      </c>
      <c r="E18" s="833">
        <v>51.494</v>
      </c>
      <c r="F18" s="833">
        <v>59.514000000000003</v>
      </c>
      <c r="G18" s="833">
        <v>63.832000000000001</v>
      </c>
      <c r="H18" s="833">
        <v>102.011</v>
      </c>
      <c r="I18" s="833">
        <v>111.14556800000001</v>
      </c>
      <c r="J18" s="833">
        <v>104.74442817894843</v>
      </c>
      <c r="K18" s="833">
        <v>106.15262</v>
      </c>
      <c r="L18" s="833">
        <v>121.16067</v>
      </c>
      <c r="M18" s="833">
        <v>128.93899999999999</v>
      </c>
      <c r="N18" s="833">
        <v>115.66</v>
      </c>
      <c r="O18" s="833">
        <v>110.541</v>
      </c>
      <c r="P18" s="833">
        <v>129.12200000000001</v>
      </c>
      <c r="Q18" s="833">
        <v>142.11489</v>
      </c>
      <c r="R18" s="833">
        <v>136.38</v>
      </c>
      <c r="S18" s="833">
        <v>152.42099999999999</v>
      </c>
      <c r="T18" s="834">
        <v>148.78148596573044</v>
      </c>
      <c r="U18" s="834">
        <v>138.33430502970026</v>
      </c>
      <c r="V18" s="834">
        <v>146.27367075674422</v>
      </c>
      <c r="W18" s="834">
        <v>149.05750956594298</v>
      </c>
      <c r="X18" s="834">
        <v>144.97190658215243</v>
      </c>
    </row>
    <row r="19" spans="1:24" ht="6" customHeight="1" x14ac:dyDescent="0.25">
      <c r="C19" s="836"/>
      <c r="D19" s="836"/>
      <c r="E19" s="836"/>
      <c r="F19" s="836"/>
      <c r="G19" s="836"/>
      <c r="H19" s="836"/>
      <c r="I19" s="836"/>
      <c r="J19" s="836"/>
      <c r="K19" s="836"/>
      <c r="L19" s="836"/>
      <c r="M19" s="836"/>
      <c r="N19" s="836"/>
      <c r="O19" s="836"/>
      <c r="P19" s="836"/>
      <c r="Q19" s="836"/>
      <c r="R19" s="836"/>
      <c r="S19" s="836"/>
    </row>
    <row r="20" spans="1:24" x14ac:dyDescent="0.25">
      <c r="A20" s="828" t="s">
        <v>654</v>
      </c>
      <c r="B20" s="837" t="s">
        <v>655</v>
      </c>
      <c r="C20" s="827">
        <v>470.09919561345299</v>
      </c>
      <c r="D20" s="827">
        <v>528.52111993332073</v>
      </c>
      <c r="E20" s="827">
        <v>521.03997595939052</v>
      </c>
      <c r="F20" s="827">
        <v>565.75998140468289</v>
      </c>
      <c r="G20" s="827">
        <v>603.43530411781262</v>
      </c>
      <c r="H20" s="827">
        <v>633.47060214056194</v>
      </c>
      <c r="I20" s="827">
        <v>680.20465966123459</v>
      </c>
      <c r="J20" s="827">
        <v>696.61476110788885</v>
      </c>
      <c r="K20" s="827">
        <v>706.17120714237842</v>
      </c>
      <c r="L20" s="827">
        <v>721.66913190159346</v>
      </c>
      <c r="M20" s="827">
        <v>780.98918820725601</v>
      </c>
      <c r="N20" s="827">
        <v>839.81518535056796</v>
      </c>
      <c r="O20" s="827">
        <v>846.4987504920125</v>
      </c>
      <c r="P20" s="827">
        <v>905.24982809263884</v>
      </c>
      <c r="Q20" s="827">
        <v>926.28916772871321</v>
      </c>
      <c r="R20" s="827">
        <v>969.85597536956777</v>
      </c>
      <c r="S20" s="827">
        <v>1019.6571415603537</v>
      </c>
      <c r="T20" s="827">
        <v>1119.3858847357417</v>
      </c>
      <c r="U20" s="827">
        <v>1153.6760757682205</v>
      </c>
      <c r="V20" s="827">
        <v>1222.1703237182337</v>
      </c>
      <c r="W20" s="827">
        <v>1347.5634181389889</v>
      </c>
      <c r="X20" s="827">
        <v>1543.3242129635817</v>
      </c>
    </row>
    <row r="21" spans="1:24" ht="30" x14ac:dyDescent="0.25">
      <c r="B21" s="832" t="s">
        <v>656</v>
      </c>
      <c r="C21" s="833">
        <v>136.18902497519187</v>
      </c>
      <c r="D21" s="833">
        <v>150.38128534785662</v>
      </c>
      <c r="E21" s="833">
        <v>160.43535824126587</v>
      </c>
      <c r="F21" s="833">
        <v>171.43319472662404</v>
      </c>
      <c r="G21" s="833">
        <v>186.12551982054896</v>
      </c>
      <c r="H21" s="833">
        <v>206.4109003871018</v>
      </c>
      <c r="I21" s="833">
        <v>220.86862482675463</v>
      </c>
      <c r="J21" s="833">
        <v>231.32087698534872</v>
      </c>
      <c r="K21" s="833">
        <v>237.16966021117966</v>
      </c>
      <c r="L21" s="833">
        <v>254.90945239532303</v>
      </c>
      <c r="M21" s="833">
        <v>274.90558596661111</v>
      </c>
      <c r="N21" s="833">
        <v>297.11745969967637</v>
      </c>
      <c r="O21" s="833">
        <v>314.07607722147662</v>
      </c>
      <c r="P21" s="833">
        <v>327.99786174289034</v>
      </c>
      <c r="Q21" s="833">
        <v>341.88789357853574</v>
      </c>
      <c r="R21" s="833">
        <v>359.67155756911194</v>
      </c>
      <c r="S21" s="833">
        <v>385.20493239358427</v>
      </c>
      <c r="T21" s="834">
        <v>414.61182363854505</v>
      </c>
      <c r="U21" s="834">
        <v>440.48880952505129</v>
      </c>
      <c r="V21" s="834">
        <v>466.03071950831651</v>
      </c>
      <c r="W21" s="834">
        <v>530.7236689121346</v>
      </c>
      <c r="X21" s="834">
        <v>596.59380184379734</v>
      </c>
    </row>
    <row r="22" spans="1:24" x14ac:dyDescent="0.25">
      <c r="B22" s="832" t="s">
        <v>657</v>
      </c>
      <c r="C22" s="833">
        <v>212.84827800863428</v>
      </c>
      <c r="D22" s="833">
        <v>246.7115036057555</v>
      </c>
      <c r="E22" s="833">
        <v>224.89933310773111</v>
      </c>
      <c r="F22" s="833">
        <v>251.31422663115413</v>
      </c>
      <c r="G22" s="833">
        <v>263.05494940713646</v>
      </c>
      <c r="H22" s="833">
        <v>266.33005330341962</v>
      </c>
      <c r="I22" s="833">
        <v>285.31118240628507</v>
      </c>
      <c r="J22" s="833">
        <v>285.84761018789658</v>
      </c>
      <c r="K22" s="833">
        <v>288.52689434837151</v>
      </c>
      <c r="L22" s="833">
        <v>286.67951749729667</v>
      </c>
      <c r="M22" s="833">
        <v>313.01122549972837</v>
      </c>
      <c r="N22" s="833">
        <v>337.16035171497219</v>
      </c>
      <c r="O22" s="833">
        <v>336.52877619255594</v>
      </c>
      <c r="P22" s="833">
        <v>359.31419473372029</v>
      </c>
      <c r="Q22" s="833">
        <v>353.65538510809159</v>
      </c>
      <c r="R22" s="833">
        <v>366.60334924877657</v>
      </c>
      <c r="S22" s="833">
        <v>378.77037908079939</v>
      </c>
      <c r="T22" s="834">
        <v>425.69646579319181</v>
      </c>
      <c r="U22" s="834">
        <v>424.46024636609911</v>
      </c>
      <c r="V22" s="834">
        <v>444.71699584962738</v>
      </c>
      <c r="W22" s="834">
        <v>477.24410585375733</v>
      </c>
      <c r="X22" s="834">
        <v>551.23009863674451</v>
      </c>
    </row>
    <row r="23" spans="1:24" x14ac:dyDescent="0.25">
      <c r="B23" s="832" t="s">
        <v>658</v>
      </c>
      <c r="C23" s="833">
        <v>45.019865051903935</v>
      </c>
      <c r="D23" s="833">
        <v>50.346104627449051</v>
      </c>
      <c r="E23" s="833">
        <v>50.539598361029618</v>
      </c>
      <c r="F23" s="833">
        <v>52.124981942926979</v>
      </c>
      <c r="G23" s="833">
        <v>53.357213939120264</v>
      </c>
      <c r="H23" s="833">
        <v>51.279422275049022</v>
      </c>
      <c r="I23" s="833">
        <v>54.866589946010542</v>
      </c>
      <c r="J23" s="833">
        <v>56.384265268269871</v>
      </c>
      <c r="K23" s="833">
        <v>59.657897350572085</v>
      </c>
      <c r="L23" s="833">
        <v>58.212965364637164</v>
      </c>
      <c r="M23" s="833">
        <v>64.252006937952657</v>
      </c>
      <c r="N23" s="833">
        <v>71.738131716409825</v>
      </c>
      <c r="O23" s="833">
        <v>65.701333679215807</v>
      </c>
      <c r="P23" s="833">
        <v>78.136275632214705</v>
      </c>
      <c r="Q23" s="833">
        <v>81.153429667771164</v>
      </c>
      <c r="R23" s="833">
        <v>87.613816875377552</v>
      </c>
      <c r="S23" s="833">
        <v>87.190179584921694</v>
      </c>
      <c r="T23" s="834">
        <v>100.65115205243342</v>
      </c>
      <c r="U23" s="834">
        <v>98.511313476375747</v>
      </c>
      <c r="V23" s="834">
        <v>96.666673882316374</v>
      </c>
      <c r="W23" s="834">
        <v>92.960565072173281</v>
      </c>
      <c r="X23" s="834">
        <v>105.39481701334819</v>
      </c>
    </row>
    <row r="24" spans="1:24" x14ac:dyDescent="0.25">
      <c r="B24" s="832" t="s">
        <v>659</v>
      </c>
      <c r="C24" s="833">
        <v>71.614000000000004</v>
      </c>
      <c r="D24" s="833">
        <v>76.213999999999999</v>
      </c>
      <c r="E24" s="833">
        <v>79.983999999999995</v>
      </c>
      <c r="F24" s="833">
        <v>85.335999999999999</v>
      </c>
      <c r="G24" s="833">
        <v>95.162999999999997</v>
      </c>
      <c r="H24" s="833">
        <v>103.404</v>
      </c>
      <c r="I24" s="833">
        <v>112.215</v>
      </c>
      <c r="J24" s="833">
        <v>115.58</v>
      </c>
      <c r="K24" s="833">
        <v>113.444</v>
      </c>
      <c r="L24" s="833">
        <v>113.81206089999999</v>
      </c>
      <c r="M24" s="833">
        <v>120.0271571</v>
      </c>
      <c r="N24" s="833">
        <v>124.06841679999999</v>
      </c>
      <c r="O24" s="833">
        <v>120.78188459999998</v>
      </c>
      <c r="P24" s="833">
        <v>130.44688779999998</v>
      </c>
      <c r="Q24" s="833">
        <v>140.38137119999999</v>
      </c>
      <c r="R24" s="833">
        <v>146.97767769999999</v>
      </c>
      <c r="S24" s="833">
        <v>159.35583980000001</v>
      </c>
      <c r="T24" s="834">
        <v>168.85712380000001</v>
      </c>
      <c r="U24" s="834">
        <v>180.57091250000002</v>
      </c>
      <c r="V24" s="834">
        <v>205.10499950000002</v>
      </c>
      <c r="W24" s="834">
        <v>235.882364</v>
      </c>
      <c r="X24" s="834">
        <v>277.78590819999999</v>
      </c>
    </row>
    <row r="25" spans="1:24" x14ac:dyDescent="0.25">
      <c r="B25" s="832" t="s">
        <v>660</v>
      </c>
      <c r="C25" s="833">
        <v>4.4280275777228253</v>
      </c>
      <c r="D25" s="833">
        <v>4.8682263522596356</v>
      </c>
      <c r="E25" s="833">
        <v>5.1816862493639464</v>
      </c>
      <c r="F25" s="833">
        <v>5.5515781039776577</v>
      </c>
      <c r="G25" s="833">
        <v>5.7346209510069137</v>
      </c>
      <c r="H25" s="833">
        <v>6.046226174991479</v>
      </c>
      <c r="I25" s="833">
        <v>6.9432624821842621</v>
      </c>
      <c r="J25" s="833">
        <v>7.4820086663736314</v>
      </c>
      <c r="K25" s="833">
        <v>7.3727552322552636</v>
      </c>
      <c r="L25" s="833">
        <v>8.0551357443365941</v>
      </c>
      <c r="M25" s="833">
        <v>8.7932127029639755</v>
      </c>
      <c r="N25" s="833">
        <v>9.7308254195095447</v>
      </c>
      <c r="O25" s="833">
        <v>9.4106787987641471</v>
      </c>
      <c r="P25" s="833">
        <v>9.3546081838134221</v>
      </c>
      <c r="Q25" s="833">
        <v>9.2110881743147228</v>
      </c>
      <c r="R25" s="833">
        <v>8.9895739763018021</v>
      </c>
      <c r="S25" s="833">
        <v>9.1358107010483156</v>
      </c>
      <c r="T25" s="834">
        <v>9.5693194515714382</v>
      </c>
      <c r="U25" s="834">
        <v>9.6447939006942143</v>
      </c>
      <c r="V25" s="834">
        <v>9.6509349779735185</v>
      </c>
      <c r="W25" s="834">
        <v>10.752714300923653</v>
      </c>
      <c r="X25" s="834">
        <v>12.319587269691748</v>
      </c>
    </row>
    <row r="26" spans="1:24" ht="4.5" customHeight="1" x14ac:dyDescent="0.25">
      <c r="A26" s="838"/>
      <c r="B26" s="839"/>
      <c r="C26" s="840"/>
      <c r="D26" s="840"/>
      <c r="E26" s="840"/>
      <c r="F26" s="840"/>
      <c r="G26" s="840"/>
      <c r="H26" s="840"/>
      <c r="I26" s="840"/>
      <c r="J26" s="840"/>
      <c r="K26" s="840"/>
      <c r="L26" s="840"/>
      <c r="M26" s="840"/>
      <c r="N26" s="840"/>
      <c r="O26" s="840"/>
      <c r="P26" s="840"/>
      <c r="Q26" s="840"/>
      <c r="R26" s="840"/>
      <c r="S26" s="840"/>
    </row>
    <row r="27" spans="1:24" s="745" customFormat="1" x14ac:dyDescent="0.25">
      <c r="A27" s="825" t="s">
        <v>661</v>
      </c>
      <c r="B27" s="827" t="s">
        <v>662</v>
      </c>
      <c r="C27" s="841">
        <v>719.43549951345301</v>
      </c>
      <c r="D27" s="841">
        <v>797.49424929332076</v>
      </c>
      <c r="E27" s="841">
        <v>811.11933326939049</v>
      </c>
      <c r="F27" s="841">
        <v>936.33732312945187</v>
      </c>
      <c r="G27" s="841">
        <v>1080.9662993329569</v>
      </c>
      <c r="H27" s="841">
        <v>1263.5327849081982</v>
      </c>
      <c r="I27" s="841">
        <v>1311.999580732951</v>
      </c>
      <c r="J27" s="841">
        <v>1298.7737948980098</v>
      </c>
      <c r="K27" s="841">
        <v>1372.0115093237409</v>
      </c>
      <c r="L27" s="841">
        <v>1497.0792006954787</v>
      </c>
      <c r="M27" s="841">
        <v>1574.7918667259216</v>
      </c>
      <c r="N27" s="841">
        <v>1628.7304063120814</v>
      </c>
      <c r="O27" s="841">
        <v>1676.6941161514055</v>
      </c>
      <c r="P27" s="841">
        <v>1864.6276787568149</v>
      </c>
      <c r="Q27" s="841">
        <v>1912.9737074659274</v>
      </c>
      <c r="R27" s="841">
        <v>2049.7389181374392</v>
      </c>
      <c r="S27" s="841">
        <v>2126.2417795098481</v>
      </c>
      <c r="T27" s="841">
        <v>2298.0586980637745</v>
      </c>
      <c r="U27" s="841">
        <v>2371.3906295898141</v>
      </c>
      <c r="V27" s="841">
        <v>2519.6819883951662</v>
      </c>
      <c r="W27" s="841">
        <v>2805.2132652735481</v>
      </c>
      <c r="X27" s="841">
        <v>3140.5815172992106</v>
      </c>
    </row>
    <row r="28" spans="1:24" x14ac:dyDescent="0.25">
      <c r="A28" s="828" t="s">
        <v>663</v>
      </c>
      <c r="B28" s="827" t="s">
        <v>664</v>
      </c>
      <c r="C28" s="827">
        <v>441.76600000000002</v>
      </c>
      <c r="D28" s="827">
        <v>480.11500000000001</v>
      </c>
      <c r="E28" s="827">
        <v>479.92599999999999</v>
      </c>
      <c r="F28" s="827">
        <v>517.11490000000003</v>
      </c>
      <c r="G28" s="827">
        <v>547.76540848243997</v>
      </c>
      <c r="H28" s="827">
        <v>600.18349999960003</v>
      </c>
      <c r="I28" s="827">
        <v>626.39841919242781</v>
      </c>
      <c r="J28" s="827">
        <v>666.38118898974631</v>
      </c>
      <c r="K28" s="827">
        <v>728.94676237564454</v>
      </c>
      <c r="L28" s="827">
        <v>752.5767210369246</v>
      </c>
      <c r="M28" s="827">
        <v>751.02505615177881</v>
      </c>
      <c r="N28" s="827">
        <v>767.98189536160646</v>
      </c>
      <c r="O28" s="827">
        <v>789.68110509949292</v>
      </c>
      <c r="P28" s="827">
        <v>826.23219273159202</v>
      </c>
      <c r="Q28" s="827">
        <v>873.55998077834647</v>
      </c>
      <c r="R28" s="827">
        <v>926.6044346027835</v>
      </c>
      <c r="S28" s="827">
        <v>923.01732126191678</v>
      </c>
      <c r="T28" s="827">
        <v>939.01701403376956</v>
      </c>
      <c r="U28" s="827">
        <v>981.92556716444551</v>
      </c>
      <c r="V28" s="827">
        <v>1099.2613935906509</v>
      </c>
      <c r="W28" s="827">
        <v>1224.313178449145</v>
      </c>
      <c r="X28" s="827">
        <v>1307.4676519040811</v>
      </c>
    </row>
    <row r="29" spans="1:24" x14ac:dyDescent="0.25">
      <c r="A29" s="828">
        <v>1</v>
      </c>
      <c r="B29" s="829" t="s">
        <v>665</v>
      </c>
      <c r="C29" s="830">
        <v>361.73900000000003</v>
      </c>
      <c r="D29" s="830">
        <v>396.21499999999997</v>
      </c>
      <c r="E29" s="830">
        <v>401.39499999999998</v>
      </c>
      <c r="F29" s="830">
        <v>424.14090000000004</v>
      </c>
      <c r="G29" s="830">
        <v>445.40140848243999</v>
      </c>
      <c r="H29" s="830">
        <v>467.04649999960003</v>
      </c>
      <c r="I29" s="830">
        <v>493.971988666112</v>
      </c>
      <c r="J29" s="830">
        <v>532.41545395069147</v>
      </c>
      <c r="K29" s="830">
        <v>592.83190711248665</v>
      </c>
      <c r="L29" s="830">
        <v>617.53647650026016</v>
      </c>
      <c r="M29" s="830">
        <v>602.68538018967354</v>
      </c>
      <c r="N29" s="830">
        <v>616.58917620054842</v>
      </c>
      <c r="O29" s="830">
        <v>644.74492520581066</v>
      </c>
      <c r="P29" s="830">
        <v>672.36555228159204</v>
      </c>
      <c r="Q29" s="830">
        <v>726.77878595676395</v>
      </c>
      <c r="R29" s="830">
        <v>775.37775408909238</v>
      </c>
      <c r="S29" s="830">
        <v>783.98264641443529</v>
      </c>
      <c r="T29" s="830">
        <v>788.01371432302778</v>
      </c>
      <c r="U29" s="830">
        <v>827.34119150696381</v>
      </c>
      <c r="V29" s="830">
        <v>954.36124284059815</v>
      </c>
      <c r="W29" s="830">
        <v>1065.0044455631605</v>
      </c>
      <c r="X29" s="830">
        <v>1130.0467033283462</v>
      </c>
    </row>
    <row r="30" spans="1:24" x14ac:dyDescent="0.25">
      <c r="B30" s="832" t="s">
        <v>666</v>
      </c>
      <c r="C30" s="833">
        <v>293.77</v>
      </c>
      <c r="D30" s="833">
        <v>326.553</v>
      </c>
      <c r="E30" s="833">
        <v>317.76</v>
      </c>
      <c r="F30" s="833">
        <v>305.18</v>
      </c>
      <c r="G30" s="833">
        <v>285.83199999999999</v>
      </c>
      <c r="H30" s="833">
        <v>282.80989999960002</v>
      </c>
      <c r="I30" s="833">
        <v>279.70390000000003</v>
      </c>
      <c r="J30" s="833">
        <v>296.67669999999993</v>
      </c>
      <c r="K30" s="833">
        <v>288.90371999999996</v>
      </c>
      <c r="L30" s="833">
        <v>301.38449999969998</v>
      </c>
      <c r="M30" s="833">
        <v>299.8995659597806</v>
      </c>
      <c r="N30" s="833">
        <v>296.48423961608773</v>
      </c>
      <c r="O30" s="833">
        <v>286.34019254113349</v>
      </c>
      <c r="P30" s="833">
        <v>281.62945235831813</v>
      </c>
      <c r="Q30" s="833">
        <v>297.90453382084092</v>
      </c>
      <c r="R30" s="833">
        <v>305.18781340538249</v>
      </c>
      <c r="S30" s="833">
        <v>318.92507324074489</v>
      </c>
      <c r="T30" s="834">
        <v>334.17150508973606</v>
      </c>
      <c r="U30" s="834">
        <v>338.64112896878424</v>
      </c>
      <c r="V30" s="834">
        <v>362.82376888239747</v>
      </c>
      <c r="W30" s="834">
        <v>412.08214994153252</v>
      </c>
      <c r="X30" s="834">
        <v>469.36774764768768</v>
      </c>
    </row>
    <row r="31" spans="1:24" x14ac:dyDescent="0.25">
      <c r="B31" s="832" t="s">
        <v>667</v>
      </c>
      <c r="C31" s="833">
        <v>22.844999999999999</v>
      </c>
      <c r="D31" s="833">
        <v>17.547999999999998</v>
      </c>
      <c r="E31" s="833">
        <v>19.582000000000001</v>
      </c>
      <c r="F31" s="833">
        <v>35.012900000000002</v>
      </c>
      <c r="G31" s="833">
        <v>36.434408482440006</v>
      </c>
      <c r="H31" s="833">
        <v>42.700600000000001</v>
      </c>
      <c r="I31" s="833">
        <v>49.862275218431996</v>
      </c>
      <c r="J31" s="833">
        <v>58.81987033768398</v>
      </c>
      <c r="K31" s="833">
        <v>98.115839804979245</v>
      </c>
      <c r="L31" s="833">
        <v>98.235904063091283</v>
      </c>
      <c r="M31" s="833">
        <v>89.725481647930778</v>
      </c>
      <c r="N31" s="833">
        <v>95.37177836343966</v>
      </c>
      <c r="O31" s="833">
        <v>124.31259813001458</v>
      </c>
      <c r="P31" s="833">
        <v>134.8048799171419</v>
      </c>
      <c r="Q31" s="833">
        <v>152.31338762505945</v>
      </c>
      <c r="R31" s="833">
        <v>179.0792315822824</v>
      </c>
      <c r="S31" s="833">
        <v>178.95553989818569</v>
      </c>
      <c r="T31" s="834">
        <v>179.2575619531207</v>
      </c>
      <c r="U31" s="834">
        <v>197.52203699901307</v>
      </c>
      <c r="V31" s="834">
        <v>197.90621240458663</v>
      </c>
      <c r="W31" s="834">
        <v>213.79687482924524</v>
      </c>
      <c r="X31" s="834">
        <v>227.33725118594012</v>
      </c>
    </row>
    <row r="32" spans="1:24" x14ac:dyDescent="0.25">
      <c r="B32" s="832" t="s">
        <v>668</v>
      </c>
      <c r="C32" s="833">
        <v>19.457000000000001</v>
      </c>
      <c r="D32" s="833">
        <v>21.815000000000001</v>
      </c>
      <c r="E32" s="833">
        <v>34.741999999999997</v>
      </c>
      <c r="F32" s="833">
        <v>47.820999999999998</v>
      </c>
      <c r="G32" s="833">
        <v>68.403999999999996</v>
      </c>
      <c r="H32" s="833">
        <v>85.911000000000001</v>
      </c>
      <c r="I32" s="833">
        <v>102.476</v>
      </c>
      <c r="J32" s="833">
        <v>96.132000000000005</v>
      </c>
      <c r="K32" s="833">
        <v>112.10227</v>
      </c>
      <c r="L32" s="833">
        <v>123.258</v>
      </c>
      <c r="M32" s="833">
        <v>107.13648999999999</v>
      </c>
      <c r="N32" s="833">
        <v>112.65162999999998</v>
      </c>
      <c r="O32" s="833">
        <v>113.99280999999999</v>
      </c>
      <c r="P32" s="833">
        <v>126.366</v>
      </c>
      <c r="Q32" s="833">
        <v>122.25323</v>
      </c>
      <c r="R32" s="833">
        <v>128.084</v>
      </c>
      <c r="S32" s="833">
        <v>144.22373999999999</v>
      </c>
      <c r="T32" s="834">
        <v>142.4074858443532</v>
      </c>
      <c r="U32" s="834">
        <v>156.07534000000004</v>
      </c>
      <c r="V32" s="834">
        <v>246.01214943105171</v>
      </c>
      <c r="W32" s="834">
        <v>266.29132368366675</v>
      </c>
      <c r="X32" s="834">
        <v>249.34376419317374</v>
      </c>
    </row>
    <row r="33" spans="1:24" x14ac:dyDescent="0.25">
      <c r="B33" s="832" t="s">
        <v>669</v>
      </c>
      <c r="C33" s="833">
        <v>25.667000000000002</v>
      </c>
      <c r="D33" s="833">
        <v>30.298999999999999</v>
      </c>
      <c r="E33" s="833">
        <v>29.311</v>
      </c>
      <c r="F33" s="833">
        <v>36.127000000000002</v>
      </c>
      <c r="G33" s="833">
        <v>54.731000000000002</v>
      </c>
      <c r="H33" s="833">
        <v>55.625</v>
      </c>
      <c r="I33" s="833">
        <v>61.929813447680004</v>
      </c>
      <c r="J33" s="833">
        <v>80.78688361300749</v>
      </c>
      <c r="K33" s="833">
        <v>93.710077307507404</v>
      </c>
      <c r="L33" s="833">
        <v>94.658072437468874</v>
      </c>
      <c r="M33" s="833">
        <v>105.92384258196212</v>
      </c>
      <c r="N33" s="833">
        <v>112.08152822102099</v>
      </c>
      <c r="O33" s="833">
        <v>120.09932453466257</v>
      </c>
      <c r="P33" s="833">
        <v>129.56522000613197</v>
      </c>
      <c r="Q33" s="833">
        <v>154.30763451086349</v>
      </c>
      <c r="R33" s="833">
        <v>163.02670910142754</v>
      </c>
      <c r="S33" s="833">
        <v>141.87829327550475</v>
      </c>
      <c r="T33" s="834">
        <v>132.17716143581774</v>
      </c>
      <c r="U33" s="834">
        <v>135.10268553916634</v>
      </c>
      <c r="V33" s="834">
        <v>147.61911212256229</v>
      </c>
      <c r="W33" s="834">
        <v>172.83409710871609</v>
      </c>
      <c r="X33" s="834">
        <v>183.99794030154465</v>
      </c>
    </row>
    <row r="34" spans="1:24" x14ac:dyDescent="0.25">
      <c r="A34" s="828">
        <v>2</v>
      </c>
      <c r="B34" s="829" t="s">
        <v>670</v>
      </c>
      <c r="C34" s="830">
        <v>80.027000000000001</v>
      </c>
      <c r="D34" s="830">
        <v>83.9</v>
      </c>
      <c r="E34" s="830">
        <v>78.531000000000006</v>
      </c>
      <c r="F34" s="830">
        <v>92.974000000000004</v>
      </c>
      <c r="G34" s="830">
        <v>102.364</v>
      </c>
      <c r="H34" s="830">
        <v>133.137</v>
      </c>
      <c r="I34" s="830">
        <v>132.42643052631578</v>
      </c>
      <c r="J34" s="830">
        <v>133.96573503905483</v>
      </c>
      <c r="K34" s="830">
        <v>136.11485526315789</v>
      </c>
      <c r="L34" s="830">
        <v>135.04024453666446</v>
      </c>
      <c r="M34" s="830">
        <v>148.33967596210528</v>
      </c>
      <c r="N34" s="830">
        <v>151.39271916105807</v>
      </c>
      <c r="O34" s="830">
        <v>144.93617989368224</v>
      </c>
      <c r="P34" s="830">
        <v>153.86664045000001</v>
      </c>
      <c r="Q34" s="830">
        <v>146.78119482158249</v>
      </c>
      <c r="R34" s="830">
        <v>151.22668051369115</v>
      </c>
      <c r="S34" s="830">
        <v>139.03467484748145</v>
      </c>
      <c r="T34" s="830">
        <v>151.00329971074174</v>
      </c>
      <c r="U34" s="830">
        <v>154.58437565748173</v>
      </c>
      <c r="V34" s="830">
        <v>144.90015075005277</v>
      </c>
      <c r="W34" s="830">
        <v>159.3087328859844</v>
      </c>
      <c r="X34" s="830">
        <v>177.42094857573497</v>
      </c>
    </row>
    <row r="35" spans="1:24" x14ac:dyDescent="0.25">
      <c r="B35" s="832" t="s">
        <v>671</v>
      </c>
      <c r="C35" s="833">
        <v>62.451000000000001</v>
      </c>
      <c r="D35" s="833">
        <v>64.311999999999998</v>
      </c>
      <c r="E35" s="833">
        <v>62.933</v>
      </c>
      <c r="F35" s="833">
        <v>70.305000000000007</v>
      </c>
      <c r="G35" s="833">
        <v>79.683999999999997</v>
      </c>
      <c r="H35" s="833">
        <v>100.321</v>
      </c>
      <c r="I35" s="833">
        <v>103.36743052631579</v>
      </c>
      <c r="J35" s="833">
        <v>101.76273503905483</v>
      </c>
      <c r="K35" s="833">
        <v>110.5268552631579</v>
      </c>
      <c r="L35" s="833">
        <v>112.00024453666445</v>
      </c>
      <c r="M35" s="833">
        <v>128.13367596210529</v>
      </c>
      <c r="N35" s="833">
        <v>135.88771916105807</v>
      </c>
      <c r="O35" s="833">
        <v>129.13717989368223</v>
      </c>
      <c r="P35" s="833">
        <v>127.85164045</v>
      </c>
      <c r="Q35" s="833">
        <v>121.01411851</v>
      </c>
      <c r="R35" s="833">
        <v>127.43207557019115</v>
      </c>
      <c r="S35" s="833">
        <v>120.15712105748145</v>
      </c>
      <c r="T35" s="834">
        <v>129.84198105554452</v>
      </c>
      <c r="U35" s="834">
        <v>133.47064565748173</v>
      </c>
      <c r="V35" s="834">
        <v>115.45948729615276</v>
      </c>
      <c r="W35" s="834">
        <v>124.01127968498439</v>
      </c>
      <c r="X35" s="834">
        <v>135.26693224273495</v>
      </c>
    </row>
    <row r="36" spans="1:24" x14ac:dyDescent="0.25">
      <c r="B36" s="832" t="s">
        <v>672</v>
      </c>
      <c r="C36" s="833">
        <v>17.576000000000001</v>
      </c>
      <c r="D36" s="833">
        <v>19.588000000000001</v>
      </c>
      <c r="E36" s="833">
        <v>15.598000000000001</v>
      </c>
      <c r="F36" s="833">
        <v>22.669</v>
      </c>
      <c r="G36" s="833">
        <v>22.68</v>
      </c>
      <c r="H36" s="833">
        <v>32.816000000000003</v>
      </c>
      <c r="I36" s="833">
        <v>29.059000000000001</v>
      </c>
      <c r="J36" s="833">
        <v>32.203000000000003</v>
      </c>
      <c r="K36" s="833">
        <v>25.588000000000001</v>
      </c>
      <c r="L36" s="833">
        <v>23.04</v>
      </c>
      <c r="M36" s="833">
        <v>20.206</v>
      </c>
      <c r="N36" s="833">
        <v>15.505000000000001</v>
      </c>
      <c r="O36" s="833">
        <v>15.798999999999999</v>
      </c>
      <c r="P36" s="833">
        <v>26.015000000000001</v>
      </c>
      <c r="Q36" s="833">
        <v>25.767076311582485</v>
      </c>
      <c r="R36" s="833">
        <v>23.794604943499998</v>
      </c>
      <c r="S36" s="833">
        <v>18.87755379</v>
      </c>
      <c r="T36" s="834">
        <v>21.161318655197217</v>
      </c>
      <c r="U36" s="834">
        <v>21.11373</v>
      </c>
      <c r="V36" s="834">
        <v>29.440663453900001</v>
      </c>
      <c r="W36" s="834">
        <v>35.297453200999996</v>
      </c>
      <c r="X36" s="834">
        <v>42.154016333000008</v>
      </c>
    </row>
    <row r="37" spans="1:24" ht="4.5" customHeight="1" x14ac:dyDescent="0.25">
      <c r="A37" s="838"/>
      <c r="B37" s="842"/>
      <c r="C37" s="843"/>
      <c r="D37" s="843"/>
      <c r="E37" s="843"/>
      <c r="F37" s="843"/>
      <c r="G37" s="843"/>
      <c r="H37" s="843"/>
      <c r="I37" s="843"/>
      <c r="J37" s="843"/>
      <c r="K37" s="843"/>
      <c r="L37" s="843"/>
      <c r="M37" s="843"/>
      <c r="N37" s="843"/>
      <c r="O37" s="843"/>
      <c r="P37" s="843"/>
      <c r="Q37" s="843"/>
      <c r="R37" s="843"/>
      <c r="S37" s="843"/>
    </row>
    <row r="38" spans="1:24" x14ac:dyDescent="0.25">
      <c r="A38" s="825" t="s">
        <v>673</v>
      </c>
      <c r="B38" s="826" t="s">
        <v>674</v>
      </c>
      <c r="C38" s="827">
        <v>277.66949951345299</v>
      </c>
      <c r="D38" s="827">
        <v>317.37924929332075</v>
      </c>
      <c r="E38" s="827">
        <v>331.19333326939051</v>
      </c>
      <c r="F38" s="827">
        <v>419.22242312945184</v>
      </c>
      <c r="G38" s="827">
        <v>533.20089085051688</v>
      </c>
      <c r="H38" s="827">
        <v>663.34928490859818</v>
      </c>
      <c r="I38" s="827">
        <v>685.60116154052321</v>
      </c>
      <c r="J38" s="827">
        <v>632.39260590826348</v>
      </c>
      <c r="K38" s="827">
        <v>643.0647469480964</v>
      </c>
      <c r="L38" s="827">
        <v>744.50247965855408</v>
      </c>
      <c r="M38" s="827">
        <v>823.76681057414282</v>
      </c>
      <c r="N38" s="827">
        <v>860.74851095047495</v>
      </c>
      <c r="O38" s="827">
        <v>887.0130110519126</v>
      </c>
      <c r="P38" s="827">
        <v>1038.3954860252229</v>
      </c>
      <c r="Q38" s="827">
        <v>1039.4137266875809</v>
      </c>
      <c r="R38" s="827">
        <v>1123.1344835346558</v>
      </c>
      <c r="S38" s="827">
        <v>1203.2244582479314</v>
      </c>
      <c r="T38" s="827">
        <v>1359.0416840300049</v>
      </c>
      <c r="U38" s="827">
        <v>1389.4650624253686</v>
      </c>
      <c r="V38" s="827">
        <v>1420.4205948045153</v>
      </c>
      <c r="W38" s="827">
        <v>1580.9000868244032</v>
      </c>
      <c r="X38" s="827">
        <v>1833.1138653951296</v>
      </c>
    </row>
    <row r="39" spans="1:24" s="745" customFormat="1" ht="5.25" customHeight="1" x14ac:dyDescent="0.25">
      <c r="A39" s="838"/>
      <c r="B39" s="842"/>
      <c r="C39" s="842"/>
      <c r="D39" s="842"/>
      <c r="E39" s="842"/>
      <c r="F39" s="842"/>
      <c r="G39" s="842"/>
      <c r="H39" s="842"/>
      <c r="I39" s="842"/>
      <c r="J39" s="842"/>
      <c r="K39" s="842"/>
      <c r="L39" s="842"/>
      <c r="M39" s="842"/>
      <c r="N39" s="842"/>
      <c r="O39" s="842"/>
      <c r="P39" s="842"/>
      <c r="Q39" s="842"/>
      <c r="R39" s="842"/>
      <c r="S39" s="842"/>
    </row>
    <row r="40" spans="1:24" s="846" customFormat="1" ht="30" x14ac:dyDescent="0.25">
      <c r="A40" s="828" t="s">
        <v>675</v>
      </c>
      <c r="B40" s="844" t="s">
        <v>676</v>
      </c>
      <c r="C40" s="845">
        <v>357.13400000000001</v>
      </c>
      <c r="D40" s="845">
        <v>299.46780000000001</v>
      </c>
      <c r="E40" s="845">
        <v>513.45000000000005</v>
      </c>
      <c r="F40" s="845">
        <v>525.76382700457339</v>
      </c>
      <c r="G40" s="845">
        <v>720.95693262282248</v>
      </c>
      <c r="H40" s="845">
        <v>846.42996361829455</v>
      </c>
      <c r="I40" s="845">
        <v>858.12049598363001</v>
      </c>
      <c r="J40" s="845">
        <v>583.28234270070925</v>
      </c>
      <c r="K40" s="845">
        <v>760.05539830388284</v>
      </c>
      <c r="L40" s="845">
        <v>944.76885382709054</v>
      </c>
      <c r="M40" s="845">
        <v>959.43513914133973</v>
      </c>
      <c r="N40" s="845">
        <v>1023.4877019975834</v>
      </c>
      <c r="O40" s="845">
        <v>1175.0531954343951</v>
      </c>
      <c r="P40" s="845">
        <v>1356.4788945216214</v>
      </c>
      <c r="Q40" s="845">
        <v>1371.2454060207651</v>
      </c>
      <c r="R40" s="845">
        <v>1161.2981706683317</v>
      </c>
      <c r="S40" s="845">
        <v>1169.2523210588508</v>
      </c>
      <c r="T40" s="845">
        <v>1279.40052028274</v>
      </c>
      <c r="U40" s="845">
        <v>1344.3481531375173</v>
      </c>
      <c r="V40" s="845">
        <v>1505.6775946212733</v>
      </c>
      <c r="W40" s="845">
        <v>2017.2747131627343</v>
      </c>
      <c r="X40" s="845">
        <v>1816.0790955527955</v>
      </c>
    </row>
    <row r="41" spans="1:24" x14ac:dyDescent="0.25">
      <c r="B41" s="832" t="s">
        <v>677</v>
      </c>
      <c r="C41" s="833">
        <v>205.078</v>
      </c>
      <c r="D41" s="833">
        <v>163.2388</v>
      </c>
      <c r="E41" s="833">
        <v>336.53399999999999</v>
      </c>
      <c r="F41" s="833">
        <v>314.27170616761168</v>
      </c>
      <c r="G41" s="833">
        <v>421.7846783498224</v>
      </c>
      <c r="H41" s="833">
        <v>542.15808437229452</v>
      </c>
      <c r="I41" s="833">
        <v>490.14684141722995</v>
      </c>
      <c r="J41" s="833">
        <v>262.7540304098091</v>
      </c>
      <c r="K41" s="833">
        <v>337.10904233168623</v>
      </c>
      <c r="L41" s="833">
        <v>523.77088805272285</v>
      </c>
      <c r="M41" s="833">
        <v>539.18349271426791</v>
      </c>
      <c r="N41" s="833">
        <v>582.95649215315677</v>
      </c>
      <c r="O41" s="833">
        <v>676.38183542441436</v>
      </c>
      <c r="P41" s="833">
        <v>701.78074162046369</v>
      </c>
      <c r="Q41" s="833">
        <v>633.08676329252694</v>
      </c>
      <c r="R41" s="833">
        <v>482.01306885734596</v>
      </c>
      <c r="S41" s="833">
        <v>504.84100695015388</v>
      </c>
      <c r="T41" s="834">
        <v>513.66600381246303</v>
      </c>
      <c r="U41" s="834">
        <v>569.73582921229286</v>
      </c>
      <c r="V41" s="834">
        <v>655.6801961685677</v>
      </c>
      <c r="W41" s="834">
        <v>911.73957676052612</v>
      </c>
      <c r="X41" s="834">
        <v>779.00553899805152</v>
      </c>
    </row>
    <row r="42" spans="1:24" x14ac:dyDescent="0.25">
      <c r="B42" s="832" t="s">
        <v>678</v>
      </c>
      <c r="C42" s="833">
        <v>152.05600000000001</v>
      </c>
      <c r="D42" s="833">
        <v>136.22900000000001</v>
      </c>
      <c r="E42" s="833">
        <v>176.916</v>
      </c>
      <c r="F42" s="833">
        <v>211.49212083696165</v>
      </c>
      <c r="G42" s="833">
        <v>299.17225427300002</v>
      </c>
      <c r="H42" s="833">
        <v>304.27187924599997</v>
      </c>
      <c r="I42" s="833">
        <v>367.97365456640006</v>
      </c>
      <c r="J42" s="833">
        <v>320.52831229090009</v>
      </c>
      <c r="K42" s="833">
        <v>422.94635597219661</v>
      </c>
      <c r="L42" s="833">
        <v>420.99796577436769</v>
      </c>
      <c r="M42" s="833">
        <v>420.25164642707176</v>
      </c>
      <c r="N42" s="833">
        <v>440.5312098444266</v>
      </c>
      <c r="O42" s="833">
        <v>498.67136000998062</v>
      </c>
      <c r="P42" s="833">
        <v>654.69815290115775</v>
      </c>
      <c r="Q42" s="833">
        <v>738.15864272823831</v>
      </c>
      <c r="R42" s="833">
        <v>679.28510181098568</v>
      </c>
      <c r="S42" s="833">
        <v>664.41131410869696</v>
      </c>
      <c r="T42" s="834">
        <v>765.73451647027696</v>
      </c>
      <c r="U42" s="834">
        <v>774.61232392522436</v>
      </c>
      <c r="V42" s="834">
        <v>849.99739845270574</v>
      </c>
      <c r="W42" s="834">
        <v>1105.5351364022083</v>
      </c>
      <c r="X42" s="834">
        <v>1037.0735565547441</v>
      </c>
    </row>
    <row r="43" spans="1:24" ht="5.25" customHeight="1" x14ac:dyDescent="0.25">
      <c r="B43" s="832"/>
      <c r="C43" s="843"/>
      <c r="D43" s="843"/>
      <c r="E43" s="843"/>
      <c r="F43" s="843"/>
      <c r="G43" s="843"/>
      <c r="H43" s="843"/>
      <c r="I43" s="843"/>
      <c r="J43" s="843"/>
      <c r="K43" s="843"/>
      <c r="L43" s="843"/>
      <c r="M43" s="843"/>
      <c r="N43" s="843"/>
      <c r="O43" s="843"/>
      <c r="P43" s="843"/>
      <c r="Q43" s="843"/>
      <c r="R43" s="843"/>
      <c r="S43" s="843"/>
    </row>
    <row r="44" spans="1:24" s="846" customFormat="1" ht="30" x14ac:dyDescent="0.25">
      <c r="A44" s="847"/>
      <c r="B44" s="848" t="s">
        <v>679</v>
      </c>
      <c r="C44" s="849">
        <v>-79.464500486547024</v>
      </c>
      <c r="D44" s="849">
        <v>17.911449293320743</v>
      </c>
      <c r="E44" s="849">
        <v>-182.25666673060954</v>
      </c>
      <c r="F44" s="849">
        <v>-106.54140387512155</v>
      </c>
      <c r="G44" s="849">
        <v>-187.75604177230559</v>
      </c>
      <c r="H44" s="849">
        <v>-183.08067870969637</v>
      </c>
      <c r="I44" s="849">
        <v>-172.5193344431068</v>
      </c>
      <c r="J44" s="849">
        <v>49.110263207554226</v>
      </c>
      <c r="K44" s="849">
        <v>-116.99065135578644</v>
      </c>
      <c r="L44" s="849">
        <v>-200.26637416853646</v>
      </c>
      <c r="M44" s="849">
        <v>-135.66832856719691</v>
      </c>
      <c r="N44" s="849">
        <v>-162.73919104710842</v>
      </c>
      <c r="O44" s="849">
        <v>-288.04018438248249</v>
      </c>
      <c r="P44" s="849">
        <v>-318.08340849639853</v>
      </c>
      <c r="Q44" s="849">
        <v>-331.83167933318418</v>
      </c>
      <c r="R44" s="849">
        <v>-38.163687133675921</v>
      </c>
      <c r="S44" s="849">
        <v>33.972137189080513</v>
      </c>
      <c r="T44" s="849">
        <v>79.641163747264955</v>
      </c>
      <c r="U44" s="849">
        <v>45.116909287851286</v>
      </c>
      <c r="V44" s="849">
        <v>-85.256999816758025</v>
      </c>
      <c r="W44" s="849">
        <v>-436.37462633833115</v>
      </c>
      <c r="X44" s="849">
        <v>17.034769842334072</v>
      </c>
    </row>
    <row r="45" spans="1:24" x14ac:dyDescent="0.25">
      <c r="A45" s="850" t="s">
        <v>680</v>
      </c>
      <c r="B45" s="703" t="s">
        <v>681</v>
      </c>
      <c r="C45" s="851"/>
      <c r="D45" s="851"/>
      <c r="E45" s="851"/>
      <c r="F45" s="851"/>
      <c r="G45" s="851"/>
      <c r="H45" s="851"/>
      <c r="I45" s="851"/>
      <c r="J45" s="851"/>
      <c r="K45" s="851"/>
      <c r="L45" s="851"/>
      <c r="M45" s="851"/>
      <c r="N45" s="851"/>
      <c r="O45" s="851"/>
      <c r="P45" s="851"/>
      <c r="Q45" s="851"/>
      <c r="R45" s="851"/>
      <c r="S45" s="851"/>
    </row>
    <row r="46" spans="1:24" x14ac:dyDescent="0.25">
      <c r="A46" s="670" t="s">
        <v>682</v>
      </c>
    </row>
    <row r="47" spans="1:24" x14ac:dyDescent="0.25">
      <c r="C47" s="836"/>
      <c r="D47" s="836"/>
      <c r="E47" s="836"/>
      <c r="F47" s="836"/>
      <c r="G47" s="836"/>
      <c r="H47" s="836"/>
      <c r="I47" s="836"/>
      <c r="J47" s="836"/>
      <c r="K47" s="836"/>
      <c r="L47" s="836"/>
      <c r="M47" s="836"/>
      <c r="N47" s="836"/>
      <c r="O47" s="836"/>
      <c r="P47" s="836"/>
      <c r="Q47" s="836"/>
      <c r="R47" s="836"/>
      <c r="S47" s="836"/>
    </row>
    <row r="48" spans="1:24" x14ac:dyDescent="0.25">
      <c r="C48" s="852"/>
      <c r="D48" s="852"/>
      <c r="E48" s="852"/>
      <c r="F48" s="852"/>
      <c r="G48" s="852"/>
      <c r="H48" s="852"/>
      <c r="I48" s="852"/>
      <c r="J48" s="852"/>
      <c r="K48" s="852"/>
      <c r="L48" s="852"/>
      <c r="M48" s="852"/>
      <c r="N48" s="852"/>
      <c r="O48" s="852"/>
      <c r="P48" s="852"/>
      <c r="Q48" s="852"/>
      <c r="R48" s="852"/>
      <c r="S48" s="852"/>
      <c r="T48" s="852"/>
      <c r="U48" s="852"/>
      <c r="V48" s="852"/>
      <c r="W48" s="852"/>
      <c r="X48" s="852"/>
    </row>
    <row r="49" spans="3:25" x14ac:dyDescent="0.25">
      <c r="C49" s="836"/>
      <c r="D49" s="836"/>
      <c r="E49" s="836"/>
      <c r="F49" s="836"/>
      <c r="G49" s="836"/>
      <c r="H49" s="836"/>
      <c r="I49" s="836"/>
      <c r="J49" s="836"/>
      <c r="K49" s="836"/>
      <c r="L49" s="836"/>
      <c r="M49" s="836"/>
      <c r="N49" s="836"/>
      <c r="O49" s="836"/>
      <c r="P49" s="836"/>
      <c r="Q49" s="836"/>
      <c r="R49" s="836"/>
      <c r="S49" s="836"/>
      <c r="Y49" s="852"/>
    </row>
    <row r="50" spans="3:25" x14ac:dyDescent="0.25">
      <c r="C50" s="836"/>
      <c r="D50" s="836"/>
      <c r="E50" s="836"/>
      <c r="F50" s="836"/>
      <c r="G50" s="836"/>
      <c r="H50" s="836"/>
      <c r="I50" s="836"/>
      <c r="J50" s="836"/>
      <c r="K50" s="836"/>
      <c r="L50" s="836"/>
      <c r="M50" s="836"/>
      <c r="N50" s="836"/>
      <c r="O50" s="836"/>
      <c r="P50" s="836"/>
      <c r="Q50" s="836"/>
      <c r="R50" s="836"/>
      <c r="S50" s="836"/>
      <c r="T50" s="836"/>
      <c r="U50" s="836"/>
      <c r="V50" s="836"/>
      <c r="W50" s="836"/>
      <c r="X50" s="836"/>
      <c r="Y50" s="852"/>
    </row>
    <row r="51" spans="3:25" x14ac:dyDescent="0.25">
      <c r="C51" s="836"/>
      <c r="D51" s="836"/>
      <c r="E51" s="836"/>
      <c r="F51" s="836"/>
      <c r="G51" s="836"/>
      <c r="H51" s="836"/>
      <c r="I51" s="836"/>
      <c r="J51" s="836"/>
      <c r="K51" s="836"/>
      <c r="L51" s="836"/>
      <c r="M51" s="836"/>
      <c r="N51" s="836"/>
      <c r="O51" s="836"/>
      <c r="P51" s="836"/>
      <c r="Q51" s="836"/>
      <c r="R51" s="836"/>
      <c r="S51" s="836"/>
    </row>
    <row r="52" spans="3:25" x14ac:dyDescent="0.25">
      <c r="K52" s="836"/>
      <c r="L52" s="836"/>
      <c r="M52" s="836"/>
      <c r="N52" s="836"/>
      <c r="O52" s="836"/>
      <c r="P52" s="836"/>
      <c r="Q52" s="836"/>
      <c r="R52" s="836"/>
      <c r="S52" s="836"/>
    </row>
  </sheetData>
  <mergeCells count="3">
    <mergeCell ref="A1:X1"/>
    <mergeCell ref="A2:X2"/>
    <mergeCell ref="A3:X3"/>
  </mergeCells>
  <printOptions horizontalCentered="1"/>
  <pageMargins left="0.7" right="0.7" top="0.75" bottom="0.75" header="0.3" footer="0.3"/>
  <pageSetup paperSize="9" scale="62"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rightToLeft="1" workbookViewId="0">
      <selection sqref="A1:X1"/>
    </sheetView>
  </sheetViews>
  <sheetFormatPr defaultColWidth="14" defaultRowHeight="15" x14ac:dyDescent="0.25"/>
  <cols>
    <col min="1" max="1" width="23" style="881" customWidth="1"/>
    <col min="2" max="2" width="67.125" style="854" customWidth="1"/>
    <col min="3" max="3" width="11" style="857" bestFit="1" customWidth="1"/>
    <col min="4" max="4" width="6.375" style="857" bestFit="1" customWidth="1"/>
    <col min="5" max="5" width="8" style="857" customWidth="1"/>
    <col min="6" max="6" width="9.625" style="854" customWidth="1"/>
    <col min="7" max="16384" width="14" style="854"/>
  </cols>
  <sheetData>
    <row r="1" spans="1:6" x14ac:dyDescent="0.25">
      <c r="A1" s="853" t="s">
        <v>683</v>
      </c>
      <c r="B1" s="853"/>
      <c r="C1" s="853"/>
      <c r="D1" s="853"/>
      <c r="E1" s="853"/>
      <c r="F1" s="853"/>
    </row>
    <row r="2" spans="1:6" x14ac:dyDescent="0.25">
      <c r="A2" s="855"/>
      <c r="B2" s="856"/>
    </row>
    <row r="3" spans="1:6" ht="30" x14ac:dyDescent="0.25">
      <c r="A3" s="269" t="s">
        <v>119</v>
      </c>
      <c r="B3" s="270" t="s">
        <v>120</v>
      </c>
      <c r="C3" s="858" t="s">
        <v>121</v>
      </c>
      <c r="D3" s="858" t="s">
        <v>122</v>
      </c>
      <c r="E3" s="859" t="s">
        <v>123</v>
      </c>
      <c r="F3" s="860" t="s">
        <v>168</v>
      </c>
    </row>
    <row r="4" spans="1:6" ht="27.75" customHeight="1" x14ac:dyDescent="0.25">
      <c r="A4" s="861" t="s">
        <v>463</v>
      </c>
      <c r="B4" s="862" t="s">
        <v>684</v>
      </c>
      <c r="C4" s="863" t="s">
        <v>170</v>
      </c>
      <c r="D4" s="863" t="s">
        <v>685</v>
      </c>
      <c r="E4" s="864" t="s">
        <v>312</v>
      </c>
      <c r="F4" s="865" t="s">
        <v>681</v>
      </c>
    </row>
    <row r="5" spans="1:6" ht="45" x14ac:dyDescent="0.25">
      <c r="A5" s="866" t="s">
        <v>686</v>
      </c>
      <c r="B5" s="862" t="s">
        <v>687</v>
      </c>
      <c r="C5" s="863" t="s">
        <v>170</v>
      </c>
      <c r="D5" s="863" t="s">
        <v>685</v>
      </c>
      <c r="E5" s="864" t="s">
        <v>312</v>
      </c>
      <c r="F5" s="867"/>
    </row>
    <row r="6" spans="1:6" ht="30" x14ac:dyDescent="0.25">
      <c r="A6" s="868" t="s">
        <v>644</v>
      </c>
      <c r="B6" s="869" t="s">
        <v>688</v>
      </c>
      <c r="C6" s="863" t="s">
        <v>170</v>
      </c>
      <c r="D6" s="863" t="s">
        <v>685</v>
      </c>
      <c r="E6" s="864" t="s">
        <v>689</v>
      </c>
      <c r="F6" s="867"/>
    </row>
    <row r="7" spans="1:6" ht="30" x14ac:dyDescent="0.25">
      <c r="A7" s="870" t="s">
        <v>645</v>
      </c>
      <c r="B7" s="862" t="s">
        <v>690</v>
      </c>
      <c r="C7" s="863" t="s">
        <v>170</v>
      </c>
      <c r="D7" s="863" t="s">
        <v>685</v>
      </c>
      <c r="E7" s="864" t="s">
        <v>689</v>
      </c>
      <c r="F7" s="867"/>
    </row>
    <row r="8" spans="1:6" ht="30" x14ac:dyDescent="0.25">
      <c r="A8" s="870" t="s">
        <v>646</v>
      </c>
      <c r="B8" s="869" t="s">
        <v>691</v>
      </c>
      <c r="C8" s="863" t="s">
        <v>170</v>
      </c>
      <c r="D8" s="863" t="s">
        <v>685</v>
      </c>
      <c r="E8" s="864" t="s">
        <v>689</v>
      </c>
      <c r="F8" s="867"/>
    </row>
    <row r="9" spans="1:6" ht="30" x14ac:dyDescent="0.25">
      <c r="A9" s="870" t="s">
        <v>647</v>
      </c>
      <c r="B9" s="709" t="s">
        <v>692</v>
      </c>
      <c r="C9" s="863" t="s">
        <v>170</v>
      </c>
      <c r="D9" s="863" t="s">
        <v>685</v>
      </c>
      <c r="E9" s="864" t="s">
        <v>689</v>
      </c>
      <c r="F9" s="867"/>
    </row>
    <row r="10" spans="1:6" ht="30" x14ac:dyDescent="0.25">
      <c r="A10" s="870" t="s">
        <v>648</v>
      </c>
      <c r="B10" s="871" t="s">
        <v>693</v>
      </c>
      <c r="C10" s="863" t="s">
        <v>170</v>
      </c>
      <c r="D10" s="863" t="s">
        <v>685</v>
      </c>
      <c r="E10" s="864" t="s">
        <v>689</v>
      </c>
      <c r="F10" s="867"/>
    </row>
    <row r="11" spans="1:6" ht="30" x14ac:dyDescent="0.25">
      <c r="A11" s="872" t="s">
        <v>158</v>
      </c>
      <c r="B11" s="873" t="s">
        <v>694</v>
      </c>
      <c r="C11" s="863" t="s">
        <v>170</v>
      </c>
      <c r="D11" s="863" t="s">
        <v>685</v>
      </c>
      <c r="E11" s="864" t="s">
        <v>689</v>
      </c>
      <c r="F11" s="867"/>
    </row>
    <row r="12" spans="1:6" ht="45" x14ac:dyDescent="0.25">
      <c r="A12" s="861" t="s">
        <v>649</v>
      </c>
      <c r="B12" s="862" t="s">
        <v>695</v>
      </c>
      <c r="C12" s="863"/>
      <c r="D12" s="863"/>
      <c r="E12" s="864" t="s">
        <v>312</v>
      </c>
      <c r="F12" s="867"/>
    </row>
    <row r="13" spans="1:6" ht="30" x14ac:dyDescent="0.25">
      <c r="A13" s="874" t="s">
        <v>650</v>
      </c>
      <c r="B13" s="875" t="s">
        <v>696</v>
      </c>
      <c r="C13" s="863" t="s">
        <v>170</v>
      </c>
      <c r="D13" s="863" t="s">
        <v>685</v>
      </c>
      <c r="E13" s="864" t="s">
        <v>689</v>
      </c>
      <c r="F13" s="867"/>
    </row>
    <row r="14" spans="1:6" ht="30" x14ac:dyDescent="0.25">
      <c r="A14" s="871" t="s">
        <v>651</v>
      </c>
      <c r="B14" s="862" t="s">
        <v>697</v>
      </c>
      <c r="C14" s="863" t="s">
        <v>170</v>
      </c>
      <c r="D14" s="863" t="s">
        <v>685</v>
      </c>
      <c r="E14" s="864" t="s">
        <v>689</v>
      </c>
      <c r="F14" s="867"/>
    </row>
    <row r="15" spans="1:6" ht="30" x14ac:dyDescent="0.25">
      <c r="A15" s="871" t="s">
        <v>652</v>
      </c>
      <c r="B15" s="862" t="s">
        <v>698</v>
      </c>
      <c r="C15" s="863" t="s">
        <v>170</v>
      </c>
      <c r="D15" s="863" t="s">
        <v>685</v>
      </c>
      <c r="E15" s="864" t="s">
        <v>689</v>
      </c>
      <c r="F15" s="867"/>
    </row>
    <row r="16" spans="1:6" ht="30" x14ac:dyDescent="0.25">
      <c r="A16" s="871" t="s">
        <v>653</v>
      </c>
      <c r="B16" s="871" t="s">
        <v>699</v>
      </c>
      <c r="C16" s="863" t="s">
        <v>170</v>
      </c>
      <c r="D16" s="863" t="s">
        <v>685</v>
      </c>
      <c r="E16" s="864" t="s">
        <v>689</v>
      </c>
      <c r="F16" s="867"/>
    </row>
    <row r="17" spans="1:9" ht="45" x14ac:dyDescent="0.25">
      <c r="A17" s="876" t="s">
        <v>655</v>
      </c>
      <c r="B17" s="862" t="s">
        <v>700</v>
      </c>
      <c r="C17" s="863" t="s">
        <v>170</v>
      </c>
      <c r="D17" s="863" t="s">
        <v>685</v>
      </c>
      <c r="E17" s="864" t="s">
        <v>312</v>
      </c>
      <c r="F17" s="867"/>
    </row>
    <row r="18" spans="1:9" ht="30" x14ac:dyDescent="0.25">
      <c r="A18" s="871" t="s">
        <v>656</v>
      </c>
      <c r="B18" s="862" t="s">
        <v>701</v>
      </c>
      <c r="C18" s="863" t="s">
        <v>170</v>
      </c>
      <c r="D18" s="863" t="s">
        <v>685</v>
      </c>
      <c r="E18" s="864" t="s">
        <v>689</v>
      </c>
      <c r="F18" s="867"/>
    </row>
    <row r="19" spans="1:9" ht="30" x14ac:dyDescent="0.25">
      <c r="A19" s="871" t="s">
        <v>657</v>
      </c>
      <c r="B19" s="862" t="s">
        <v>702</v>
      </c>
      <c r="C19" s="863" t="s">
        <v>170</v>
      </c>
      <c r="D19" s="863" t="s">
        <v>685</v>
      </c>
      <c r="E19" s="864" t="s">
        <v>689</v>
      </c>
      <c r="F19" s="867"/>
    </row>
    <row r="20" spans="1:9" ht="30" x14ac:dyDescent="0.25">
      <c r="A20" s="871" t="s">
        <v>658</v>
      </c>
      <c r="B20" s="862" t="s">
        <v>702</v>
      </c>
      <c r="C20" s="863" t="s">
        <v>170</v>
      </c>
      <c r="D20" s="863" t="s">
        <v>685</v>
      </c>
      <c r="E20" s="864" t="s">
        <v>689</v>
      </c>
      <c r="F20" s="867"/>
    </row>
    <row r="21" spans="1:9" ht="30" x14ac:dyDescent="0.25">
      <c r="A21" s="871" t="s">
        <v>659</v>
      </c>
      <c r="B21" s="862" t="s">
        <v>702</v>
      </c>
      <c r="C21" s="863" t="s">
        <v>170</v>
      </c>
      <c r="D21" s="863" t="s">
        <v>685</v>
      </c>
      <c r="E21" s="864" t="s">
        <v>689</v>
      </c>
      <c r="F21" s="867"/>
    </row>
    <row r="22" spans="1:9" ht="30" x14ac:dyDescent="0.25">
      <c r="A22" s="877" t="s">
        <v>660</v>
      </c>
      <c r="B22" s="862" t="s">
        <v>702</v>
      </c>
      <c r="C22" s="863" t="s">
        <v>170</v>
      </c>
      <c r="D22" s="863" t="s">
        <v>685</v>
      </c>
      <c r="E22" s="864" t="s">
        <v>689</v>
      </c>
      <c r="F22" s="867"/>
    </row>
    <row r="23" spans="1:9" ht="45" x14ac:dyDescent="0.25">
      <c r="A23" s="878" t="s">
        <v>703</v>
      </c>
      <c r="B23" s="862" t="s">
        <v>704</v>
      </c>
      <c r="C23" s="863" t="s">
        <v>170</v>
      </c>
      <c r="D23" s="863" t="s">
        <v>685</v>
      </c>
      <c r="E23" s="864" t="s">
        <v>312</v>
      </c>
      <c r="F23" s="867"/>
    </row>
    <row r="24" spans="1:9" ht="45" x14ac:dyDescent="0.25">
      <c r="A24" s="876" t="s">
        <v>665</v>
      </c>
      <c r="B24" s="862" t="s">
        <v>705</v>
      </c>
      <c r="C24" s="863" t="s">
        <v>170</v>
      </c>
      <c r="D24" s="863" t="s">
        <v>685</v>
      </c>
      <c r="E24" s="864" t="s">
        <v>312</v>
      </c>
      <c r="F24" s="867"/>
    </row>
    <row r="25" spans="1:9" ht="30" x14ac:dyDescent="0.25">
      <c r="A25" s="871" t="s">
        <v>666</v>
      </c>
      <c r="B25" s="677" t="s">
        <v>706</v>
      </c>
      <c r="C25" s="863" t="s">
        <v>170</v>
      </c>
      <c r="D25" s="863" t="s">
        <v>685</v>
      </c>
      <c r="E25" s="864" t="s">
        <v>689</v>
      </c>
      <c r="F25" s="867"/>
    </row>
    <row r="26" spans="1:9" ht="30" x14ac:dyDescent="0.25">
      <c r="A26" s="871" t="s">
        <v>667</v>
      </c>
      <c r="B26" s="677" t="s">
        <v>707</v>
      </c>
      <c r="C26" s="863" t="s">
        <v>170</v>
      </c>
      <c r="D26" s="863" t="s">
        <v>685</v>
      </c>
      <c r="E26" s="864" t="s">
        <v>689</v>
      </c>
      <c r="F26" s="867"/>
    </row>
    <row r="27" spans="1:9" ht="30" x14ac:dyDescent="0.25">
      <c r="A27" s="871" t="s">
        <v>668</v>
      </c>
      <c r="B27" s="677" t="s">
        <v>708</v>
      </c>
      <c r="C27" s="863" t="s">
        <v>170</v>
      </c>
      <c r="D27" s="863" t="s">
        <v>685</v>
      </c>
      <c r="E27" s="864" t="s">
        <v>689</v>
      </c>
      <c r="F27" s="867"/>
    </row>
    <row r="28" spans="1:9" ht="30" x14ac:dyDescent="0.25">
      <c r="A28" s="871" t="s">
        <v>669</v>
      </c>
      <c r="B28" s="871" t="s">
        <v>709</v>
      </c>
      <c r="C28" s="863" t="s">
        <v>170</v>
      </c>
      <c r="D28" s="863" t="s">
        <v>685</v>
      </c>
      <c r="E28" s="864" t="s">
        <v>689</v>
      </c>
      <c r="F28" s="867"/>
      <c r="G28" s="835"/>
      <c r="H28" s="835"/>
      <c r="I28" s="835"/>
    </row>
    <row r="29" spans="1:9" ht="30" x14ac:dyDescent="0.25">
      <c r="A29" s="876" t="s">
        <v>670</v>
      </c>
      <c r="B29" s="862" t="s">
        <v>710</v>
      </c>
      <c r="C29" s="863" t="s">
        <v>170</v>
      </c>
      <c r="D29" s="863" t="s">
        <v>685</v>
      </c>
      <c r="E29" s="864"/>
      <c r="F29" s="867"/>
    </row>
    <row r="30" spans="1:9" ht="30" x14ac:dyDescent="0.25">
      <c r="A30" s="871" t="s">
        <v>671</v>
      </c>
      <c r="B30" s="871" t="s">
        <v>711</v>
      </c>
      <c r="C30" s="863" t="s">
        <v>170</v>
      </c>
      <c r="D30" s="863" t="s">
        <v>685</v>
      </c>
      <c r="E30" s="864" t="s">
        <v>689</v>
      </c>
      <c r="F30" s="867"/>
    </row>
    <row r="31" spans="1:9" ht="30" x14ac:dyDescent="0.25">
      <c r="A31" s="871" t="s">
        <v>672</v>
      </c>
      <c r="B31" s="677" t="s">
        <v>712</v>
      </c>
      <c r="C31" s="863" t="s">
        <v>170</v>
      </c>
      <c r="D31" s="863" t="s">
        <v>685</v>
      </c>
      <c r="E31" s="864" t="s">
        <v>689</v>
      </c>
      <c r="F31" s="867"/>
    </row>
    <row r="32" spans="1:9" ht="45" x14ac:dyDescent="0.25">
      <c r="A32" s="876" t="s">
        <v>713</v>
      </c>
      <c r="B32" s="862" t="s">
        <v>714</v>
      </c>
      <c r="C32" s="863" t="s">
        <v>170</v>
      </c>
      <c r="D32" s="863" t="s">
        <v>685</v>
      </c>
      <c r="E32" s="864" t="s">
        <v>312</v>
      </c>
      <c r="F32" s="867"/>
    </row>
    <row r="33" spans="1:6" ht="45" x14ac:dyDescent="0.25">
      <c r="A33" s="879" t="s">
        <v>715</v>
      </c>
      <c r="B33" s="862" t="s">
        <v>716</v>
      </c>
      <c r="C33" s="863" t="s">
        <v>170</v>
      </c>
      <c r="D33" s="863" t="s">
        <v>685</v>
      </c>
      <c r="E33" s="864" t="s">
        <v>312</v>
      </c>
      <c r="F33" s="867"/>
    </row>
    <row r="34" spans="1:6" ht="45" x14ac:dyDescent="0.25">
      <c r="A34" s="871" t="s">
        <v>677</v>
      </c>
      <c r="B34" s="862" t="s">
        <v>717</v>
      </c>
      <c r="C34" s="863" t="s">
        <v>170</v>
      </c>
      <c r="D34" s="863" t="s">
        <v>685</v>
      </c>
      <c r="E34" s="864" t="s">
        <v>312</v>
      </c>
      <c r="F34" s="867"/>
    </row>
    <row r="35" spans="1:6" ht="45" x14ac:dyDescent="0.25">
      <c r="A35" s="871" t="s">
        <v>678</v>
      </c>
      <c r="B35" s="862" t="s">
        <v>718</v>
      </c>
      <c r="C35" s="863" t="s">
        <v>170</v>
      </c>
      <c r="D35" s="863" t="s">
        <v>685</v>
      </c>
      <c r="E35" s="864" t="s">
        <v>312</v>
      </c>
      <c r="F35" s="867"/>
    </row>
    <row r="36" spans="1:6" ht="45" x14ac:dyDescent="0.25">
      <c r="A36" s="879" t="s">
        <v>719</v>
      </c>
      <c r="B36" s="873" t="s">
        <v>720</v>
      </c>
      <c r="C36" s="863" t="s">
        <v>170</v>
      </c>
      <c r="D36" s="863" t="s">
        <v>685</v>
      </c>
      <c r="E36" s="864" t="s">
        <v>312</v>
      </c>
      <c r="F36" s="880"/>
    </row>
  </sheetData>
  <mergeCells count="2">
    <mergeCell ref="A1:F1"/>
    <mergeCell ref="F4:F36"/>
  </mergeCells>
  <printOptions horizontalCentered="1"/>
  <pageMargins left="0.59055118110236227" right="0.6692913385826772" top="0.44" bottom="0.4" header="0.51181102362204722" footer="0.44"/>
  <pageSetup paperSize="9" scale="87" orientation="landscape"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
  <sheetViews>
    <sheetView rightToLeft="1" zoomScaleNormal="100" workbookViewId="0">
      <selection sqref="A1:X1"/>
    </sheetView>
  </sheetViews>
  <sheetFormatPr defaultRowHeight="15" x14ac:dyDescent="0.25"/>
  <cols>
    <col min="1" max="1" width="2.375" style="831" bestFit="1" customWidth="1"/>
    <col min="2" max="2" width="29.375" style="670" customWidth="1"/>
    <col min="3" max="24" width="8.25" style="670" customWidth="1"/>
    <col min="25" max="16384" width="9" style="670"/>
  </cols>
  <sheetData>
    <row r="1" spans="1:24" ht="18.75" x14ac:dyDescent="0.3">
      <c r="A1" s="635" t="s">
        <v>721</v>
      </c>
      <c r="B1" s="635"/>
      <c r="C1" s="635"/>
      <c r="D1" s="635"/>
      <c r="E1" s="635"/>
      <c r="F1" s="635"/>
      <c r="G1" s="635"/>
      <c r="H1" s="635"/>
      <c r="I1" s="635"/>
      <c r="J1" s="635"/>
      <c r="K1" s="635"/>
      <c r="L1" s="635"/>
      <c r="M1" s="635"/>
      <c r="N1" s="635"/>
      <c r="O1" s="635"/>
      <c r="P1" s="635"/>
      <c r="Q1" s="635"/>
      <c r="R1" s="635"/>
      <c r="S1" s="635"/>
      <c r="T1" s="635"/>
      <c r="U1" s="635"/>
      <c r="V1" s="635"/>
      <c r="W1" s="635"/>
      <c r="X1" s="635"/>
    </row>
    <row r="2" spans="1:24" ht="18.75" x14ac:dyDescent="0.3">
      <c r="A2" s="635" t="s">
        <v>891</v>
      </c>
      <c r="B2" s="635"/>
      <c r="C2" s="635"/>
      <c r="D2" s="635"/>
      <c r="E2" s="635"/>
      <c r="F2" s="635"/>
      <c r="G2" s="635"/>
      <c r="H2" s="635"/>
      <c r="I2" s="635"/>
      <c r="J2" s="635"/>
      <c r="K2" s="635"/>
      <c r="L2" s="635"/>
      <c r="M2" s="635"/>
      <c r="N2" s="635"/>
      <c r="O2" s="635"/>
      <c r="P2" s="635"/>
      <c r="Q2" s="635"/>
      <c r="R2" s="635"/>
      <c r="S2" s="635"/>
      <c r="T2" s="635"/>
      <c r="U2" s="635"/>
      <c r="V2" s="635"/>
      <c r="W2" s="635"/>
      <c r="X2" s="635"/>
    </row>
    <row r="3" spans="1:24" ht="16.5" x14ac:dyDescent="0.25">
      <c r="A3" s="882" t="s">
        <v>637</v>
      </c>
      <c r="B3" s="882"/>
      <c r="C3" s="882"/>
      <c r="D3" s="882"/>
      <c r="E3" s="882"/>
      <c r="F3" s="882"/>
      <c r="G3" s="882"/>
      <c r="H3" s="882"/>
      <c r="I3" s="882"/>
      <c r="J3" s="882"/>
      <c r="K3" s="882"/>
      <c r="L3" s="882"/>
      <c r="M3" s="882"/>
      <c r="N3" s="882"/>
      <c r="O3" s="882"/>
      <c r="P3" s="882"/>
      <c r="Q3" s="882"/>
      <c r="R3" s="882"/>
      <c r="S3" s="882"/>
      <c r="T3" s="882"/>
      <c r="U3" s="882"/>
      <c r="V3" s="882"/>
      <c r="W3" s="882"/>
      <c r="X3" s="882"/>
    </row>
    <row r="4" spans="1:24" ht="17.25" x14ac:dyDescent="0.25">
      <c r="A4" s="822"/>
      <c r="B4" s="883"/>
      <c r="C4" s="883">
        <v>2001</v>
      </c>
      <c r="D4" s="883">
        <v>2002</v>
      </c>
      <c r="E4" s="883">
        <v>2003</v>
      </c>
      <c r="F4" s="883">
        <v>2004</v>
      </c>
      <c r="G4" s="883">
        <v>2005</v>
      </c>
      <c r="H4" s="883">
        <v>2006</v>
      </c>
      <c r="I4" s="883">
        <v>2007</v>
      </c>
      <c r="J4" s="824" t="s">
        <v>638</v>
      </c>
      <c r="K4" s="883">
        <v>2009</v>
      </c>
      <c r="L4" s="883">
        <v>2010</v>
      </c>
      <c r="M4" s="883">
        <v>2011</v>
      </c>
      <c r="N4" s="883">
        <v>2012</v>
      </c>
      <c r="O4" s="883">
        <v>2013</v>
      </c>
      <c r="P4" s="883">
        <v>2014</v>
      </c>
      <c r="Q4" s="883">
        <v>2015</v>
      </c>
      <c r="R4" s="883">
        <v>2016</v>
      </c>
      <c r="S4" s="883">
        <v>2017</v>
      </c>
      <c r="T4" s="883">
        <v>2018</v>
      </c>
      <c r="U4" s="883">
        <v>2019</v>
      </c>
      <c r="V4" s="883">
        <v>2020</v>
      </c>
      <c r="W4" s="883">
        <v>2021</v>
      </c>
      <c r="X4" s="883">
        <v>2022</v>
      </c>
    </row>
    <row r="5" spans="1:24" x14ac:dyDescent="0.25">
      <c r="A5" s="825" t="s">
        <v>639</v>
      </c>
      <c r="B5" s="884" t="s">
        <v>640</v>
      </c>
      <c r="C5" s="885">
        <v>1549.0330426008109</v>
      </c>
      <c r="D5" s="885">
        <v>1651.2192791790599</v>
      </c>
      <c r="E5" s="885">
        <v>1923.9563311622128</v>
      </c>
      <c r="F5" s="885">
        <v>2027.7745281506054</v>
      </c>
      <c r="G5" s="885">
        <v>2308.659938235081</v>
      </c>
      <c r="H5" s="885">
        <v>2423.9489123140056</v>
      </c>
      <c r="I5" s="885">
        <v>2498.2908783303969</v>
      </c>
      <c r="J5" s="885">
        <v>2343.9884129274114</v>
      </c>
      <c r="K5" s="885">
        <v>2682.5735136195644</v>
      </c>
      <c r="L5" s="885">
        <v>2966.7232060214014</v>
      </c>
      <c r="M5" s="885">
        <v>3125.186613356504</v>
      </c>
      <c r="N5" s="885">
        <v>3440.8484927559639</v>
      </c>
      <c r="O5" s="885">
        <v>3753.386925466732</v>
      </c>
      <c r="P5" s="885">
        <v>3992.4826367657452</v>
      </c>
      <c r="Q5" s="885">
        <v>4081.1525581518672</v>
      </c>
      <c r="R5" s="885">
        <v>4061.2244930908896</v>
      </c>
      <c r="S5" s="885">
        <v>4276.6334291856238</v>
      </c>
      <c r="T5" s="885">
        <v>4457.8795247994731</v>
      </c>
      <c r="U5" s="885">
        <v>4808.727378687071</v>
      </c>
      <c r="V5" s="885">
        <v>5284.0197980634284</v>
      </c>
      <c r="W5" s="885">
        <v>5933.7903751354779</v>
      </c>
      <c r="X5" s="885">
        <v>6026.1857130242252</v>
      </c>
    </row>
    <row r="6" spans="1:24" x14ac:dyDescent="0.25">
      <c r="A6" s="825" t="s">
        <v>641</v>
      </c>
      <c r="B6" s="884" t="s">
        <v>642</v>
      </c>
      <c r="C6" s="885">
        <v>993.88879609800006</v>
      </c>
      <c r="D6" s="885">
        <v>1039.570134438</v>
      </c>
      <c r="E6" s="885">
        <v>1277.3890392910002</v>
      </c>
      <c r="F6" s="885">
        <v>1341.3698112879658</v>
      </c>
      <c r="G6" s="885">
        <v>1562.0650639364849</v>
      </c>
      <c r="H6" s="885">
        <v>1633.4778850950165</v>
      </c>
      <c r="I6" s="885">
        <v>1668.6411333331832</v>
      </c>
      <c r="J6" s="885">
        <v>1467.4161004193759</v>
      </c>
      <c r="K6" s="885">
        <v>1780.5236589319877</v>
      </c>
      <c r="L6" s="885">
        <v>2009.5987214378629</v>
      </c>
      <c r="M6" s="885">
        <v>2093.1671255921674</v>
      </c>
      <c r="N6" s="885">
        <v>2328.3584454569295</v>
      </c>
      <c r="O6" s="885">
        <v>2574.7146000886096</v>
      </c>
      <c r="P6" s="885">
        <v>2762.9561020798797</v>
      </c>
      <c r="Q6" s="885">
        <v>2808.619925748164</v>
      </c>
      <c r="R6" s="885">
        <v>2731.9691627499278</v>
      </c>
      <c r="S6" s="885">
        <v>2869.4156655324637</v>
      </c>
      <c r="T6" s="885">
        <v>2969.4800173279782</v>
      </c>
      <c r="U6" s="885">
        <v>3254.5622847101395</v>
      </c>
      <c r="V6" s="885">
        <v>3680.6915049942827</v>
      </c>
      <c r="W6" s="885">
        <v>4182.9068007753949</v>
      </c>
      <c r="X6" s="885">
        <v>4100.5365659362433</v>
      </c>
    </row>
    <row r="7" spans="1:24" x14ac:dyDescent="0.25">
      <c r="A7" s="828">
        <v>1</v>
      </c>
      <c r="B7" s="846" t="s">
        <v>686</v>
      </c>
      <c r="C7" s="886">
        <v>962.00348000000008</v>
      </c>
      <c r="D7" s="886">
        <v>991.87019999999995</v>
      </c>
      <c r="E7" s="886">
        <v>1221.5363900000002</v>
      </c>
      <c r="F7" s="886">
        <v>1275.6613217673892</v>
      </c>
      <c r="G7" s="886">
        <v>1476.3215296412657</v>
      </c>
      <c r="H7" s="886">
        <v>1529.3402373899971</v>
      </c>
      <c r="I7" s="886">
        <v>1550.00403565328</v>
      </c>
      <c r="J7" s="886">
        <v>1364.2901386345957</v>
      </c>
      <c r="K7" s="886">
        <v>1629.3991790117941</v>
      </c>
      <c r="L7" s="886">
        <v>1826.0069988649395</v>
      </c>
      <c r="M7" s="886">
        <v>1869.6013022565548</v>
      </c>
      <c r="N7" s="886">
        <v>2069.4570637791167</v>
      </c>
      <c r="O7" s="886">
        <v>2279.053190179668</v>
      </c>
      <c r="P7" s="886">
        <v>2408.7369893466048</v>
      </c>
      <c r="Q7" s="886">
        <v>2435.4910766101239</v>
      </c>
      <c r="R7" s="886">
        <v>2336.2019289244172</v>
      </c>
      <c r="S7" s="886">
        <v>2442.6877125438828</v>
      </c>
      <c r="T7" s="886">
        <v>2478.2994307564977</v>
      </c>
      <c r="U7" s="886">
        <v>2705.3229208248631</v>
      </c>
      <c r="V7" s="886">
        <v>3025.3577545717035</v>
      </c>
      <c r="W7" s="886">
        <v>3430.3021851604708</v>
      </c>
      <c r="X7" s="886">
        <v>3311.6298307408579</v>
      </c>
    </row>
    <row r="8" spans="1:24" x14ac:dyDescent="0.25">
      <c r="B8" s="887" t="s">
        <v>723</v>
      </c>
      <c r="C8" s="888">
        <v>387.99299999999999</v>
      </c>
      <c r="D8" s="888">
        <v>405.26570000000004</v>
      </c>
      <c r="E8" s="888">
        <v>438.39879999999999</v>
      </c>
      <c r="F8" s="888">
        <v>472.27815128746801</v>
      </c>
      <c r="G8" s="852">
        <v>537.39150525622586</v>
      </c>
      <c r="H8" s="888">
        <v>554.43339078499218</v>
      </c>
      <c r="I8" s="888">
        <v>616.36641357661745</v>
      </c>
      <c r="J8" s="888">
        <v>568.47265953330452</v>
      </c>
      <c r="K8" s="888">
        <v>688.90959068042218</v>
      </c>
      <c r="L8" s="888">
        <v>744.66286851896439</v>
      </c>
      <c r="M8" s="888">
        <v>731.0368159098042</v>
      </c>
      <c r="N8" s="888">
        <v>804.96995644204094</v>
      </c>
      <c r="O8" s="888">
        <v>876.71561976857743</v>
      </c>
      <c r="P8" s="888">
        <v>935.80529356335614</v>
      </c>
      <c r="Q8" s="888">
        <v>999.50959955431188</v>
      </c>
      <c r="R8" s="888">
        <v>1052.5740060939154</v>
      </c>
      <c r="S8" s="888">
        <v>1174.3217432531249</v>
      </c>
      <c r="T8" s="888">
        <v>1178.6664876061498</v>
      </c>
      <c r="U8" s="888">
        <v>1359.5692833348076</v>
      </c>
      <c r="V8" s="888">
        <v>1393.0319952737541</v>
      </c>
      <c r="W8" s="888">
        <v>1651.047387732639</v>
      </c>
      <c r="X8" s="888">
        <v>1567.6529632744919</v>
      </c>
    </row>
    <row r="9" spans="1:24" x14ac:dyDescent="0.25">
      <c r="B9" s="887" t="s">
        <v>644</v>
      </c>
      <c r="C9" s="888">
        <v>409.48399999999998</v>
      </c>
      <c r="D9" s="888">
        <v>423.51</v>
      </c>
      <c r="E9" s="888">
        <v>406.26900000000001</v>
      </c>
      <c r="F9" s="888">
        <v>386.38799999999998</v>
      </c>
      <c r="G9" s="888">
        <v>370.19106199999999</v>
      </c>
      <c r="H9" s="888">
        <v>372.064504</v>
      </c>
      <c r="I9" s="888">
        <v>386.56299999999999</v>
      </c>
      <c r="J9" s="888">
        <v>401.62200000000001</v>
      </c>
      <c r="K9" s="888">
        <v>389.05700000000002</v>
      </c>
      <c r="L9" s="888">
        <v>397.44799999999998</v>
      </c>
      <c r="M9" s="888">
        <v>437.827</v>
      </c>
      <c r="N9" s="888">
        <v>455.11700000000002</v>
      </c>
      <c r="O9" s="888">
        <v>425.68900000000002</v>
      </c>
      <c r="P9" s="888">
        <v>403.17700000000002</v>
      </c>
      <c r="Q9" s="888">
        <v>394.34293999999994</v>
      </c>
      <c r="R9" s="888">
        <v>401.19686496241957</v>
      </c>
      <c r="S9" s="888">
        <v>407.31510429344627</v>
      </c>
      <c r="T9" s="888">
        <v>405.67711715149994</v>
      </c>
      <c r="U9" s="888">
        <v>399.94952000000001</v>
      </c>
      <c r="V9" s="888">
        <v>412.51131743564736</v>
      </c>
      <c r="W9" s="888">
        <v>435.18611219937304</v>
      </c>
      <c r="X9" s="888">
        <v>551.20370827965348</v>
      </c>
    </row>
    <row r="10" spans="1:24" x14ac:dyDescent="0.25">
      <c r="B10" s="887" t="s">
        <v>645</v>
      </c>
      <c r="C10" s="888">
        <v>151.64547999999999</v>
      </c>
      <c r="D10" s="888">
        <v>116.17319999999999</v>
      </c>
      <c r="E10" s="888">
        <v>303.87839000000002</v>
      </c>
      <c r="F10" s="888">
        <v>316.40742176738922</v>
      </c>
      <c r="G10" s="888">
        <v>434.3488591588258</v>
      </c>
      <c r="H10" s="888">
        <v>451.88591338999748</v>
      </c>
      <c r="I10" s="888">
        <v>364.21649715598971</v>
      </c>
      <c r="J10" s="888">
        <v>122.24668824587256</v>
      </c>
      <c r="K10" s="888">
        <v>218.10332327248344</v>
      </c>
      <c r="L10" s="888">
        <v>347.17534717098766</v>
      </c>
      <c r="M10" s="888">
        <v>342.96088878472</v>
      </c>
      <c r="N10" s="888">
        <v>410.59687091149414</v>
      </c>
      <c r="O10" s="888">
        <v>486.91929723984038</v>
      </c>
      <c r="P10" s="888">
        <v>522.99339427839777</v>
      </c>
      <c r="Q10" s="888">
        <v>467.05250156272473</v>
      </c>
      <c r="R10" s="888">
        <v>297.03772944977896</v>
      </c>
      <c r="S10" s="888">
        <v>278.39884882997586</v>
      </c>
      <c r="T10" s="888">
        <v>354.103040057089</v>
      </c>
      <c r="U10" s="888">
        <v>393.09941339419419</v>
      </c>
      <c r="V10" s="888">
        <v>597.66482716693952</v>
      </c>
      <c r="W10" s="888">
        <v>765.19295453783593</v>
      </c>
      <c r="X10" s="888">
        <v>633.96183262232125</v>
      </c>
    </row>
    <row r="11" spans="1:24" x14ac:dyDescent="0.25">
      <c r="B11" s="887" t="s">
        <v>724</v>
      </c>
      <c r="C11" s="888">
        <v>0</v>
      </c>
      <c r="D11" s="888">
        <v>0</v>
      </c>
      <c r="E11" s="888">
        <v>0</v>
      </c>
      <c r="F11" s="888">
        <v>0</v>
      </c>
      <c r="G11" s="888">
        <v>0</v>
      </c>
      <c r="H11" s="888">
        <v>0</v>
      </c>
      <c r="I11" s="888">
        <v>0</v>
      </c>
      <c r="J11" s="888">
        <v>0</v>
      </c>
      <c r="K11" s="888">
        <v>128.77804</v>
      </c>
      <c r="L11" s="888">
        <v>152.62402</v>
      </c>
      <c r="M11" s="888">
        <v>141.91945000000001</v>
      </c>
      <c r="N11" s="888">
        <v>170.81226000000001</v>
      </c>
      <c r="O11" s="888">
        <v>235.50493</v>
      </c>
      <c r="P11" s="888">
        <v>267.77810999999997</v>
      </c>
      <c r="Q11" s="888">
        <v>233.490969275</v>
      </c>
      <c r="R11" s="888">
        <v>219.92835080500001</v>
      </c>
      <c r="S11" s="888">
        <v>262.61858613200002</v>
      </c>
      <c r="T11" s="888">
        <v>299.13554000000005</v>
      </c>
      <c r="U11" s="888">
        <v>343.39779941313958</v>
      </c>
      <c r="V11" s="888">
        <v>317.64591850702863</v>
      </c>
      <c r="W11" s="888">
        <v>375.9039968255567</v>
      </c>
      <c r="X11" s="888">
        <v>360.27918563953688</v>
      </c>
    </row>
    <row r="12" spans="1:24" x14ac:dyDescent="0.25">
      <c r="B12" s="887" t="s">
        <v>646</v>
      </c>
      <c r="C12" s="888">
        <v>331.637</v>
      </c>
      <c r="D12" s="888">
        <v>368.99</v>
      </c>
      <c r="E12" s="888">
        <v>423.02800000000002</v>
      </c>
      <c r="F12" s="888">
        <v>469.34859999999998</v>
      </c>
      <c r="G12" s="888">
        <v>553.82799999999997</v>
      </c>
      <c r="H12" s="888">
        <v>578.93565999999987</v>
      </c>
      <c r="I12" s="888">
        <v>661.89849000000015</v>
      </c>
      <c r="J12" s="888">
        <v>677.53268100000014</v>
      </c>
      <c r="K12" s="888">
        <v>654.92530999999997</v>
      </c>
      <c r="L12" s="888">
        <v>703.88500999999997</v>
      </c>
      <c r="M12" s="888">
        <v>704.84669999999994</v>
      </c>
      <c r="N12" s="888">
        <v>763.81074999999987</v>
      </c>
      <c r="O12" s="888">
        <v>802.65276000000006</v>
      </c>
      <c r="P12" s="888">
        <v>836.42142999999999</v>
      </c>
      <c r="Q12" s="888">
        <v>860.95080999999982</v>
      </c>
      <c r="R12" s="888">
        <v>868.13933999999995</v>
      </c>
      <c r="S12" s="888">
        <v>903.00059999999985</v>
      </c>
      <c r="T12" s="888">
        <v>799.70290549526942</v>
      </c>
      <c r="U12" s="888">
        <v>902.31783999999993</v>
      </c>
      <c r="V12" s="888">
        <v>903.75945912552368</v>
      </c>
      <c r="W12" s="888">
        <v>963.30520549633104</v>
      </c>
      <c r="X12" s="888">
        <v>922.1121653092639</v>
      </c>
    </row>
    <row r="13" spans="1:24" x14ac:dyDescent="0.25">
      <c r="B13" s="887" t="s">
        <v>647</v>
      </c>
      <c r="C13" s="888">
        <v>22.753</v>
      </c>
      <c r="D13" s="888">
        <v>30.744</v>
      </c>
      <c r="E13" s="888">
        <v>35.582000000000001</v>
      </c>
      <c r="F13" s="888">
        <v>42.793999999999997</v>
      </c>
      <c r="G13" s="888">
        <v>52.423999999999999</v>
      </c>
      <c r="H13" s="888">
        <v>53.484999999999999</v>
      </c>
      <c r="I13" s="888">
        <v>60.38</v>
      </c>
      <c r="J13" s="888">
        <v>74.322999999999993</v>
      </c>
      <c r="K13" s="888">
        <v>96.772000000000006</v>
      </c>
      <c r="L13" s="888">
        <v>96.906000000000006</v>
      </c>
      <c r="M13" s="888">
        <v>103.721</v>
      </c>
      <c r="N13" s="888">
        <v>118.68300000000001</v>
      </c>
      <c r="O13" s="888">
        <v>142.886</v>
      </c>
      <c r="P13" s="888">
        <v>180.27541794999999</v>
      </c>
      <c r="Q13" s="888">
        <v>262.08545084999997</v>
      </c>
      <c r="R13" s="888">
        <v>298.12441451066883</v>
      </c>
      <c r="S13" s="888">
        <v>329.04365614385978</v>
      </c>
      <c r="T13" s="888">
        <v>348.83075664177647</v>
      </c>
      <c r="U13" s="888">
        <v>373.96127285900815</v>
      </c>
      <c r="V13" s="888">
        <v>487.58385216697189</v>
      </c>
      <c r="W13" s="888">
        <v>554.6120198401851</v>
      </c>
      <c r="X13" s="888">
        <v>493.34787918850486</v>
      </c>
    </row>
    <row r="14" spans="1:24" x14ac:dyDescent="0.25">
      <c r="B14" s="887" t="s">
        <v>648</v>
      </c>
      <c r="C14" s="888">
        <v>16.669</v>
      </c>
      <c r="D14" s="888">
        <v>16.459</v>
      </c>
      <c r="E14" s="888">
        <v>16.38</v>
      </c>
      <c r="F14" s="888">
        <v>20.4053</v>
      </c>
      <c r="G14" s="888">
        <v>25.30870848244</v>
      </c>
      <c r="H14" s="888">
        <v>30.785499999999999</v>
      </c>
      <c r="I14" s="888">
        <v>29.90455</v>
      </c>
      <c r="J14" s="888">
        <v>40.344140832180699</v>
      </c>
      <c r="K14" s="888">
        <v>79.354162387233515</v>
      </c>
      <c r="L14" s="888">
        <v>72.270667799691552</v>
      </c>
      <c r="M14" s="888">
        <v>69.368075525603984</v>
      </c>
      <c r="N14" s="888">
        <v>72.597028383283018</v>
      </c>
      <c r="O14" s="888">
        <v>99.123655180567312</v>
      </c>
      <c r="P14" s="888">
        <v>106.17221455199926</v>
      </c>
      <c r="Q14" s="888">
        <v>120.84573426610888</v>
      </c>
      <c r="R14" s="888">
        <v>145.90315814003625</v>
      </c>
      <c r="S14" s="888">
        <v>155.82415184326328</v>
      </c>
      <c r="T14" s="888">
        <v>156.09567064953271</v>
      </c>
      <c r="U14" s="888">
        <v>173.62865213657332</v>
      </c>
      <c r="V14" s="888">
        <v>175.30612823482795</v>
      </c>
      <c r="W14" s="888">
        <v>189.65552803635862</v>
      </c>
      <c r="X14" s="888">
        <v>200.46768869238886</v>
      </c>
    </row>
    <row r="15" spans="1:24" x14ac:dyDescent="0.25">
      <c r="B15" s="887" t="s">
        <v>158</v>
      </c>
      <c r="C15" s="888">
        <v>29.815000000000001</v>
      </c>
      <c r="D15" s="888">
        <v>35.994</v>
      </c>
      <c r="E15" s="888">
        <v>36.399000000000001</v>
      </c>
      <c r="F15" s="888">
        <v>40.317999999999998</v>
      </c>
      <c r="G15" s="888">
        <v>40.2209</v>
      </c>
      <c r="H15" s="888">
        <v>42.183660000000003</v>
      </c>
      <c r="I15" s="888">
        <v>47.041498497290242</v>
      </c>
      <c r="J15" s="888">
        <v>48.221628556542164</v>
      </c>
      <c r="K15" s="888">
        <v>62.409343352077308</v>
      </c>
      <c r="L15" s="888">
        <v>55.697953894260209</v>
      </c>
      <c r="M15" s="888">
        <v>68.958187946230638</v>
      </c>
      <c r="N15" s="888">
        <v>77.840154484339536</v>
      </c>
      <c r="O15" s="888">
        <v>86.277547759260599</v>
      </c>
      <c r="P15" s="888">
        <v>91.919422566208141</v>
      </c>
      <c r="Q15" s="888">
        <v>96.722670656290219</v>
      </c>
      <c r="R15" s="888">
        <v>105.87207105651375</v>
      </c>
      <c r="S15" s="888">
        <v>106.4867653013377</v>
      </c>
      <c r="T15" s="888">
        <v>114.75440076133006</v>
      </c>
      <c r="U15" s="888">
        <v>118.9684230219484</v>
      </c>
      <c r="V15" s="888">
        <v>130.88625193476432</v>
      </c>
      <c r="W15" s="888">
        <v>146.44636822483039</v>
      </c>
      <c r="X15" s="888">
        <v>150.25737100918835</v>
      </c>
    </row>
    <row r="16" spans="1:24" x14ac:dyDescent="0.25">
      <c r="A16" s="828">
        <v>2</v>
      </c>
      <c r="B16" s="846" t="s">
        <v>649</v>
      </c>
      <c r="C16" s="886">
        <v>31.885316098000001</v>
      </c>
      <c r="D16" s="886">
        <v>47.699934438000007</v>
      </c>
      <c r="E16" s="886">
        <v>55.852649290999999</v>
      </c>
      <c r="F16" s="886">
        <v>65.708489520576578</v>
      </c>
      <c r="G16" s="886">
        <v>85.743534295219305</v>
      </c>
      <c r="H16" s="886">
        <v>104.13764770501929</v>
      </c>
      <c r="I16" s="886">
        <v>118.63709767990332</v>
      </c>
      <c r="J16" s="886">
        <v>103.12596178478019</v>
      </c>
      <c r="K16" s="886">
        <v>151.12447992019355</v>
      </c>
      <c r="L16" s="886">
        <v>183.5917225729234</v>
      </c>
      <c r="M16" s="886">
        <v>223.56582333561255</v>
      </c>
      <c r="N16" s="886">
        <v>258.90138167781271</v>
      </c>
      <c r="O16" s="886">
        <v>295.66140990894155</v>
      </c>
      <c r="P16" s="886">
        <v>354.21911273327481</v>
      </c>
      <c r="Q16" s="886">
        <v>373.12884913803993</v>
      </c>
      <c r="R16" s="886">
        <v>395.76723382551069</v>
      </c>
      <c r="S16" s="886">
        <v>426.72795298858091</v>
      </c>
      <c r="T16" s="886">
        <v>491.1805865714806</v>
      </c>
      <c r="U16" s="886">
        <v>549.23936388527613</v>
      </c>
      <c r="V16" s="886">
        <v>655.3337504225791</v>
      </c>
      <c r="W16" s="886">
        <v>752.60461561492446</v>
      </c>
      <c r="X16" s="886">
        <v>788.90673519538541</v>
      </c>
    </row>
    <row r="17" spans="1:24" x14ac:dyDescent="0.25">
      <c r="B17" s="887" t="s">
        <v>723</v>
      </c>
      <c r="C17" s="852">
        <v>1.9917</v>
      </c>
      <c r="D17" s="852">
        <v>3.109</v>
      </c>
      <c r="E17" s="852">
        <v>7.6660000000000004</v>
      </c>
      <c r="F17" s="852">
        <v>10.583708</v>
      </c>
      <c r="G17" s="852">
        <v>29.317197600000004</v>
      </c>
      <c r="H17" s="852">
        <v>45.433013199999998</v>
      </c>
      <c r="I17" s="852">
        <v>60.561656200000002</v>
      </c>
      <c r="J17" s="852">
        <v>45.2296756</v>
      </c>
      <c r="K17" s="852">
        <v>84.085497000000004</v>
      </c>
      <c r="L17" s="852">
        <v>112.41085699999999</v>
      </c>
      <c r="M17" s="852">
        <v>132.36665600000001</v>
      </c>
      <c r="N17" s="852">
        <v>156.54787900000002</v>
      </c>
      <c r="O17" s="852">
        <v>194.76442699999998</v>
      </c>
      <c r="P17" s="852">
        <v>239.30194455499998</v>
      </c>
      <c r="Q17" s="852">
        <v>256.30134941920068</v>
      </c>
      <c r="R17" s="852">
        <v>270.60305562844002</v>
      </c>
      <c r="S17" s="852">
        <v>299.21654405043859</v>
      </c>
      <c r="T17" s="852">
        <v>354.38584968505995</v>
      </c>
      <c r="U17" s="852">
        <v>416.53060184604772</v>
      </c>
      <c r="V17" s="852">
        <v>529.20903556343353</v>
      </c>
      <c r="W17" s="852">
        <v>621.87017727343118</v>
      </c>
      <c r="X17" s="852">
        <v>610.39298948372959</v>
      </c>
    </row>
    <row r="18" spans="1:24" x14ac:dyDescent="0.25">
      <c r="B18" s="889" t="s">
        <v>650</v>
      </c>
      <c r="C18" s="888">
        <v>12.382</v>
      </c>
      <c r="D18" s="888">
        <v>13.115</v>
      </c>
      <c r="E18" s="888">
        <v>13.896000000000001</v>
      </c>
      <c r="F18" s="888">
        <v>14.345000000000001</v>
      </c>
      <c r="G18" s="888">
        <v>15.676</v>
      </c>
      <c r="H18" s="888">
        <v>14.73</v>
      </c>
      <c r="I18" s="888">
        <v>15.163</v>
      </c>
      <c r="J18" s="888">
        <v>13.311</v>
      </c>
      <c r="K18" s="888">
        <v>13.757</v>
      </c>
      <c r="L18" s="888">
        <v>14.25</v>
      </c>
      <c r="M18" s="888">
        <v>15.138999999999999</v>
      </c>
      <c r="N18" s="888">
        <v>15.301</v>
      </c>
      <c r="O18" s="888">
        <v>17.004000000000001</v>
      </c>
      <c r="P18" s="888">
        <v>15.954017570999998</v>
      </c>
      <c r="Q18" s="888">
        <v>17.217505564</v>
      </c>
      <c r="R18" s="888">
        <v>17.087680078000002</v>
      </c>
      <c r="S18" s="888">
        <v>15.192068613999998</v>
      </c>
      <c r="T18" s="888">
        <v>15.835041174200002</v>
      </c>
      <c r="U18" s="888">
        <v>15.963884931229632</v>
      </c>
      <c r="V18" s="888">
        <v>16.116774570347609</v>
      </c>
      <c r="W18" s="888">
        <v>15.309785289305337</v>
      </c>
      <c r="X18" s="888">
        <v>16.561264039074967</v>
      </c>
    </row>
    <row r="19" spans="1:24" x14ac:dyDescent="0.25">
      <c r="B19" s="889" t="s">
        <v>651</v>
      </c>
      <c r="C19" s="888">
        <v>4.0403160979999999</v>
      </c>
      <c r="D19" s="888">
        <v>4.7929344380000005</v>
      </c>
      <c r="E19" s="888">
        <v>6.4686492909999993</v>
      </c>
      <c r="F19" s="888">
        <v>7.9044895205765675</v>
      </c>
      <c r="G19" s="888">
        <v>12.178534295219302</v>
      </c>
      <c r="H19" s="888">
        <v>14.397647705019285</v>
      </c>
      <c r="I19" s="888">
        <v>18.471897679903314</v>
      </c>
      <c r="J19" s="888">
        <v>17.665344510899757</v>
      </c>
      <c r="K19" s="888">
        <v>19.842479920193544</v>
      </c>
      <c r="L19" s="888">
        <v>23.582722572923377</v>
      </c>
      <c r="M19" s="888">
        <v>26.218123335612557</v>
      </c>
      <c r="N19" s="888">
        <v>29.549381677812704</v>
      </c>
      <c r="O19" s="888">
        <v>36.007809908941539</v>
      </c>
      <c r="P19" s="888">
        <v>41.85401432537472</v>
      </c>
      <c r="Q19" s="888">
        <v>46.319454733839144</v>
      </c>
      <c r="R19" s="888">
        <v>44.260523968439998</v>
      </c>
      <c r="S19" s="888">
        <v>55.631836787260006</v>
      </c>
      <c r="T19" s="888">
        <v>73.190255492360009</v>
      </c>
      <c r="U19" s="888">
        <v>88.774602692058664</v>
      </c>
      <c r="V19" s="888">
        <v>147.9658742393479</v>
      </c>
      <c r="W19" s="888">
        <v>162.00057393737509</v>
      </c>
      <c r="X19" s="888">
        <v>125.05578182172988</v>
      </c>
    </row>
    <row r="20" spans="1:24" x14ac:dyDescent="0.25">
      <c r="B20" s="889" t="s">
        <v>652</v>
      </c>
      <c r="C20" s="888">
        <v>13.427</v>
      </c>
      <c r="D20" s="888">
        <v>27.777999999999999</v>
      </c>
      <c r="E20" s="888">
        <v>33.822000000000003</v>
      </c>
      <c r="F20" s="888">
        <v>42.042999999999999</v>
      </c>
      <c r="G20" s="888">
        <v>56.375999999999998</v>
      </c>
      <c r="H20" s="888">
        <v>72.489999999999995</v>
      </c>
      <c r="I20" s="888">
        <v>77.679000000000002</v>
      </c>
      <c r="J20" s="888">
        <v>69.206000000000003</v>
      </c>
      <c r="K20" s="888">
        <v>85.052999999999997</v>
      </c>
      <c r="L20" s="888">
        <v>97.927000000000007</v>
      </c>
      <c r="M20" s="888">
        <v>128.78970000000001</v>
      </c>
      <c r="N20" s="888">
        <v>154.18299999999999</v>
      </c>
      <c r="O20" s="888">
        <v>168.80199999999999</v>
      </c>
      <c r="P20" s="888">
        <v>209.28696113100003</v>
      </c>
      <c r="Q20" s="888">
        <v>215.67249942358333</v>
      </c>
      <c r="R20" s="888">
        <v>233.981913908</v>
      </c>
      <c r="S20" s="888">
        <v>236.95829123999999</v>
      </c>
      <c r="T20" s="888">
        <v>166.85055</v>
      </c>
      <c r="U20" s="888">
        <v>165.81107723330857</v>
      </c>
      <c r="V20" s="888">
        <v>162.49478596586403</v>
      </c>
      <c r="W20" s="888">
        <v>165.73605652739579</v>
      </c>
      <c r="X20" s="888">
        <v>221.90708793345041</v>
      </c>
    </row>
    <row r="21" spans="1:24" x14ac:dyDescent="0.25">
      <c r="B21" s="887" t="s">
        <v>724</v>
      </c>
      <c r="C21" s="888">
        <v>0</v>
      </c>
      <c r="D21" s="888">
        <v>0</v>
      </c>
      <c r="E21" s="888">
        <v>0</v>
      </c>
      <c r="F21" s="888">
        <v>0</v>
      </c>
      <c r="G21" s="888">
        <v>0</v>
      </c>
      <c r="H21" s="888">
        <v>0</v>
      </c>
      <c r="I21" s="888">
        <v>0</v>
      </c>
      <c r="J21" s="888">
        <v>0</v>
      </c>
      <c r="K21" s="888">
        <v>28.503</v>
      </c>
      <c r="L21" s="888">
        <v>43.488</v>
      </c>
      <c r="M21" s="888">
        <v>49.213999999999999</v>
      </c>
      <c r="N21" s="888">
        <v>56.192</v>
      </c>
      <c r="O21" s="888">
        <v>68.244</v>
      </c>
      <c r="P21" s="888">
        <v>80.572000000000003</v>
      </c>
      <c r="Q21" s="888">
        <v>87.052352774177365</v>
      </c>
      <c r="R21" s="888">
        <v>91.382737957999993</v>
      </c>
      <c r="S21" s="888">
        <v>107.91411082</v>
      </c>
      <c r="T21" s="888">
        <v>218.91697563999998</v>
      </c>
      <c r="U21" s="888">
        <v>256.51259620372622</v>
      </c>
      <c r="V21" s="888">
        <v>299.06429390266021</v>
      </c>
      <c r="W21" s="888">
        <v>377.4033926922296</v>
      </c>
      <c r="X21" s="888">
        <v>399.89647929948779</v>
      </c>
    </row>
    <row r="22" spans="1:24" x14ac:dyDescent="0.25">
      <c r="B22" s="889" t="s">
        <v>653</v>
      </c>
      <c r="C22" s="888">
        <v>2.036</v>
      </c>
      <c r="D22" s="888">
        <v>1.96</v>
      </c>
      <c r="E22" s="888">
        <v>1.613</v>
      </c>
      <c r="F22" s="888">
        <v>1.361</v>
      </c>
      <c r="G22" s="888">
        <v>1.456</v>
      </c>
      <c r="H22" s="888">
        <v>2.4590000000000001</v>
      </c>
      <c r="I22" s="888">
        <v>6.78</v>
      </c>
      <c r="J22" s="888">
        <v>2.3250000000000002</v>
      </c>
      <c r="K22" s="888">
        <v>2.718</v>
      </c>
      <c r="L22" s="888">
        <v>3.0680000000000001</v>
      </c>
      <c r="M22" s="888">
        <v>3.028</v>
      </c>
      <c r="N22" s="888">
        <v>2.5979999999999999</v>
      </c>
      <c r="O22" s="888">
        <v>3.1579999999999999</v>
      </c>
      <c r="P22" s="888">
        <v>4.3673097059000003</v>
      </c>
      <c r="Q22" s="888">
        <v>5.8253801572000006</v>
      </c>
      <c r="R22" s="888">
        <v>7.7713425100000002</v>
      </c>
      <c r="S22" s="888">
        <v>9.3586938799999988</v>
      </c>
      <c r="T22" s="888">
        <v>14.435734334999999</v>
      </c>
      <c r="U22" s="888">
        <v>18.47561</v>
      </c>
      <c r="V22" s="888">
        <v>21.409469052043605</v>
      </c>
      <c r="W22" s="888">
        <v>23.013431130530385</v>
      </c>
      <c r="X22" s="888">
        <v>25.486122101642366</v>
      </c>
    </row>
    <row r="23" spans="1:24" x14ac:dyDescent="0.25">
      <c r="B23" s="889" t="s">
        <v>203</v>
      </c>
      <c r="C23" s="888">
        <v>0</v>
      </c>
      <c r="D23" s="888">
        <v>5.3999999999999999E-2</v>
      </c>
      <c r="E23" s="888">
        <v>5.2999999999999999E-2</v>
      </c>
      <c r="F23" s="888">
        <v>5.5E-2</v>
      </c>
      <c r="G23" s="888">
        <v>5.7000000000000002E-2</v>
      </c>
      <c r="H23" s="888">
        <v>6.0999999999999999E-2</v>
      </c>
      <c r="I23" s="888">
        <v>0.54320000000000002</v>
      </c>
      <c r="J23" s="888">
        <v>0.61861727388043664</v>
      </c>
      <c r="K23" s="888">
        <v>1.2509999999999999</v>
      </c>
      <c r="L23" s="888">
        <v>1.276</v>
      </c>
      <c r="M23" s="888">
        <v>1.177</v>
      </c>
      <c r="N23" s="888">
        <v>1.0780000000000001</v>
      </c>
      <c r="O23" s="888">
        <v>2.4455999999999998</v>
      </c>
      <c r="P23" s="888">
        <v>2.1848100000000001</v>
      </c>
      <c r="Q23" s="888">
        <v>1.0416564852399999</v>
      </c>
      <c r="R23" s="888">
        <v>1.2830354030706776</v>
      </c>
      <c r="S23" s="888">
        <v>1.6729516473209238</v>
      </c>
      <c r="T23" s="888">
        <v>1.9520299299206469</v>
      </c>
      <c r="U23" s="888">
        <v>3.7015928249531225</v>
      </c>
      <c r="V23" s="888">
        <v>8.2825526923157238</v>
      </c>
      <c r="W23" s="888">
        <v>9.141376038088314</v>
      </c>
      <c r="X23" s="888"/>
    </row>
    <row r="24" spans="1:24" x14ac:dyDescent="0.25">
      <c r="A24" s="828" t="s">
        <v>654</v>
      </c>
      <c r="B24" s="890" t="s">
        <v>655</v>
      </c>
      <c r="C24" s="885">
        <v>555.1442465028108</v>
      </c>
      <c r="D24" s="885">
        <v>611.64914474106001</v>
      </c>
      <c r="E24" s="885">
        <v>646.56729187121243</v>
      </c>
      <c r="F24" s="885">
        <v>686.40471686263959</v>
      </c>
      <c r="G24" s="885">
        <v>746.59487429859621</v>
      </c>
      <c r="H24" s="885">
        <v>790.47102721898921</v>
      </c>
      <c r="I24" s="885">
        <v>829.64974499721359</v>
      </c>
      <c r="J24" s="885">
        <v>876.57231250803545</v>
      </c>
      <c r="K24" s="885">
        <v>902.04985468757684</v>
      </c>
      <c r="L24" s="885">
        <v>957.12448458353856</v>
      </c>
      <c r="M24" s="885">
        <v>1032.0194877643366</v>
      </c>
      <c r="N24" s="885">
        <v>1112.4900472990344</v>
      </c>
      <c r="O24" s="885">
        <v>1178.6723253781224</v>
      </c>
      <c r="P24" s="885">
        <v>1229.5265346858655</v>
      </c>
      <c r="Q24" s="885">
        <v>1272.5326324037032</v>
      </c>
      <c r="R24" s="885">
        <v>1329.2553303409618</v>
      </c>
      <c r="S24" s="885">
        <v>1407.2177636531601</v>
      </c>
      <c r="T24" s="885">
        <v>1488.3995074714949</v>
      </c>
      <c r="U24" s="885">
        <v>1554.1650939769318</v>
      </c>
      <c r="V24" s="885">
        <v>1603.328293069146</v>
      </c>
      <c r="W24" s="885">
        <v>1750.8835743600832</v>
      </c>
      <c r="X24" s="885">
        <v>1925.6491470879816</v>
      </c>
    </row>
    <row r="25" spans="1:24" x14ac:dyDescent="0.25">
      <c r="B25" s="889" t="s">
        <v>725</v>
      </c>
      <c r="C25" s="888">
        <v>517.36622003682123</v>
      </c>
      <c r="D25" s="888">
        <v>569.65235406796228</v>
      </c>
      <c r="E25" s="888">
        <v>603.46965925324685</v>
      </c>
      <c r="F25" s="888">
        <v>641.32841706563727</v>
      </c>
      <c r="G25" s="888">
        <v>698.81664189905939</v>
      </c>
      <c r="H25" s="888">
        <v>744.65395882689347</v>
      </c>
      <c r="I25" s="888">
        <v>782.97277899399296</v>
      </c>
      <c r="J25" s="888">
        <v>827.64476662471884</v>
      </c>
      <c r="K25" s="888">
        <v>851.89715565664346</v>
      </c>
      <c r="L25" s="888">
        <v>904.27405196538052</v>
      </c>
      <c r="M25" s="888">
        <v>974.48197212438856</v>
      </c>
      <c r="N25" s="888">
        <v>1050.5464005539138</v>
      </c>
      <c r="O25" s="888">
        <v>1114.5779091991881</v>
      </c>
      <c r="P25" s="888">
        <v>1160.7607243536256</v>
      </c>
      <c r="Q25" s="888">
        <v>1201.0247180001686</v>
      </c>
      <c r="R25" s="888">
        <v>1254.2441614340294</v>
      </c>
      <c r="S25" s="888">
        <v>1328.2083247891596</v>
      </c>
      <c r="T25" s="888">
        <v>1403.2010031961934</v>
      </c>
      <c r="U25" s="888">
        <v>1465.9575070171993</v>
      </c>
      <c r="V25" s="888">
        <v>1510.9532191858959</v>
      </c>
      <c r="W25" s="888">
        <v>1650.2047234034874</v>
      </c>
      <c r="X25" s="888">
        <v>1812.5428238966545</v>
      </c>
    </row>
    <row r="26" spans="1:24" x14ac:dyDescent="0.25">
      <c r="B26" s="889" t="s">
        <v>726</v>
      </c>
      <c r="C26" s="888">
        <v>26.084933975324979</v>
      </c>
      <c r="D26" s="888">
        <v>29.134809878239118</v>
      </c>
      <c r="E26" s="888">
        <v>30.356354590784218</v>
      </c>
      <c r="F26" s="888">
        <v>32.055161854170578</v>
      </c>
      <c r="G26" s="888">
        <v>34.267039027025199</v>
      </c>
      <c r="H26" s="888">
        <v>32.463343614758045</v>
      </c>
      <c r="I26" s="888">
        <v>33.352139729324662</v>
      </c>
      <c r="J26" s="888">
        <v>34.867513990198844</v>
      </c>
      <c r="K26" s="888">
        <v>35.999139775377472</v>
      </c>
      <c r="L26" s="888">
        <v>38.542705075019676</v>
      </c>
      <c r="M26" s="888">
        <v>41.853794662457588</v>
      </c>
      <c r="N26" s="888">
        <v>45.168990657420757</v>
      </c>
      <c r="O26" s="888">
        <v>48.008314281093043</v>
      </c>
      <c r="P26" s="888">
        <v>50.679632415775387</v>
      </c>
      <c r="Q26" s="888">
        <v>52.899470473189588</v>
      </c>
      <c r="R26" s="888">
        <v>55.490208333856458</v>
      </c>
      <c r="S26" s="888">
        <v>59.191648757821227</v>
      </c>
      <c r="T26" s="888">
        <v>63.454421136962296</v>
      </c>
      <c r="U26" s="888">
        <v>66.850312808365118</v>
      </c>
      <c r="V26" s="888">
        <v>70.385236490657206</v>
      </c>
      <c r="W26" s="888">
        <v>78.45203816001694</v>
      </c>
      <c r="X26" s="888">
        <v>87.662963155220936</v>
      </c>
    </row>
    <row r="27" spans="1:24" x14ac:dyDescent="0.25">
      <c r="B27" s="889" t="s">
        <v>727</v>
      </c>
      <c r="C27" s="888">
        <v>2.8618837005273563</v>
      </c>
      <c r="D27" s="888">
        <v>3.1879741983262955</v>
      </c>
      <c r="E27" s="888">
        <v>3.3409715782662714</v>
      </c>
      <c r="F27" s="888">
        <v>3.4367694618565268</v>
      </c>
      <c r="G27" s="888">
        <v>3.5755730766368314</v>
      </c>
      <c r="H27" s="888">
        <v>4.1534157401467962</v>
      </c>
      <c r="I27" s="888">
        <v>4.116894830755915</v>
      </c>
      <c r="J27" s="888">
        <v>4.4958380578172221</v>
      </c>
      <c r="K27" s="888">
        <v>4.5326305857749327</v>
      </c>
      <c r="L27" s="888">
        <v>4.7204500223225967</v>
      </c>
      <c r="M27" s="888">
        <v>5.2453928979294266</v>
      </c>
      <c r="N27" s="888">
        <v>5.8452099643759574</v>
      </c>
      <c r="O27" s="888">
        <v>5.2503835694495846</v>
      </c>
      <c r="P27" s="888">
        <v>6.2812568395421424</v>
      </c>
      <c r="Q27" s="888">
        <v>6.5859563457225887</v>
      </c>
      <c r="R27" s="888">
        <v>7.0272793434254188</v>
      </c>
      <c r="S27" s="888">
        <v>6.955025432503585</v>
      </c>
      <c r="T27" s="888">
        <v>7.7153406208214772</v>
      </c>
      <c r="U27" s="888">
        <v>7.3178945799138173</v>
      </c>
      <c r="V27" s="888">
        <v>7.2683561100979608</v>
      </c>
      <c r="W27" s="888">
        <v>6.9563784677705032</v>
      </c>
      <c r="X27" s="888">
        <v>7.9318061229499213</v>
      </c>
    </row>
    <row r="28" spans="1:24" x14ac:dyDescent="0.25">
      <c r="B28" s="889" t="s">
        <v>657</v>
      </c>
      <c r="C28" s="888">
        <v>8.8312087901373619</v>
      </c>
      <c r="D28" s="888">
        <v>9.6740065965323616</v>
      </c>
      <c r="E28" s="888">
        <v>9.4003064489150798</v>
      </c>
      <c r="F28" s="888">
        <v>9.5843684809751419</v>
      </c>
      <c r="G28" s="888">
        <v>9.935620295874724</v>
      </c>
      <c r="H28" s="888">
        <v>9.200309037190836</v>
      </c>
      <c r="I28" s="888">
        <v>9.2079314431400245</v>
      </c>
      <c r="J28" s="888">
        <v>9.564193835300502</v>
      </c>
      <c r="K28" s="888">
        <v>9.6209286697809961</v>
      </c>
      <c r="L28" s="888">
        <v>9.5872775208158565</v>
      </c>
      <c r="M28" s="888">
        <v>10.438328079561037</v>
      </c>
      <c r="N28" s="888">
        <v>10.929446123323793</v>
      </c>
      <c r="O28" s="888">
        <v>10.835718328391616</v>
      </c>
      <c r="P28" s="888">
        <v>11.804921076922554</v>
      </c>
      <c r="Q28" s="888">
        <v>12.022487584622482</v>
      </c>
      <c r="R28" s="888">
        <v>12.493681229650651</v>
      </c>
      <c r="S28" s="888">
        <v>12.862764673675633</v>
      </c>
      <c r="T28" s="888">
        <v>14.028742517517761</v>
      </c>
      <c r="U28" s="888">
        <v>14.039379571453514</v>
      </c>
      <c r="V28" s="888">
        <v>14.7214812824947</v>
      </c>
      <c r="W28" s="888">
        <v>15.2704343288086</v>
      </c>
      <c r="X28" s="888">
        <v>17.511553913156391</v>
      </c>
    </row>
    <row r="29" spans="1:24" ht="4.5" customHeight="1" x14ac:dyDescent="0.25">
      <c r="A29" s="838"/>
      <c r="B29" s="887"/>
      <c r="C29" s="888"/>
      <c r="D29" s="888"/>
      <c r="E29" s="888"/>
      <c r="F29" s="888"/>
      <c r="G29" s="888"/>
      <c r="H29" s="888"/>
      <c r="I29" s="888"/>
      <c r="J29" s="888"/>
      <c r="K29" s="888"/>
      <c r="L29" s="888"/>
      <c r="M29" s="888"/>
      <c r="N29" s="888"/>
      <c r="O29" s="888"/>
      <c r="P29" s="888"/>
      <c r="Q29" s="888"/>
      <c r="R29" s="888"/>
      <c r="S29" s="888"/>
      <c r="T29" s="888"/>
      <c r="U29" s="888"/>
      <c r="V29" s="888"/>
      <c r="W29" s="888"/>
      <c r="X29" s="888"/>
    </row>
    <row r="30" spans="1:24" x14ac:dyDescent="0.25">
      <c r="A30" s="825" t="s">
        <v>661</v>
      </c>
      <c r="B30" s="885" t="s">
        <v>728</v>
      </c>
      <c r="C30" s="885">
        <v>1549.0330426008109</v>
      </c>
      <c r="D30" s="885">
        <v>1651.2192791790599</v>
      </c>
      <c r="E30" s="885">
        <v>1923.9563311622128</v>
      </c>
      <c r="F30" s="885">
        <v>2027.7745281506054</v>
      </c>
      <c r="G30" s="885">
        <v>2308.659938235081</v>
      </c>
      <c r="H30" s="885">
        <v>2423.9489123140056</v>
      </c>
      <c r="I30" s="885">
        <v>2498.2908783303969</v>
      </c>
      <c r="J30" s="885">
        <v>2343.9884129274114</v>
      </c>
      <c r="K30" s="885">
        <v>2682.5735136195644</v>
      </c>
      <c r="L30" s="885">
        <v>2966.7232060214014</v>
      </c>
      <c r="M30" s="885">
        <v>3125.1866133565036</v>
      </c>
      <c r="N30" s="885">
        <v>3440.8484927559639</v>
      </c>
      <c r="O30" s="885">
        <v>3753.386925466732</v>
      </c>
      <c r="P30" s="885">
        <v>3992.4826367657452</v>
      </c>
      <c r="Q30" s="885">
        <v>4081.1525581518672</v>
      </c>
      <c r="R30" s="885">
        <v>4061.2244930908892</v>
      </c>
      <c r="S30" s="885">
        <v>4276.6334291856238</v>
      </c>
      <c r="T30" s="885">
        <v>4457.8795247994731</v>
      </c>
      <c r="U30" s="885">
        <v>4808.727378687071</v>
      </c>
      <c r="V30" s="885">
        <v>5284.0197980634284</v>
      </c>
      <c r="W30" s="885">
        <v>5933.7903751354779</v>
      </c>
      <c r="X30" s="885">
        <v>6026.1857130242252</v>
      </c>
    </row>
    <row r="31" spans="1:24" x14ac:dyDescent="0.25">
      <c r="A31" s="828" t="s">
        <v>663</v>
      </c>
      <c r="B31" s="890" t="s">
        <v>664</v>
      </c>
      <c r="C31" s="885">
        <v>236.87100000000001</v>
      </c>
      <c r="D31" s="885">
        <v>271.58699999999999</v>
      </c>
      <c r="E31" s="885">
        <v>259.46600000000001</v>
      </c>
      <c r="F31" s="885">
        <v>280.60900000000004</v>
      </c>
      <c r="G31" s="885">
        <v>321.29499999999996</v>
      </c>
      <c r="H31" s="885">
        <v>333.56984</v>
      </c>
      <c r="I31" s="885">
        <v>365.89194241304813</v>
      </c>
      <c r="J31" s="885">
        <v>401.66883298623668</v>
      </c>
      <c r="K31" s="885">
        <v>423.39200348436407</v>
      </c>
      <c r="L31" s="885">
        <v>441.35366977876208</v>
      </c>
      <c r="M31" s="885">
        <v>484.0294528712077</v>
      </c>
      <c r="N31" s="885">
        <v>494.60354720099184</v>
      </c>
      <c r="O31" s="885">
        <v>518.64803730065012</v>
      </c>
      <c r="P31" s="885">
        <v>551.07769134913246</v>
      </c>
      <c r="Q31" s="885">
        <v>589.19537176811252</v>
      </c>
      <c r="R31" s="885">
        <v>611.40235881237118</v>
      </c>
      <c r="S31" s="885">
        <v>636.63372074444521</v>
      </c>
      <c r="T31" s="885">
        <v>679.57219836763772</v>
      </c>
      <c r="U31" s="885">
        <v>720.96996958563091</v>
      </c>
      <c r="V31" s="885">
        <v>751.49852410050948</v>
      </c>
      <c r="W31" s="885">
        <v>845.16359557750548</v>
      </c>
      <c r="X31" s="885">
        <v>943.18522354300683</v>
      </c>
    </row>
    <row r="32" spans="1:24" x14ac:dyDescent="0.25">
      <c r="A32" s="828">
        <v>1</v>
      </c>
      <c r="B32" s="846" t="s">
        <v>665</v>
      </c>
      <c r="C32" s="886">
        <v>233.529</v>
      </c>
      <c r="D32" s="886">
        <v>267.04300000000001</v>
      </c>
      <c r="E32" s="886">
        <v>254.876</v>
      </c>
      <c r="F32" s="886">
        <v>275.68700000000001</v>
      </c>
      <c r="G32" s="886">
        <v>315.84699999999998</v>
      </c>
      <c r="H32" s="886">
        <v>327.58184</v>
      </c>
      <c r="I32" s="886">
        <v>359.62956293936389</v>
      </c>
      <c r="J32" s="886">
        <v>394.93550122139789</v>
      </c>
      <c r="K32" s="886">
        <v>415.95873374752199</v>
      </c>
      <c r="L32" s="886">
        <v>433.67787029281646</v>
      </c>
      <c r="M32" s="886">
        <v>475.66127083331298</v>
      </c>
      <c r="N32" s="886">
        <v>486.25030253764794</v>
      </c>
      <c r="O32" s="886">
        <v>510.21348684704947</v>
      </c>
      <c r="P32" s="886">
        <v>543.41007999913245</v>
      </c>
      <c r="Q32" s="886">
        <v>581.29813117900403</v>
      </c>
      <c r="R32" s="886">
        <v>603.49616211475563</v>
      </c>
      <c r="S32" s="886">
        <v>630.29595301207644</v>
      </c>
      <c r="T32" s="886">
        <v>672.67776781939222</v>
      </c>
      <c r="U32" s="886">
        <v>713.78240570156265</v>
      </c>
      <c r="V32" s="886">
        <v>745.96798996121686</v>
      </c>
      <c r="W32" s="886">
        <v>839.35481364733778</v>
      </c>
      <c r="X32" s="886">
        <v>937.07198247699034</v>
      </c>
    </row>
    <row r="33" spans="1:24" x14ac:dyDescent="0.25">
      <c r="B33" s="889" t="s">
        <v>666</v>
      </c>
      <c r="C33" s="888">
        <v>208.453</v>
      </c>
      <c r="D33" s="888">
        <v>236.91200000000001</v>
      </c>
      <c r="E33" s="888">
        <v>223.72200000000001</v>
      </c>
      <c r="F33" s="891">
        <v>231.584</v>
      </c>
      <c r="G33" s="888">
        <v>215.81200000000001</v>
      </c>
      <c r="H33" s="888">
        <v>228.14</v>
      </c>
      <c r="I33" s="888">
        <v>241.435</v>
      </c>
      <c r="J33" s="888">
        <v>272.95800000000003</v>
      </c>
      <c r="K33" s="888">
        <v>292.43139000000002</v>
      </c>
      <c r="L33" s="888">
        <v>315.99099999999999</v>
      </c>
      <c r="M33" s="888">
        <v>353.18296999999995</v>
      </c>
      <c r="N33" s="888">
        <v>373.58523822190614</v>
      </c>
      <c r="O33" s="888">
        <v>396.87339192034142</v>
      </c>
      <c r="P33" s="888">
        <v>428.87459899004267</v>
      </c>
      <c r="Q33" s="888">
        <v>463.82671203413935</v>
      </c>
      <c r="R33" s="888">
        <v>485.36745883771096</v>
      </c>
      <c r="S33" s="888">
        <v>503.00233230386601</v>
      </c>
      <c r="T33" s="888">
        <v>526.89716438485095</v>
      </c>
      <c r="U33" s="888">
        <v>565.87564849809405</v>
      </c>
      <c r="V33" s="888">
        <v>598.20335267706844</v>
      </c>
      <c r="W33" s="888">
        <v>683.12471645361597</v>
      </c>
      <c r="X33" s="888">
        <v>766.93380723150733</v>
      </c>
    </row>
    <row r="34" spans="1:24" x14ac:dyDescent="0.25">
      <c r="B34" s="889" t="s">
        <v>667</v>
      </c>
      <c r="C34" s="888">
        <v>7.1580000000000004</v>
      </c>
      <c r="D34" s="888">
        <v>11.909000000000001</v>
      </c>
      <c r="E34" s="888">
        <v>12.67</v>
      </c>
      <c r="F34" s="888">
        <v>21.931999999999999</v>
      </c>
      <c r="G34" s="888">
        <v>76.373000000000005</v>
      </c>
      <c r="H34" s="888">
        <v>76.224999999999994</v>
      </c>
      <c r="I34" s="888">
        <v>79.135000000000005</v>
      </c>
      <c r="J34" s="888">
        <v>72.337516194139951</v>
      </c>
      <c r="K34" s="888">
        <v>66.432990829497584</v>
      </c>
      <c r="L34" s="888">
        <v>62.420790841529438</v>
      </c>
      <c r="M34" s="888">
        <v>60.798490169999972</v>
      </c>
      <c r="N34" s="888">
        <v>57.926392869347659</v>
      </c>
      <c r="O34" s="888">
        <v>54.490612134815095</v>
      </c>
      <c r="P34" s="888">
        <v>51.63718742765878</v>
      </c>
      <c r="Q34" s="888">
        <v>46.674999999999969</v>
      </c>
      <c r="R34" s="888">
        <v>56.62634581056848</v>
      </c>
      <c r="S34" s="888">
        <v>63.572847482735114</v>
      </c>
      <c r="T34" s="888">
        <v>71.294515669915469</v>
      </c>
      <c r="U34" s="888">
        <v>78.245063482052529</v>
      </c>
      <c r="V34" s="888">
        <v>73.572038240205856</v>
      </c>
      <c r="W34" s="888">
        <v>74.519966856206494</v>
      </c>
      <c r="X34" s="888">
        <v>83.443965116549677</v>
      </c>
    </row>
    <row r="35" spans="1:24" x14ac:dyDescent="0.25">
      <c r="B35" s="889" t="s">
        <v>669</v>
      </c>
      <c r="C35" s="888">
        <v>17.917999999999999</v>
      </c>
      <c r="D35" s="888">
        <v>18.222000000000001</v>
      </c>
      <c r="E35" s="888">
        <v>18.484000000000002</v>
      </c>
      <c r="F35" s="888">
        <v>22.170999999999999</v>
      </c>
      <c r="G35" s="888">
        <v>23.661999999999999</v>
      </c>
      <c r="H35" s="888">
        <v>23.216840000000001</v>
      </c>
      <c r="I35" s="888">
        <v>39.059562939363893</v>
      </c>
      <c r="J35" s="888">
        <v>49.639985027257943</v>
      </c>
      <c r="K35" s="888">
        <v>57.094352918024398</v>
      </c>
      <c r="L35" s="888">
        <v>55.266079451287084</v>
      </c>
      <c r="M35" s="888">
        <v>61.679810663313035</v>
      </c>
      <c r="N35" s="888">
        <v>54.73867144639415</v>
      </c>
      <c r="O35" s="888">
        <v>58.849482791892989</v>
      </c>
      <c r="P35" s="888">
        <v>62.898293581431062</v>
      </c>
      <c r="Q35" s="888">
        <v>70.796419144864757</v>
      </c>
      <c r="R35" s="888">
        <v>61.502357466476134</v>
      </c>
      <c r="S35" s="888">
        <v>63.720773225475384</v>
      </c>
      <c r="T35" s="888">
        <v>74.486087764625864</v>
      </c>
      <c r="U35" s="888">
        <v>69.661693721416071</v>
      </c>
      <c r="V35" s="888">
        <v>74.192599043942508</v>
      </c>
      <c r="W35" s="888">
        <v>81.710130337515395</v>
      </c>
      <c r="X35" s="888">
        <v>86.694210128933392</v>
      </c>
    </row>
    <row r="36" spans="1:24" x14ac:dyDescent="0.25">
      <c r="A36" s="828">
        <v>2</v>
      </c>
      <c r="B36" s="846" t="s">
        <v>670</v>
      </c>
      <c r="C36" s="886">
        <v>3.3419999999999996</v>
      </c>
      <c r="D36" s="886">
        <v>4.5439999999999996</v>
      </c>
      <c r="E36" s="886">
        <v>4.59</v>
      </c>
      <c r="F36" s="886">
        <v>4.9219999999999997</v>
      </c>
      <c r="G36" s="886">
        <v>5.4479999999999995</v>
      </c>
      <c r="H36" s="886">
        <v>5.9880000000000004</v>
      </c>
      <c r="I36" s="886">
        <v>6.2623794736842093</v>
      </c>
      <c r="J36" s="886">
        <v>6.733331764838776</v>
      </c>
      <c r="K36" s="886">
        <v>7.4332697368421048</v>
      </c>
      <c r="L36" s="886">
        <v>7.6757994859456025</v>
      </c>
      <c r="M36" s="886">
        <v>8.3681820378947371</v>
      </c>
      <c r="N36" s="886">
        <v>8.3532446633438884</v>
      </c>
      <c r="O36" s="886">
        <v>8.4345504536006288</v>
      </c>
      <c r="P36" s="886">
        <v>7.6676113499999996</v>
      </c>
      <c r="Q36" s="886">
        <v>7.8972405891084678</v>
      </c>
      <c r="R36" s="886">
        <v>7.9061966976155622</v>
      </c>
      <c r="S36" s="886">
        <v>6.3377677323687589</v>
      </c>
      <c r="T36" s="886">
        <v>6.8944305482454755</v>
      </c>
      <c r="U36" s="886">
        <v>7.1875638840682772</v>
      </c>
      <c r="V36" s="886">
        <v>5.5305341392925875</v>
      </c>
      <c r="W36" s="886">
        <v>5.8087819301676724</v>
      </c>
      <c r="X36" s="886">
        <v>6.11324106601647</v>
      </c>
    </row>
    <row r="37" spans="1:24" x14ac:dyDescent="0.25">
      <c r="B37" s="889" t="s">
        <v>671</v>
      </c>
      <c r="C37" s="888">
        <v>3.3359999999999999</v>
      </c>
      <c r="D37" s="888">
        <v>4.484</v>
      </c>
      <c r="E37" s="888">
        <v>4.532</v>
      </c>
      <c r="F37" s="888">
        <v>4.8620000000000001</v>
      </c>
      <c r="G37" s="888">
        <v>5.3849999999999998</v>
      </c>
      <c r="H37" s="888">
        <v>5.9210000000000003</v>
      </c>
      <c r="I37" s="888">
        <v>6.2583794736842098</v>
      </c>
      <c r="J37" s="888">
        <v>6.7290000000000001</v>
      </c>
      <c r="K37" s="888">
        <v>6.7652697368421046</v>
      </c>
      <c r="L37" s="888">
        <v>6.9678284210526318</v>
      </c>
      <c r="M37" s="888">
        <v>7.4178451578947371</v>
      </c>
      <c r="N37" s="888">
        <v>7.3403954499999999</v>
      </c>
      <c r="O37" s="888">
        <v>7.3550769000000003</v>
      </c>
      <c r="P37" s="888">
        <v>7.66361135</v>
      </c>
      <c r="Q37" s="888">
        <v>7.1416091015880285</v>
      </c>
      <c r="R37" s="888">
        <v>7.9061966976155622</v>
      </c>
      <c r="S37" s="888">
        <v>6.3377677323687589</v>
      </c>
      <c r="T37" s="888">
        <v>6.8944305482454755</v>
      </c>
      <c r="U37" s="888">
        <v>7.1875638840682772</v>
      </c>
      <c r="V37" s="888">
        <v>5.5305341392925875</v>
      </c>
      <c r="W37" s="888">
        <v>5.8087819301676724</v>
      </c>
      <c r="X37" s="888">
        <v>6.11324106601647</v>
      </c>
    </row>
    <row r="38" spans="1:24" x14ac:dyDescent="0.25">
      <c r="B38" s="889" t="s">
        <v>669</v>
      </c>
      <c r="C38" s="888">
        <v>6.0000000000000001E-3</v>
      </c>
      <c r="D38" s="888">
        <v>0.06</v>
      </c>
      <c r="E38" s="888">
        <v>5.8000000000000003E-2</v>
      </c>
      <c r="F38" s="888">
        <v>0.06</v>
      </c>
      <c r="G38" s="888">
        <v>6.3E-2</v>
      </c>
      <c r="H38" s="888">
        <v>6.7000000000000004E-2</v>
      </c>
      <c r="I38" s="888">
        <v>4.0000000000000001E-3</v>
      </c>
      <c r="J38" s="888">
        <v>4.3317648387759828E-3</v>
      </c>
      <c r="K38" s="888">
        <v>0.66800000000000004</v>
      </c>
      <c r="L38" s="888">
        <v>0.70797106489297035</v>
      </c>
      <c r="M38" s="888">
        <v>0.95033688000000005</v>
      </c>
      <c r="N38" s="888">
        <v>1.0128492133438882</v>
      </c>
      <c r="O38" s="888">
        <v>1.0794735536006277</v>
      </c>
      <c r="P38" s="888">
        <v>4.0000000000000001E-3</v>
      </c>
      <c r="Q38" s="888">
        <v>0.75563148752043918</v>
      </c>
      <c r="R38" s="888">
        <v>0</v>
      </c>
      <c r="S38" s="888">
        <v>0</v>
      </c>
      <c r="T38" s="888">
        <v>0</v>
      </c>
      <c r="U38" s="888">
        <v>0</v>
      </c>
      <c r="V38" s="888">
        <v>0</v>
      </c>
      <c r="W38" s="888">
        <v>0</v>
      </c>
      <c r="X38" s="888">
        <v>0</v>
      </c>
    </row>
    <row r="39" spans="1:24" ht="5.25" customHeight="1" x14ac:dyDescent="0.25">
      <c r="A39" s="838"/>
      <c r="B39" s="745"/>
      <c r="C39" s="888"/>
      <c r="D39" s="888"/>
      <c r="E39" s="888"/>
      <c r="F39" s="888"/>
      <c r="G39" s="888"/>
      <c r="H39" s="888"/>
      <c r="I39" s="888"/>
      <c r="J39" s="888"/>
      <c r="K39" s="888"/>
      <c r="L39" s="888"/>
      <c r="M39" s="888"/>
      <c r="N39" s="888"/>
      <c r="O39" s="888"/>
      <c r="P39" s="888"/>
      <c r="Q39" s="888"/>
      <c r="R39" s="888"/>
      <c r="S39" s="888"/>
      <c r="T39" s="888"/>
      <c r="U39" s="888"/>
      <c r="V39" s="888"/>
      <c r="W39" s="888"/>
      <c r="X39" s="888"/>
    </row>
    <row r="40" spans="1:24" x14ac:dyDescent="0.25">
      <c r="A40" s="847" t="s">
        <v>729</v>
      </c>
      <c r="B40" s="892" t="s">
        <v>674</v>
      </c>
      <c r="C40" s="893">
        <v>1312.1620426008108</v>
      </c>
      <c r="D40" s="893">
        <v>1379.6322791790599</v>
      </c>
      <c r="E40" s="893">
        <v>1664.4903311622129</v>
      </c>
      <c r="F40" s="893">
        <v>1747.1655281506055</v>
      </c>
      <c r="G40" s="893">
        <v>1987.3649382350809</v>
      </c>
      <c r="H40" s="893">
        <v>2090.3790723140055</v>
      </c>
      <c r="I40" s="893">
        <v>2132.3989359173488</v>
      </c>
      <c r="J40" s="893">
        <v>1942.3195799411747</v>
      </c>
      <c r="K40" s="893">
        <v>2259.1815101352004</v>
      </c>
      <c r="L40" s="893">
        <v>2525.3695362426392</v>
      </c>
      <c r="M40" s="893">
        <v>2641.1571604852961</v>
      </c>
      <c r="N40" s="893">
        <v>2946.2449455549722</v>
      </c>
      <c r="O40" s="893">
        <v>3234.7388881660818</v>
      </c>
      <c r="P40" s="893">
        <v>3441.4049454166125</v>
      </c>
      <c r="Q40" s="893">
        <v>3491.9571863837546</v>
      </c>
      <c r="R40" s="893">
        <v>3449.8221342785182</v>
      </c>
      <c r="S40" s="893">
        <v>3639.9997084411784</v>
      </c>
      <c r="T40" s="893">
        <v>3778.3073264318355</v>
      </c>
      <c r="U40" s="893">
        <v>4087.7574091014403</v>
      </c>
      <c r="V40" s="893">
        <v>4532.5212739629187</v>
      </c>
      <c r="W40" s="893">
        <v>5088.6267795579724</v>
      </c>
      <c r="X40" s="893">
        <v>5083.0004894812182</v>
      </c>
    </row>
    <row r="41" spans="1:24" ht="12" customHeight="1" x14ac:dyDescent="0.25">
      <c r="A41" s="850" t="s">
        <v>680</v>
      </c>
      <c r="B41" s="894" t="s">
        <v>681</v>
      </c>
      <c r="C41" s="894"/>
      <c r="D41" s="894"/>
      <c r="E41" s="894"/>
      <c r="F41" s="894"/>
      <c r="G41" s="894"/>
      <c r="H41" s="894"/>
      <c r="I41" s="894"/>
      <c r="J41" s="894"/>
    </row>
    <row r="42" spans="1:24" x14ac:dyDescent="0.25">
      <c r="A42" s="895" t="s">
        <v>682</v>
      </c>
      <c r="B42" s="895"/>
      <c r="C42" s="895"/>
      <c r="D42" s="895"/>
      <c r="E42" s="895"/>
      <c r="F42" s="895"/>
      <c r="G42" s="852"/>
      <c r="H42" s="852"/>
      <c r="I42" s="852"/>
      <c r="J42" s="852"/>
      <c r="K42" s="852"/>
      <c r="L42" s="852"/>
      <c r="M42" s="852"/>
      <c r="N42" s="852"/>
      <c r="O42" s="852"/>
      <c r="P42" s="852"/>
      <c r="Q42" s="852"/>
      <c r="R42" s="852"/>
      <c r="S42" s="852"/>
      <c r="T42" s="852"/>
      <c r="U42" s="852"/>
      <c r="V42" s="852"/>
      <c r="W42" s="852"/>
      <c r="X42" s="852"/>
    </row>
    <row r="43" spans="1:24" x14ac:dyDescent="0.25">
      <c r="B43" s="745"/>
      <c r="C43" s="745"/>
      <c r="D43" s="745"/>
      <c r="E43" s="745"/>
      <c r="F43" s="745"/>
      <c r="G43" s="745"/>
      <c r="H43" s="745"/>
      <c r="I43" s="745"/>
      <c r="J43" s="745"/>
      <c r="K43" s="745"/>
      <c r="L43" s="745"/>
      <c r="M43" s="745"/>
      <c r="N43" s="745"/>
      <c r="O43" s="745"/>
      <c r="P43" s="745"/>
      <c r="Q43" s="745"/>
      <c r="R43" s="745"/>
      <c r="S43" s="745"/>
      <c r="T43" s="745"/>
      <c r="U43" s="745"/>
      <c r="V43" s="745"/>
      <c r="W43" s="745"/>
      <c r="X43" s="745"/>
    </row>
    <row r="44" spans="1:24" x14ac:dyDescent="0.25">
      <c r="B44" s="745"/>
      <c r="C44" s="896"/>
      <c r="D44" s="896"/>
      <c r="E44" s="896"/>
      <c r="F44" s="896"/>
      <c r="G44" s="896"/>
      <c r="H44" s="896"/>
      <c r="I44" s="896"/>
      <c r="J44" s="896"/>
      <c r="K44" s="896"/>
      <c r="L44" s="896"/>
      <c r="M44" s="896"/>
      <c r="N44" s="896"/>
      <c r="O44" s="896"/>
      <c r="P44" s="896"/>
      <c r="Q44" s="896"/>
      <c r="R44" s="896"/>
      <c r="S44" s="745"/>
      <c r="T44" s="745"/>
      <c r="U44" s="745"/>
      <c r="V44" s="745"/>
      <c r="W44" s="745"/>
      <c r="X44" s="745"/>
    </row>
    <row r="45" spans="1:24" x14ac:dyDescent="0.25">
      <c r="B45" s="745"/>
      <c r="C45" s="745"/>
      <c r="D45" s="745"/>
      <c r="E45" s="745"/>
      <c r="F45" s="745"/>
      <c r="G45" s="745"/>
      <c r="H45" s="745"/>
      <c r="I45" s="745"/>
      <c r="J45" s="745"/>
      <c r="K45" s="745"/>
      <c r="L45" s="745"/>
      <c r="M45" s="745"/>
      <c r="N45" s="745"/>
      <c r="O45" s="745"/>
      <c r="P45" s="745"/>
      <c r="Q45" s="745"/>
      <c r="R45" s="745"/>
      <c r="S45" s="745"/>
      <c r="T45" s="745"/>
      <c r="U45" s="745"/>
      <c r="V45" s="745"/>
      <c r="W45" s="745"/>
      <c r="X45" s="745"/>
    </row>
    <row r="46" spans="1:24" x14ac:dyDescent="0.25">
      <c r="B46" s="745"/>
      <c r="C46" s="745"/>
      <c r="D46" s="745"/>
      <c r="E46" s="745"/>
      <c r="F46" s="745"/>
      <c r="G46" s="745"/>
      <c r="H46" s="745"/>
      <c r="I46" s="745"/>
      <c r="J46" s="745"/>
      <c r="K46" s="745"/>
      <c r="L46" s="745"/>
      <c r="M46" s="745"/>
      <c r="N46" s="745"/>
      <c r="O46" s="745"/>
      <c r="P46" s="745"/>
      <c r="Q46" s="745"/>
      <c r="R46" s="745"/>
      <c r="S46" s="745"/>
      <c r="T46" s="745"/>
      <c r="U46" s="745"/>
      <c r="V46" s="745"/>
      <c r="W46" s="745"/>
      <c r="X46" s="745"/>
    </row>
    <row r="47" spans="1:24" x14ac:dyDescent="0.25">
      <c r="B47" s="745"/>
      <c r="C47" s="897"/>
      <c r="D47" s="897"/>
      <c r="E47" s="897"/>
      <c r="F47" s="897"/>
      <c r="G47" s="897"/>
      <c r="H47" s="897"/>
      <c r="I47" s="897"/>
      <c r="J47" s="897"/>
      <c r="K47" s="897"/>
      <c r="L47" s="897"/>
      <c r="M47" s="897"/>
      <c r="N47" s="897"/>
      <c r="O47" s="897"/>
      <c r="P47" s="897"/>
      <c r="Q47" s="897"/>
      <c r="R47" s="897"/>
      <c r="S47" s="745"/>
      <c r="T47" s="745"/>
      <c r="U47" s="745"/>
      <c r="V47" s="745"/>
      <c r="W47" s="745"/>
      <c r="X47" s="745"/>
    </row>
    <row r="48" spans="1:24" x14ac:dyDescent="0.25">
      <c r="B48" s="745"/>
      <c r="C48" s="745"/>
      <c r="D48" s="745"/>
      <c r="E48" s="745"/>
      <c r="F48" s="745"/>
      <c r="G48" s="745"/>
      <c r="H48" s="745"/>
      <c r="I48" s="745"/>
      <c r="J48" s="745"/>
      <c r="K48" s="745"/>
      <c r="L48" s="745"/>
      <c r="M48" s="745"/>
      <c r="N48" s="745"/>
      <c r="O48" s="745"/>
      <c r="P48" s="745"/>
      <c r="Q48" s="745"/>
      <c r="R48" s="745"/>
      <c r="S48" s="745"/>
      <c r="T48" s="745"/>
      <c r="U48" s="745"/>
      <c r="V48" s="745"/>
      <c r="W48" s="745"/>
      <c r="X48" s="745"/>
    </row>
    <row r="49" spans="2:24" x14ac:dyDescent="0.25">
      <c r="B49" s="745"/>
      <c r="C49" s="745"/>
      <c r="D49" s="745"/>
      <c r="E49" s="745"/>
      <c r="F49" s="745"/>
      <c r="G49" s="745"/>
      <c r="H49" s="745"/>
      <c r="I49" s="745"/>
      <c r="J49" s="745"/>
      <c r="K49" s="745"/>
      <c r="L49" s="745"/>
      <c r="M49" s="745"/>
      <c r="N49" s="745"/>
      <c r="O49" s="745"/>
      <c r="P49" s="745"/>
      <c r="Q49" s="745"/>
      <c r="R49" s="745"/>
      <c r="S49" s="745"/>
      <c r="T49" s="745"/>
      <c r="U49" s="745"/>
      <c r="V49" s="745"/>
      <c r="W49" s="745"/>
      <c r="X49" s="745"/>
    </row>
    <row r="50" spans="2:24" x14ac:dyDescent="0.25">
      <c r="B50" s="745"/>
      <c r="C50" s="745"/>
      <c r="D50" s="745"/>
      <c r="E50" s="745"/>
      <c r="F50" s="745"/>
      <c r="G50" s="745"/>
      <c r="H50" s="745"/>
      <c r="I50" s="745"/>
      <c r="J50" s="745"/>
      <c r="K50" s="745"/>
      <c r="L50" s="745"/>
      <c r="M50" s="745"/>
      <c r="N50" s="745"/>
      <c r="O50" s="745"/>
      <c r="P50" s="745"/>
      <c r="Q50" s="745"/>
      <c r="R50" s="745"/>
      <c r="S50" s="745"/>
      <c r="T50" s="745"/>
      <c r="U50" s="745"/>
      <c r="V50" s="745"/>
      <c r="W50" s="745"/>
      <c r="X50" s="745"/>
    </row>
    <row r="51" spans="2:24" x14ac:dyDescent="0.25">
      <c r="B51" s="745"/>
      <c r="C51" s="745"/>
      <c r="D51" s="745"/>
      <c r="E51" s="745"/>
      <c r="F51" s="745"/>
      <c r="G51" s="745"/>
      <c r="H51" s="745"/>
      <c r="I51" s="745"/>
      <c r="J51" s="745"/>
      <c r="K51" s="745"/>
      <c r="L51" s="745"/>
      <c r="M51" s="745"/>
      <c r="N51" s="745"/>
      <c r="O51" s="745"/>
      <c r="P51" s="745"/>
      <c r="Q51" s="745"/>
      <c r="R51" s="745"/>
      <c r="S51" s="745"/>
      <c r="T51" s="745"/>
      <c r="U51" s="745"/>
      <c r="V51" s="745"/>
      <c r="W51" s="745"/>
      <c r="X51" s="745"/>
    </row>
    <row r="52" spans="2:24" x14ac:dyDescent="0.25">
      <c r="B52" s="745"/>
      <c r="C52" s="745"/>
      <c r="D52" s="745"/>
      <c r="E52" s="745"/>
      <c r="F52" s="745"/>
      <c r="G52" s="745"/>
      <c r="H52" s="745"/>
      <c r="I52" s="745"/>
      <c r="J52" s="745"/>
      <c r="K52" s="745"/>
      <c r="L52" s="745"/>
      <c r="M52" s="745"/>
      <c r="N52" s="745"/>
      <c r="O52" s="745"/>
      <c r="P52" s="745"/>
      <c r="Q52" s="745"/>
      <c r="R52" s="745"/>
      <c r="S52" s="745"/>
      <c r="T52" s="745"/>
      <c r="U52" s="745"/>
      <c r="V52" s="745"/>
      <c r="W52" s="745"/>
      <c r="X52" s="745"/>
    </row>
    <row r="53" spans="2:24" x14ac:dyDescent="0.25">
      <c r="B53" s="745"/>
      <c r="C53" s="745"/>
      <c r="D53" s="745"/>
      <c r="E53" s="745"/>
      <c r="F53" s="745"/>
      <c r="G53" s="745"/>
      <c r="H53" s="745"/>
      <c r="I53" s="745"/>
      <c r="J53" s="745"/>
      <c r="K53" s="745"/>
      <c r="L53" s="745"/>
      <c r="M53" s="745"/>
      <c r="N53" s="745"/>
      <c r="O53" s="745"/>
      <c r="P53" s="745"/>
      <c r="Q53" s="745"/>
      <c r="R53" s="745"/>
      <c r="S53" s="745"/>
      <c r="T53" s="745"/>
      <c r="U53" s="745"/>
      <c r="V53" s="745"/>
      <c r="W53" s="745"/>
      <c r="X53" s="745"/>
    </row>
    <row r="54" spans="2:24" x14ac:dyDescent="0.25">
      <c r="B54" s="745"/>
      <c r="C54" s="896"/>
      <c r="D54" s="896"/>
      <c r="E54" s="896"/>
      <c r="F54" s="896"/>
      <c r="G54" s="896"/>
      <c r="H54" s="896"/>
      <c r="I54" s="896"/>
      <c r="J54" s="896"/>
      <c r="K54" s="896"/>
      <c r="L54" s="896"/>
      <c r="M54" s="896"/>
      <c r="N54" s="896"/>
      <c r="O54" s="896"/>
      <c r="P54" s="896"/>
      <c r="Q54" s="896"/>
      <c r="R54" s="896"/>
      <c r="S54" s="745"/>
      <c r="T54" s="745"/>
      <c r="U54" s="745"/>
      <c r="V54" s="745"/>
      <c r="W54" s="745"/>
      <c r="X54" s="745"/>
    </row>
    <row r="55" spans="2:24" x14ac:dyDescent="0.25">
      <c r="B55" s="745"/>
      <c r="C55" s="896"/>
      <c r="D55" s="896"/>
      <c r="E55" s="896"/>
      <c r="F55" s="896"/>
      <c r="G55" s="896"/>
      <c r="H55" s="896"/>
      <c r="I55" s="896"/>
      <c r="J55" s="896"/>
      <c r="K55" s="896"/>
      <c r="L55" s="896"/>
      <c r="M55" s="896"/>
      <c r="N55" s="896"/>
      <c r="O55" s="896"/>
      <c r="P55" s="896"/>
      <c r="Q55" s="896"/>
      <c r="R55" s="896"/>
      <c r="S55" s="896"/>
      <c r="T55" s="896"/>
      <c r="U55" s="896"/>
      <c r="V55" s="896"/>
      <c r="W55" s="896"/>
      <c r="X55" s="896"/>
    </row>
    <row r="56" spans="2:24" x14ac:dyDescent="0.25">
      <c r="B56" s="745"/>
      <c r="C56" s="896"/>
      <c r="D56" s="896"/>
      <c r="E56" s="896"/>
      <c r="F56" s="896"/>
      <c r="G56" s="896"/>
      <c r="H56" s="896"/>
      <c r="I56" s="896"/>
      <c r="J56" s="896"/>
      <c r="K56" s="896"/>
      <c r="L56" s="896"/>
      <c r="M56" s="896"/>
      <c r="N56" s="896"/>
      <c r="O56" s="896"/>
      <c r="P56" s="896"/>
      <c r="Q56" s="896"/>
      <c r="R56" s="896"/>
      <c r="S56" s="896"/>
      <c r="T56" s="896"/>
      <c r="U56" s="896"/>
      <c r="V56" s="896"/>
      <c r="W56" s="896"/>
      <c r="X56" s="896"/>
    </row>
    <row r="57" spans="2:24" x14ac:dyDescent="0.25">
      <c r="B57" s="745"/>
      <c r="C57" s="896"/>
      <c r="D57" s="896"/>
      <c r="E57" s="896"/>
      <c r="F57" s="896"/>
      <c r="G57" s="896"/>
      <c r="H57" s="896"/>
      <c r="I57" s="896"/>
      <c r="J57" s="896"/>
      <c r="K57" s="896"/>
      <c r="L57" s="896"/>
      <c r="M57" s="896"/>
      <c r="N57" s="896"/>
      <c r="O57" s="896"/>
      <c r="P57" s="896"/>
      <c r="Q57" s="896"/>
      <c r="R57" s="896"/>
      <c r="S57" s="896"/>
      <c r="T57" s="896"/>
      <c r="U57" s="896"/>
      <c r="V57" s="896"/>
      <c r="W57" s="896"/>
      <c r="X57" s="896"/>
    </row>
    <row r="58" spans="2:24" x14ac:dyDescent="0.25">
      <c r="B58" s="745"/>
      <c r="C58" s="896"/>
      <c r="D58" s="896"/>
      <c r="E58" s="896"/>
      <c r="F58" s="896"/>
      <c r="G58" s="896"/>
      <c r="H58" s="896"/>
      <c r="I58" s="896"/>
      <c r="J58" s="896"/>
      <c r="K58" s="896"/>
      <c r="L58" s="896"/>
      <c r="M58" s="896"/>
      <c r="N58" s="896"/>
      <c r="O58" s="896"/>
      <c r="P58" s="896"/>
      <c r="Q58" s="896"/>
      <c r="R58" s="896"/>
      <c r="S58" s="896"/>
      <c r="T58" s="896"/>
      <c r="U58" s="896"/>
      <c r="V58" s="896"/>
      <c r="W58" s="896"/>
      <c r="X58" s="896"/>
    </row>
    <row r="59" spans="2:24" x14ac:dyDescent="0.25">
      <c r="B59" s="745"/>
      <c r="C59" s="896"/>
      <c r="D59" s="896"/>
      <c r="E59" s="896"/>
      <c r="F59" s="896"/>
      <c r="G59" s="896"/>
      <c r="H59" s="896"/>
      <c r="I59" s="896"/>
      <c r="J59" s="896"/>
      <c r="K59" s="896"/>
      <c r="L59" s="896"/>
      <c r="M59" s="896"/>
      <c r="N59" s="896"/>
      <c r="O59" s="896"/>
      <c r="P59" s="896"/>
      <c r="Q59" s="896"/>
      <c r="R59" s="896"/>
      <c r="S59" s="896"/>
      <c r="T59" s="896"/>
      <c r="U59" s="896"/>
      <c r="V59" s="896"/>
      <c r="W59" s="896"/>
      <c r="X59" s="896"/>
    </row>
    <row r="60" spans="2:24" x14ac:dyDescent="0.25">
      <c r="B60" s="745"/>
      <c r="C60" s="896"/>
      <c r="D60" s="896"/>
      <c r="E60" s="896"/>
      <c r="F60" s="896"/>
      <c r="G60" s="896"/>
      <c r="H60" s="896"/>
      <c r="I60" s="896"/>
      <c r="J60" s="896"/>
      <c r="K60" s="896"/>
      <c r="L60" s="896"/>
      <c r="M60" s="896"/>
      <c r="N60" s="896"/>
      <c r="O60" s="896"/>
      <c r="P60" s="896"/>
      <c r="Q60" s="896"/>
      <c r="R60" s="896"/>
      <c r="S60" s="896"/>
      <c r="T60" s="896"/>
      <c r="U60" s="896"/>
      <c r="V60" s="896"/>
      <c r="W60" s="896"/>
      <c r="X60" s="896"/>
    </row>
    <row r="61" spans="2:24" x14ac:dyDescent="0.25">
      <c r="B61" s="745"/>
      <c r="C61" s="896"/>
      <c r="D61" s="896"/>
      <c r="E61" s="896"/>
      <c r="F61" s="896"/>
      <c r="G61" s="896"/>
      <c r="H61" s="896"/>
      <c r="I61" s="896"/>
      <c r="J61" s="896"/>
      <c r="K61" s="896"/>
      <c r="L61" s="896"/>
      <c r="M61" s="896"/>
      <c r="N61" s="896"/>
      <c r="O61" s="896"/>
      <c r="P61" s="896"/>
      <c r="Q61" s="896"/>
      <c r="R61" s="896"/>
      <c r="S61" s="745"/>
      <c r="T61" s="745"/>
      <c r="U61" s="745"/>
      <c r="V61" s="745"/>
      <c r="W61" s="745"/>
      <c r="X61" s="745"/>
    </row>
  </sheetData>
  <mergeCells count="5">
    <mergeCell ref="A1:X1"/>
    <mergeCell ref="A2:X2"/>
    <mergeCell ref="A3:X3"/>
    <mergeCell ref="B41:J41"/>
    <mergeCell ref="A42:F42"/>
  </mergeCells>
  <printOptions horizontalCentered="1"/>
  <pageMargins left="0.7" right="0.7" top="0.75" bottom="0.75" header="0.3" footer="0.3"/>
  <pageSetup paperSize="9" scale="56"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rightToLeft="1" workbookViewId="0">
      <selection sqref="A1:X1"/>
    </sheetView>
  </sheetViews>
  <sheetFormatPr defaultColWidth="14" defaultRowHeight="15" x14ac:dyDescent="0.25"/>
  <cols>
    <col min="1" max="1" width="23" style="881" customWidth="1"/>
    <col min="2" max="2" width="56.75" style="854" bestFit="1" customWidth="1"/>
    <col min="3" max="3" width="11" style="857" bestFit="1" customWidth="1"/>
    <col min="4" max="4" width="6.375" style="857" bestFit="1" customWidth="1"/>
    <col min="5" max="5" width="8" style="857" customWidth="1"/>
    <col min="6" max="6" width="8.625" style="854" customWidth="1"/>
    <col min="7" max="16384" width="14" style="854"/>
  </cols>
  <sheetData>
    <row r="1" spans="1:6" x14ac:dyDescent="0.25">
      <c r="A1" s="853" t="s">
        <v>730</v>
      </c>
      <c r="B1" s="853"/>
      <c r="C1" s="853"/>
      <c r="D1" s="853"/>
      <c r="E1" s="853"/>
      <c r="F1" s="853"/>
    </row>
    <row r="2" spans="1:6" x14ac:dyDescent="0.25">
      <c r="A2" s="855"/>
      <c r="B2" s="856"/>
    </row>
    <row r="3" spans="1:6" ht="30" x14ac:dyDescent="0.25">
      <c r="A3" s="269" t="s">
        <v>119</v>
      </c>
      <c r="B3" s="270" t="s">
        <v>120</v>
      </c>
      <c r="C3" s="858" t="s">
        <v>121</v>
      </c>
      <c r="D3" s="858" t="s">
        <v>122</v>
      </c>
      <c r="E3" s="859" t="s">
        <v>123</v>
      </c>
      <c r="F3" s="859" t="s">
        <v>168</v>
      </c>
    </row>
    <row r="4" spans="1:6" ht="27.75" customHeight="1" x14ac:dyDescent="0.25">
      <c r="A4" s="861" t="s">
        <v>463</v>
      </c>
      <c r="B4" s="862" t="s">
        <v>731</v>
      </c>
      <c r="C4" s="863" t="s">
        <v>170</v>
      </c>
      <c r="D4" s="863" t="s">
        <v>685</v>
      </c>
      <c r="E4" s="863" t="s">
        <v>312</v>
      </c>
      <c r="F4" s="865" t="s">
        <v>681</v>
      </c>
    </row>
    <row r="5" spans="1:6" ht="45" x14ac:dyDescent="0.25">
      <c r="A5" s="866" t="s">
        <v>686</v>
      </c>
      <c r="B5" s="862" t="s">
        <v>732</v>
      </c>
      <c r="C5" s="863" t="s">
        <v>170</v>
      </c>
      <c r="D5" s="863" t="s">
        <v>685</v>
      </c>
      <c r="E5" s="863" t="s">
        <v>312</v>
      </c>
      <c r="F5" s="898"/>
    </row>
    <row r="6" spans="1:6" ht="30" x14ac:dyDescent="0.25">
      <c r="A6" s="868" t="s">
        <v>723</v>
      </c>
      <c r="B6" s="458" t="s">
        <v>733</v>
      </c>
      <c r="C6" s="863" t="s">
        <v>170</v>
      </c>
      <c r="D6" s="863" t="s">
        <v>685</v>
      </c>
      <c r="E6" s="863" t="s">
        <v>689</v>
      </c>
      <c r="F6" s="898"/>
    </row>
    <row r="7" spans="1:6" ht="30" x14ac:dyDescent="0.25">
      <c r="A7" s="868" t="s">
        <v>644</v>
      </c>
      <c r="B7" s="869" t="s">
        <v>734</v>
      </c>
      <c r="C7" s="863" t="s">
        <v>170</v>
      </c>
      <c r="D7" s="863" t="s">
        <v>685</v>
      </c>
      <c r="E7" s="863" t="s">
        <v>689</v>
      </c>
      <c r="F7" s="898"/>
    </row>
    <row r="8" spans="1:6" ht="30" x14ac:dyDescent="0.25">
      <c r="A8" s="870" t="s">
        <v>645</v>
      </c>
      <c r="B8" s="862" t="s">
        <v>735</v>
      </c>
      <c r="C8" s="863" t="s">
        <v>170</v>
      </c>
      <c r="D8" s="863" t="s">
        <v>685</v>
      </c>
      <c r="E8" s="863" t="s">
        <v>689</v>
      </c>
      <c r="F8" s="898"/>
    </row>
    <row r="9" spans="1:6" ht="30" x14ac:dyDescent="0.25">
      <c r="A9" s="870" t="s">
        <v>646</v>
      </c>
      <c r="B9" s="869" t="s">
        <v>736</v>
      </c>
      <c r="C9" s="863" t="s">
        <v>170</v>
      </c>
      <c r="D9" s="863" t="s">
        <v>685</v>
      </c>
      <c r="E9" s="863" t="s">
        <v>689</v>
      </c>
      <c r="F9" s="898"/>
    </row>
    <row r="10" spans="1:6" ht="30" x14ac:dyDescent="0.25">
      <c r="A10" s="870" t="s">
        <v>647</v>
      </c>
      <c r="B10" s="709" t="s">
        <v>692</v>
      </c>
      <c r="C10" s="863" t="s">
        <v>170</v>
      </c>
      <c r="D10" s="863" t="s">
        <v>685</v>
      </c>
      <c r="E10" s="863" t="s">
        <v>689</v>
      </c>
      <c r="F10" s="898"/>
    </row>
    <row r="11" spans="1:6" ht="30" x14ac:dyDescent="0.25">
      <c r="A11" s="870" t="s">
        <v>648</v>
      </c>
      <c r="B11" s="871" t="s">
        <v>737</v>
      </c>
      <c r="C11" s="863" t="s">
        <v>170</v>
      </c>
      <c r="D11" s="863" t="s">
        <v>685</v>
      </c>
      <c r="E11" s="863" t="s">
        <v>689</v>
      </c>
      <c r="F11" s="898"/>
    </row>
    <row r="12" spans="1:6" ht="30" x14ac:dyDescent="0.25">
      <c r="A12" s="872" t="s">
        <v>158</v>
      </c>
      <c r="B12" s="873"/>
      <c r="C12" s="863" t="s">
        <v>170</v>
      </c>
      <c r="D12" s="863" t="s">
        <v>685</v>
      </c>
      <c r="E12" s="863" t="s">
        <v>689</v>
      </c>
      <c r="F12" s="898"/>
    </row>
    <row r="13" spans="1:6" ht="45" x14ac:dyDescent="0.25">
      <c r="A13" s="861" t="s">
        <v>649</v>
      </c>
      <c r="B13" s="862" t="s">
        <v>738</v>
      </c>
      <c r="C13" s="863" t="s">
        <v>170</v>
      </c>
      <c r="D13" s="863" t="s">
        <v>685</v>
      </c>
      <c r="E13" s="863" t="s">
        <v>312</v>
      </c>
      <c r="F13" s="898"/>
    </row>
    <row r="14" spans="1:6" ht="30" x14ac:dyDescent="0.25">
      <c r="A14" s="868" t="s">
        <v>723</v>
      </c>
      <c r="B14" s="458" t="s">
        <v>739</v>
      </c>
      <c r="C14" s="863" t="s">
        <v>170</v>
      </c>
      <c r="D14" s="863" t="s">
        <v>685</v>
      </c>
      <c r="E14" s="863" t="s">
        <v>689</v>
      </c>
      <c r="F14" s="898"/>
    </row>
    <row r="15" spans="1:6" ht="30" x14ac:dyDescent="0.25">
      <c r="A15" s="874" t="s">
        <v>650</v>
      </c>
      <c r="B15" s="875" t="s">
        <v>740</v>
      </c>
      <c r="C15" s="863" t="s">
        <v>170</v>
      </c>
      <c r="D15" s="863" t="s">
        <v>685</v>
      </c>
      <c r="E15" s="863" t="s">
        <v>689</v>
      </c>
      <c r="F15" s="898"/>
    </row>
    <row r="16" spans="1:6" ht="30" x14ac:dyDescent="0.25">
      <c r="A16" s="871" t="s">
        <v>651</v>
      </c>
      <c r="B16" s="862" t="s">
        <v>741</v>
      </c>
      <c r="C16" s="863" t="s">
        <v>170</v>
      </c>
      <c r="D16" s="863" t="s">
        <v>685</v>
      </c>
      <c r="E16" s="863" t="s">
        <v>689</v>
      </c>
      <c r="F16" s="898"/>
    </row>
    <row r="17" spans="1:10" ht="30" x14ac:dyDescent="0.25">
      <c r="A17" s="871" t="s">
        <v>652</v>
      </c>
      <c r="B17" s="862" t="s">
        <v>742</v>
      </c>
      <c r="C17" s="863" t="s">
        <v>170</v>
      </c>
      <c r="D17" s="863" t="s">
        <v>685</v>
      </c>
      <c r="E17" s="863" t="s">
        <v>689</v>
      </c>
      <c r="F17" s="898"/>
    </row>
    <row r="18" spans="1:10" ht="30" x14ac:dyDescent="0.25">
      <c r="A18" s="871" t="s">
        <v>653</v>
      </c>
      <c r="B18" s="871" t="s">
        <v>743</v>
      </c>
      <c r="C18" s="863" t="s">
        <v>170</v>
      </c>
      <c r="D18" s="863" t="s">
        <v>685</v>
      </c>
      <c r="E18" s="863" t="s">
        <v>689</v>
      </c>
      <c r="F18" s="898"/>
    </row>
    <row r="19" spans="1:10" ht="30" x14ac:dyDescent="0.25">
      <c r="A19" s="871" t="s">
        <v>163</v>
      </c>
      <c r="B19" s="871" t="s">
        <v>744</v>
      </c>
      <c r="C19" s="863" t="s">
        <v>170</v>
      </c>
      <c r="D19" s="863" t="s">
        <v>685</v>
      </c>
      <c r="E19" s="863" t="s">
        <v>689</v>
      </c>
      <c r="F19" s="898"/>
    </row>
    <row r="20" spans="1:10" ht="45" x14ac:dyDescent="0.25">
      <c r="A20" s="876" t="s">
        <v>655</v>
      </c>
      <c r="B20" s="862" t="s">
        <v>745</v>
      </c>
      <c r="C20" s="863" t="s">
        <v>170</v>
      </c>
      <c r="D20" s="863" t="s">
        <v>685</v>
      </c>
      <c r="E20" s="863" t="s">
        <v>312</v>
      </c>
      <c r="F20" s="898"/>
    </row>
    <row r="21" spans="1:10" ht="30" x14ac:dyDescent="0.25">
      <c r="A21" s="871" t="s">
        <v>725</v>
      </c>
      <c r="B21" s="862" t="s">
        <v>701</v>
      </c>
      <c r="C21" s="863" t="s">
        <v>170</v>
      </c>
      <c r="D21" s="863" t="s">
        <v>685</v>
      </c>
      <c r="E21" s="863" t="s">
        <v>689</v>
      </c>
      <c r="F21" s="898"/>
    </row>
    <row r="22" spans="1:10" ht="30" x14ac:dyDescent="0.25">
      <c r="A22" s="871" t="s">
        <v>726</v>
      </c>
      <c r="B22" s="862" t="s">
        <v>702</v>
      </c>
      <c r="C22" s="863" t="s">
        <v>170</v>
      </c>
      <c r="D22" s="863" t="s">
        <v>685</v>
      </c>
      <c r="E22" s="863" t="s">
        <v>689</v>
      </c>
      <c r="F22" s="898"/>
    </row>
    <row r="23" spans="1:10" ht="30" x14ac:dyDescent="0.25">
      <c r="A23" s="871" t="s">
        <v>727</v>
      </c>
      <c r="B23" s="862" t="s">
        <v>702</v>
      </c>
      <c r="C23" s="863" t="s">
        <v>170</v>
      </c>
      <c r="D23" s="863" t="s">
        <v>685</v>
      </c>
      <c r="E23" s="863" t="s">
        <v>689</v>
      </c>
      <c r="F23" s="898"/>
    </row>
    <row r="24" spans="1:10" ht="30" x14ac:dyDescent="0.25">
      <c r="A24" s="871" t="s">
        <v>657</v>
      </c>
      <c r="B24" s="862" t="s">
        <v>702</v>
      </c>
      <c r="C24" s="863" t="s">
        <v>170</v>
      </c>
      <c r="D24" s="863" t="s">
        <v>685</v>
      </c>
      <c r="E24" s="863" t="s">
        <v>689</v>
      </c>
      <c r="F24" s="898"/>
    </row>
    <row r="25" spans="1:10" ht="45" x14ac:dyDescent="0.25">
      <c r="A25" s="878" t="s">
        <v>746</v>
      </c>
      <c r="B25" s="862" t="s">
        <v>747</v>
      </c>
      <c r="C25" s="863" t="s">
        <v>170</v>
      </c>
      <c r="D25" s="863" t="s">
        <v>685</v>
      </c>
      <c r="E25" s="863" t="s">
        <v>312</v>
      </c>
      <c r="F25" s="898"/>
    </row>
    <row r="26" spans="1:10" ht="45" x14ac:dyDescent="0.25">
      <c r="A26" s="878" t="s">
        <v>748</v>
      </c>
      <c r="B26" s="862"/>
      <c r="C26" s="863" t="s">
        <v>170</v>
      </c>
      <c r="D26" s="863" t="s">
        <v>685</v>
      </c>
      <c r="E26" s="863" t="s">
        <v>312</v>
      </c>
      <c r="F26" s="898"/>
    </row>
    <row r="27" spans="1:10" ht="45" x14ac:dyDescent="0.25">
      <c r="A27" s="876" t="s">
        <v>665</v>
      </c>
      <c r="B27" s="862" t="s">
        <v>749</v>
      </c>
      <c r="C27" s="863" t="s">
        <v>170</v>
      </c>
      <c r="D27" s="863" t="s">
        <v>685</v>
      </c>
      <c r="E27" s="863" t="s">
        <v>312</v>
      </c>
      <c r="F27" s="898"/>
    </row>
    <row r="28" spans="1:10" ht="30" x14ac:dyDescent="0.25">
      <c r="A28" s="871" t="s">
        <v>666</v>
      </c>
      <c r="B28" s="677" t="s">
        <v>750</v>
      </c>
      <c r="C28" s="863" t="s">
        <v>170</v>
      </c>
      <c r="D28" s="863" t="s">
        <v>685</v>
      </c>
      <c r="E28" s="863" t="s">
        <v>689</v>
      </c>
      <c r="F28" s="898"/>
    </row>
    <row r="29" spans="1:10" ht="30" x14ac:dyDescent="0.25">
      <c r="A29" s="871" t="s">
        <v>667</v>
      </c>
      <c r="B29" s="677" t="s">
        <v>751</v>
      </c>
      <c r="C29" s="863" t="s">
        <v>170</v>
      </c>
      <c r="D29" s="863" t="s">
        <v>685</v>
      </c>
      <c r="E29" s="863" t="s">
        <v>689</v>
      </c>
      <c r="F29" s="898"/>
    </row>
    <row r="30" spans="1:10" ht="30" x14ac:dyDescent="0.25">
      <c r="A30" s="871" t="s">
        <v>669</v>
      </c>
      <c r="B30" s="871" t="s">
        <v>752</v>
      </c>
      <c r="C30" s="863" t="s">
        <v>170</v>
      </c>
      <c r="D30" s="863" t="s">
        <v>685</v>
      </c>
      <c r="E30" s="863" t="s">
        <v>689</v>
      </c>
      <c r="F30" s="898"/>
      <c r="G30" s="835"/>
      <c r="H30" s="835"/>
      <c r="I30" s="835"/>
      <c r="J30" s="835"/>
    </row>
    <row r="31" spans="1:10" ht="45" x14ac:dyDescent="0.25">
      <c r="A31" s="876" t="s">
        <v>670</v>
      </c>
      <c r="B31" s="862" t="s">
        <v>753</v>
      </c>
      <c r="C31" s="863" t="s">
        <v>170</v>
      </c>
      <c r="D31" s="863" t="s">
        <v>685</v>
      </c>
      <c r="E31" s="863" t="s">
        <v>312</v>
      </c>
      <c r="F31" s="898"/>
    </row>
    <row r="32" spans="1:10" ht="30" x14ac:dyDescent="0.25">
      <c r="A32" s="871" t="s">
        <v>671</v>
      </c>
      <c r="B32" s="871" t="s">
        <v>754</v>
      </c>
      <c r="C32" s="863" t="s">
        <v>170</v>
      </c>
      <c r="D32" s="863" t="s">
        <v>685</v>
      </c>
      <c r="E32" s="863" t="s">
        <v>689</v>
      </c>
      <c r="F32" s="898"/>
    </row>
    <row r="33" spans="1:6" ht="45" x14ac:dyDescent="0.25">
      <c r="A33" s="876" t="s">
        <v>713</v>
      </c>
      <c r="B33" s="862" t="s">
        <v>755</v>
      </c>
      <c r="C33" s="863" t="s">
        <v>170</v>
      </c>
      <c r="D33" s="863" t="s">
        <v>685</v>
      </c>
      <c r="E33" s="863" t="s">
        <v>312</v>
      </c>
      <c r="F33" s="899"/>
    </row>
    <row r="34" spans="1:6" x14ac:dyDescent="0.25">
      <c r="F34" s="900"/>
    </row>
    <row r="35" spans="1:6" x14ac:dyDescent="0.25">
      <c r="F35" s="900"/>
    </row>
    <row r="36" spans="1:6" x14ac:dyDescent="0.25">
      <c r="F36" s="900"/>
    </row>
    <row r="37" spans="1:6" x14ac:dyDescent="0.25">
      <c r="F37" s="900"/>
    </row>
    <row r="38" spans="1:6" x14ac:dyDescent="0.25">
      <c r="F38" s="900"/>
    </row>
  </sheetData>
  <mergeCells count="2">
    <mergeCell ref="A1:F1"/>
    <mergeCell ref="F4:F33"/>
  </mergeCells>
  <printOptions horizontalCentered="1"/>
  <pageMargins left="0.74803149606299213" right="0.74803149606299213" top="0.41" bottom="0.41" header="0.51181102362204722" footer="0.45"/>
  <pageSetup paperSize="9" scale="95"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rightToLeft="1" workbookViewId="0">
      <selection activeCell="C8" sqref="C8"/>
    </sheetView>
  </sheetViews>
  <sheetFormatPr defaultRowHeight="15" x14ac:dyDescent="0.25"/>
  <cols>
    <col min="1" max="1" width="6.875" style="459" bestFit="1" customWidth="1"/>
    <col min="2" max="2" width="7.125" style="459" bestFit="1" customWidth="1"/>
    <col min="3" max="3" width="7" style="459" customWidth="1"/>
    <col min="4" max="4" width="9" style="459" bestFit="1" customWidth="1"/>
    <col min="5" max="5" width="15.25" style="459" bestFit="1" customWidth="1"/>
    <col min="6" max="8" width="10.25" style="459" customWidth="1"/>
    <col min="9" max="16384" width="9" style="459"/>
  </cols>
  <sheetData>
    <row r="1" spans="1:10" ht="18.75" x14ac:dyDescent="0.3">
      <c r="A1" s="639" t="s">
        <v>756</v>
      </c>
      <c r="B1" s="639"/>
      <c r="C1" s="639"/>
      <c r="D1" s="639"/>
      <c r="E1" s="639"/>
      <c r="F1" s="639"/>
      <c r="G1" s="639"/>
      <c r="H1" s="639"/>
      <c r="J1" s="460">
        <v>2024</v>
      </c>
    </row>
    <row r="2" spans="1:10" ht="18" customHeight="1" x14ac:dyDescent="0.25">
      <c r="A2" s="640" t="s">
        <v>802</v>
      </c>
      <c r="B2" s="640"/>
      <c r="C2" s="640"/>
      <c r="D2" s="640"/>
      <c r="E2" s="640"/>
      <c r="F2" s="640"/>
      <c r="G2" s="640"/>
      <c r="H2" s="640"/>
    </row>
    <row r="3" spans="1:10" ht="18" customHeight="1" x14ac:dyDescent="0.25">
      <c r="A3" s="641" t="s">
        <v>233</v>
      </c>
      <c r="B3" s="641"/>
      <c r="C3" s="641"/>
      <c r="D3" s="641"/>
      <c r="E3" s="641"/>
      <c r="F3" s="641"/>
      <c r="G3" s="641"/>
      <c r="H3" s="641"/>
    </row>
    <row r="4" spans="1:10" ht="11.25" customHeight="1" x14ac:dyDescent="0.25">
      <c r="A4" s="461"/>
      <c r="B4" s="461"/>
      <c r="C4" s="461"/>
      <c r="D4" s="461"/>
      <c r="E4" s="461"/>
      <c r="F4" s="461"/>
      <c r="G4" s="461"/>
      <c r="H4" s="461"/>
    </row>
    <row r="5" spans="1:10" x14ac:dyDescent="0.25">
      <c r="A5" s="642" t="s">
        <v>92</v>
      </c>
      <c r="B5" s="636" t="s">
        <v>757</v>
      </c>
      <c r="C5" s="636"/>
      <c r="D5" s="636"/>
      <c r="E5" s="636"/>
      <c r="F5" s="636"/>
      <c r="G5" s="636" t="s">
        <v>758</v>
      </c>
      <c r="H5" s="636"/>
    </row>
    <row r="6" spans="1:10" ht="45" x14ac:dyDescent="0.25">
      <c r="A6" s="642"/>
      <c r="B6" s="462" t="s">
        <v>759</v>
      </c>
      <c r="C6" s="462" t="s">
        <v>760</v>
      </c>
      <c r="D6" s="462" t="s">
        <v>761</v>
      </c>
      <c r="E6" s="462" t="s">
        <v>762</v>
      </c>
      <c r="F6" s="462" t="s">
        <v>763</v>
      </c>
      <c r="G6" s="462" t="s">
        <v>759</v>
      </c>
      <c r="H6" s="462" t="s">
        <v>764</v>
      </c>
    </row>
    <row r="7" spans="1:10" x14ac:dyDescent="0.25">
      <c r="A7" s="636" t="s">
        <v>765</v>
      </c>
      <c r="B7" s="636"/>
      <c r="C7" s="636"/>
      <c r="D7" s="636"/>
      <c r="E7" s="636"/>
      <c r="F7" s="636"/>
      <c r="G7" s="636"/>
      <c r="H7" s="636"/>
    </row>
    <row r="8" spans="1:10" x14ac:dyDescent="0.25">
      <c r="A8" s="463">
        <v>36525</v>
      </c>
      <c r="B8" s="464">
        <v>349.52767444240101</v>
      </c>
      <c r="C8" s="464">
        <v>261.347672174401</v>
      </c>
      <c r="D8" s="464">
        <v>11.752188</v>
      </c>
      <c r="E8" s="464">
        <v>7.5070931500000002</v>
      </c>
      <c r="F8" s="465">
        <v>68.920721118000003</v>
      </c>
      <c r="G8" s="464">
        <v>186.10161522524501</v>
      </c>
      <c r="H8" s="464">
        <v>122.315529049349</v>
      </c>
    </row>
    <row r="9" spans="1:10" x14ac:dyDescent="0.25">
      <c r="A9" s="463">
        <v>36891</v>
      </c>
      <c r="B9" s="464">
        <v>396.85373465666999</v>
      </c>
      <c r="C9" s="464">
        <v>297.64680439966997</v>
      </c>
      <c r="D9" s="464">
        <v>10.678209000000001</v>
      </c>
      <c r="E9" s="464">
        <v>8.3354924799999992</v>
      </c>
      <c r="F9" s="465">
        <v>80.193228777000002</v>
      </c>
      <c r="G9" s="464">
        <v>197.65626005662199</v>
      </c>
      <c r="H9" s="464">
        <v>130.42693290930899</v>
      </c>
    </row>
    <row r="10" spans="1:10" x14ac:dyDescent="0.25">
      <c r="A10" s="463">
        <v>37256</v>
      </c>
      <c r="B10" s="464">
        <v>447.95981298519803</v>
      </c>
      <c r="C10" s="464">
        <v>335.90253584519797</v>
      </c>
      <c r="D10" s="464">
        <v>10.454916000000001</v>
      </c>
      <c r="E10" s="464">
        <v>9.9381905800000006</v>
      </c>
      <c r="F10" s="465">
        <v>91.664170560000002</v>
      </c>
      <c r="G10" s="464">
        <v>206.77223361390401</v>
      </c>
      <c r="H10" s="464">
        <v>136.88753582883501</v>
      </c>
    </row>
    <row r="11" spans="1:10" x14ac:dyDescent="0.25">
      <c r="A11" s="463">
        <v>37621</v>
      </c>
      <c r="B11" s="464">
        <v>493.60297624342502</v>
      </c>
      <c r="C11" s="464">
        <v>359.60553550183499</v>
      </c>
      <c r="D11" s="464">
        <v>13.842302</v>
      </c>
      <c r="E11" s="464">
        <v>23.105391752589998</v>
      </c>
      <c r="F11" s="465">
        <v>97.049746988999999</v>
      </c>
      <c r="G11" s="464">
        <v>222.01524383850301</v>
      </c>
      <c r="H11" s="464">
        <v>149.56495444388699</v>
      </c>
    </row>
    <row r="12" spans="1:10" x14ac:dyDescent="0.25">
      <c r="A12" s="463">
        <v>37986</v>
      </c>
      <c r="B12" s="464">
        <v>475.05094886061801</v>
      </c>
      <c r="C12" s="464">
        <v>341.15958630947603</v>
      </c>
      <c r="D12" s="464">
        <v>14.385866999999999</v>
      </c>
      <c r="E12" s="464">
        <v>27.299830860143</v>
      </c>
      <c r="F12" s="465">
        <v>92.205664690999996</v>
      </c>
      <c r="G12" s="464">
        <v>221.30069551563801</v>
      </c>
      <c r="H12" s="464">
        <v>147.448756257274</v>
      </c>
    </row>
    <row r="13" spans="1:10" x14ac:dyDescent="0.25">
      <c r="A13" s="463">
        <v>38352</v>
      </c>
      <c r="B13" s="464">
        <v>498.72163014572601</v>
      </c>
      <c r="C13" s="464">
        <v>336.08138360021599</v>
      </c>
      <c r="D13" s="464">
        <v>22.571145999999999</v>
      </c>
      <c r="E13" s="464">
        <v>36.959873357509998</v>
      </c>
      <c r="F13" s="465">
        <v>103.10922718800001</v>
      </c>
      <c r="G13" s="464">
        <v>227.87210214138</v>
      </c>
      <c r="H13" s="464">
        <v>150.17679025673499</v>
      </c>
    </row>
    <row r="14" spans="1:10" x14ac:dyDescent="0.25">
      <c r="A14" s="463">
        <v>38717</v>
      </c>
      <c r="B14" s="464">
        <v>556.36140209145901</v>
      </c>
      <c r="C14" s="464">
        <v>341.11480754241398</v>
      </c>
      <c r="D14" s="464">
        <v>44.346255999999997</v>
      </c>
      <c r="E14" s="464">
        <v>60.104637177046001</v>
      </c>
      <c r="F14" s="465">
        <v>110.795701372</v>
      </c>
      <c r="G14" s="464">
        <v>241.96857242250201</v>
      </c>
      <c r="H14" s="464">
        <v>155.37118183777301</v>
      </c>
    </row>
    <row r="15" spans="1:10" x14ac:dyDescent="0.25">
      <c r="A15" s="463">
        <v>39082</v>
      </c>
      <c r="B15" s="464">
        <v>610.27719146272295</v>
      </c>
      <c r="C15" s="464">
        <v>338.33103625057498</v>
      </c>
      <c r="D15" s="464">
        <v>65.362826999999996</v>
      </c>
      <c r="E15" s="464">
        <v>78.895847187147993</v>
      </c>
      <c r="F15" s="465">
        <v>127.687481025</v>
      </c>
      <c r="G15" s="464">
        <v>246.200704233236</v>
      </c>
      <c r="H15" s="464">
        <v>154.79882554904199</v>
      </c>
    </row>
    <row r="16" spans="1:10" x14ac:dyDescent="0.25">
      <c r="A16" s="463">
        <v>39447</v>
      </c>
      <c r="B16" s="464">
        <v>692.48810432532503</v>
      </c>
      <c r="C16" s="464">
        <v>358.00586947912802</v>
      </c>
      <c r="D16" s="464">
        <v>118.82573499999999</v>
      </c>
      <c r="E16" s="464">
        <v>88.273433834196993</v>
      </c>
      <c r="F16" s="465">
        <v>127.383066012</v>
      </c>
      <c r="G16" s="464">
        <v>269.54010372157501</v>
      </c>
      <c r="H16" s="464">
        <v>163.71318271721901</v>
      </c>
    </row>
    <row r="17" spans="1:8" x14ac:dyDescent="0.25">
      <c r="A17" s="463">
        <v>39813</v>
      </c>
      <c r="B17" s="464">
        <v>723.09870534976005</v>
      </c>
      <c r="C17" s="464">
        <v>386.761460988907</v>
      </c>
      <c r="D17" s="464">
        <v>131.162047</v>
      </c>
      <c r="E17" s="464">
        <v>76.148426656853005</v>
      </c>
      <c r="F17" s="465">
        <v>129.026770704</v>
      </c>
      <c r="G17" s="464">
        <v>292.19522416721702</v>
      </c>
      <c r="H17" s="464">
        <v>178.04970543342401</v>
      </c>
    </row>
    <row r="18" spans="1:8" x14ac:dyDescent="0.25">
      <c r="A18" s="463">
        <v>40178</v>
      </c>
      <c r="B18" s="464">
        <v>712.71407525105303</v>
      </c>
      <c r="C18" s="464">
        <v>362.050017171908</v>
      </c>
      <c r="D18" s="464">
        <v>148.94120799999999</v>
      </c>
      <c r="E18" s="464">
        <v>62.589120904144998</v>
      </c>
      <c r="F18" s="465">
        <v>139.13372917500001</v>
      </c>
      <c r="G18" s="464">
        <v>315.805959565352</v>
      </c>
      <c r="H18" s="464">
        <v>192.55019132604701</v>
      </c>
    </row>
    <row r="19" spans="1:8" x14ac:dyDescent="0.25">
      <c r="A19" s="463">
        <v>40543</v>
      </c>
      <c r="B19" s="464">
        <v>734.80962071447198</v>
      </c>
      <c r="C19" s="464">
        <v>382.13542782441499</v>
      </c>
      <c r="D19" s="464">
        <v>159.20515700000001</v>
      </c>
      <c r="E19" s="464">
        <v>57.560261889057998</v>
      </c>
      <c r="F19" s="465">
        <v>135.90877400100001</v>
      </c>
      <c r="G19" s="464">
        <v>345.09974563469501</v>
      </c>
      <c r="H19" s="464">
        <v>213.399814772708</v>
      </c>
    </row>
    <row r="20" spans="1:8" x14ac:dyDescent="0.25">
      <c r="A20" s="463">
        <v>40908</v>
      </c>
      <c r="B20" s="464">
        <v>780.44427887158304</v>
      </c>
      <c r="C20" s="464">
        <v>397.83630915869298</v>
      </c>
      <c r="D20" s="464">
        <v>163.314042</v>
      </c>
      <c r="E20" s="464">
        <v>64.205605460889998</v>
      </c>
      <c r="F20" s="465">
        <v>155.08832225200001</v>
      </c>
      <c r="G20" s="464">
        <v>369.71223743906</v>
      </c>
      <c r="H20" s="464">
        <v>230.23976733138599</v>
      </c>
    </row>
    <row r="21" spans="1:8" x14ac:dyDescent="0.25">
      <c r="A21" s="463">
        <v>41274</v>
      </c>
      <c r="B21" s="464">
        <v>791.17033788334697</v>
      </c>
      <c r="C21" s="464">
        <v>389.48329355128698</v>
      </c>
      <c r="D21" s="464">
        <v>163.534772</v>
      </c>
      <c r="E21" s="464">
        <v>76.399792074060002</v>
      </c>
      <c r="F21" s="465">
        <v>161.75248025799999</v>
      </c>
      <c r="G21" s="464">
        <v>391.92415627536502</v>
      </c>
      <c r="H21" s="464">
        <v>245.65880122363899</v>
      </c>
    </row>
    <row r="22" spans="1:8" x14ac:dyDescent="0.25">
      <c r="A22" s="463">
        <v>41639</v>
      </c>
      <c r="B22" s="464">
        <v>780.80126929169705</v>
      </c>
      <c r="C22" s="464">
        <v>375.92598069432398</v>
      </c>
      <c r="D22" s="464">
        <v>163.27954873446399</v>
      </c>
      <c r="E22" s="464">
        <v>80.668406230909</v>
      </c>
      <c r="F22" s="465">
        <v>160.927333632</v>
      </c>
      <c r="G22" s="464">
        <v>420.059010625925</v>
      </c>
      <c r="H22" s="464">
        <v>264.615945952922</v>
      </c>
    </row>
    <row r="23" spans="1:8" x14ac:dyDescent="0.25">
      <c r="A23" s="463">
        <v>42004</v>
      </c>
      <c r="B23" s="464">
        <v>789.62983409686296</v>
      </c>
      <c r="C23" s="464">
        <v>375.285151004179</v>
      </c>
      <c r="D23" s="464">
        <v>153.149395531837</v>
      </c>
      <c r="E23" s="464">
        <v>85.099236388847004</v>
      </c>
      <c r="F23" s="465">
        <v>176.09605117199999</v>
      </c>
      <c r="G23" s="464">
        <v>444.87150478257701</v>
      </c>
      <c r="H23" s="464">
        <v>279.768257815715</v>
      </c>
    </row>
    <row r="24" spans="1:8" x14ac:dyDescent="0.25">
      <c r="A24" s="463">
        <v>42369</v>
      </c>
      <c r="B24" s="464">
        <v>807.10401688952004</v>
      </c>
      <c r="C24" s="464">
        <v>390.656969094131</v>
      </c>
      <c r="D24" s="464">
        <v>153.353506433615</v>
      </c>
      <c r="E24" s="464">
        <v>91.867175275774002</v>
      </c>
      <c r="F24" s="465">
        <v>171.22636608600001</v>
      </c>
      <c r="G24" s="464">
        <v>473.98414241798099</v>
      </c>
      <c r="H24" s="464">
        <v>299.68946126119101</v>
      </c>
    </row>
    <row r="25" spans="1:8" x14ac:dyDescent="0.25">
      <c r="A25" s="463">
        <v>42735</v>
      </c>
      <c r="B25" s="464">
        <v>850.01451036651201</v>
      </c>
      <c r="C25" s="464">
        <v>397.61066258989399</v>
      </c>
      <c r="D25" s="464">
        <v>173.069850099625</v>
      </c>
      <c r="E25" s="464">
        <v>99.407860946992997</v>
      </c>
      <c r="F25" s="465">
        <v>179.92613673</v>
      </c>
      <c r="G25" s="464">
        <v>503.03962873173703</v>
      </c>
      <c r="H25" s="464">
        <v>318.13846898037502</v>
      </c>
    </row>
    <row r="26" spans="1:8" x14ac:dyDescent="0.25">
      <c r="A26" s="463">
        <v>43100</v>
      </c>
      <c r="B26" s="464">
        <v>866.86857357989004</v>
      </c>
      <c r="C26" s="464">
        <v>411.88458669149497</v>
      </c>
      <c r="D26" s="464">
        <v>189.746648273853</v>
      </c>
      <c r="E26" s="464">
        <v>105.354341927542</v>
      </c>
      <c r="F26" s="465">
        <v>159.882996687</v>
      </c>
      <c r="G26" s="464">
        <v>529.02891021289304</v>
      </c>
      <c r="H26" s="464">
        <v>337.284468423936</v>
      </c>
    </row>
    <row r="27" spans="1:8" x14ac:dyDescent="0.25">
      <c r="A27" s="463">
        <v>43465</v>
      </c>
      <c r="B27" s="464">
        <v>924.62483990425801</v>
      </c>
      <c r="C27" s="464">
        <v>438.28459496446402</v>
      </c>
      <c r="D27" s="464">
        <v>204.34956054667501</v>
      </c>
      <c r="E27" s="464">
        <v>107.453573025119</v>
      </c>
      <c r="F27" s="465">
        <v>174.53711136800001</v>
      </c>
      <c r="G27" s="464">
        <v>556.84885378398201</v>
      </c>
      <c r="H27" s="464">
        <v>360.31349272635703</v>
      </c>
    </row>
    <row r="28" spans="1:8" x14ac:dyDescent="0.25">
      <c r="A28" s="463">
        <v>43830</v>
      </c>
      <c r="B28" s="464">
        <v>956.04609488643905</v>
      </c>
      <c r="C28" s="464">
        <v>458.60100422611703</v>
      </c>
      <c r="D28" s="464">
        <v>204.644114602972</v>
      </c>
      <c r="E28" s="464">
        <v>115.96946789734901</v>
      </c>
      <c r="F28" s="465">
        <v>176.83150816</v>
      </c>
      <c r="G28" s="464">
        <v>587.64575253471196</v>
      </c>
      <c r="H28" s="464">
        <v>385.56102912607901</v>
      </c>
    </row>
    <row r="29" spans="1:8" x14ac:dyDescent="0.25">
      <c r="A29" s="463">
        <v>44196</v>
      </c>
      <c r="B29" s="464">
        <v>977.55632654506701</v>
      </c>
      <c r="C29" s="464">
        <v>488.11550599593102</v>
      </c>
      <c r="D29" s="464">
        <v>212.372754582646</v>
      </c>
      <c r="E29" s="464">
        <v>112.14300432149</v>
      </c>
      <c r="F29" s="465">
        <v>164.925061645</v>
      </c>
      <c r="G29" s="464">
        <v>610.90341781090603</v>
      </c>
      <c r="H29" s="464">
        <v>416.95396446762402</v>
      </c>
    </row>
    <row r="30" spans="1:8" x14ac:dyDescent="0.25">
      <c r="A30" s="463">
        <v>44561</v>
      </c>
      <c r="B30" s="464">
        <v>1104.3522614476699</v>
      </c>
      <c r="C30" s="464">
        <v>573.32394292564004</v>
      </c>
      <c r="D30" s="464">
        <v>235.30865761828801</v>
      </c>
      <c r="E30" s="464">
        <v>112.741675773742</v>
      </c>
      <c r="F30" s="465">
        <v>182.97798513000001</v>
      </c>
      <c r="G30" s="464">
        <v>692.11091128888597</v>
      </c>
      <c r="H30" s="464">
        <v>477.284420571439</v>
      </c>
    </row>
    <row r="31" spans="1:8" x14ac:dyDescent="0.25">
      <c r="A31" s="463">
        <v>44926</v>
      </c>
      <c r="B31" s="464">
        <v>1240.0240017961501</v>
      </c>
      <c r="C31" s="464">
        <v>658.39568400533801</v>
      </c>
      <c r="D31" s="464">
        <v>263.228766484304</v>
      </c>
      <c r="E31" s="464">
        <v>119.41310430650699</v>
      </c>
      <c r="F31" s="465">
        <v>198.986447</v>
      </c>
      <c r="G31" s="464">
        <v>775.291802068067</v>
      </c>
      <c r="H31" s="464">
        <v>542.57356506882104</v>
      </c>
    </row>
    <row r="32" spans="1:8" x14ac:dyDescent="0.25">
      <c r="A32" s="463">
        <v>45291</v>
      </c>
      <c r="B32" s="464">
        <v>1305.6704417195499</v>
      </c>
      <c r="C32" s="464">
        <v>720.27528380533795</v>
      </c>
      <c r="D32" s="464">
        <v>278.42287931180499</v>
      </c>
      <c r="E32" s="464">
        <v>122.437310602406</v>
      </c>
      <c r="F32" s="465">
        <v>184.53496799999999</v>
      </c>
      <c r="G32" s="464">
        <v>792.86459430540503</v>
      </c>
      <c r="H32" s="464">
        <v>567.71378158840298</v>
      </c>
    </row>
    <row r="33" spans="1:11" x14ac:dyDescent="0.25">
      <c r="A33" s="463">
        <v>45657</v>
      </c>
      <c r="B33" s="464">
        <v>1403.8556765507001</v>
      </c>
      <c r="C33" s="464">
        <v>780.86290821548403</v>
      </c>
      <c r="D33" s="464">
        <v>305.05819778328703</v>
      </c>
      <c r="E33" s="464">
        <v>126.10959846492899</v>
      </c>
      <c r="F33" s="465">
        <v>191.82497208699999</v>
      </c>
      <c r="G33" s="464">
        <v>844.80583571497903</v>
      </c>
      <c r="H33" s="464">
        <v>610.25859253788701</v>
      </c>
    </row>
    <row r="34" spans="1:11" x14ac:dyDescent="0.25">
      <c r="A34" s="637">
        <v>45657</v>
      </c>
      <c r="B34" s="637"/>
      <c r="C34" s="637"/>
      <c r="D34" s="637"/>
      <c r="E34" s="637"/>
      <c r="F34" s="637"/>
      <c r="G34" s="637"/>
      <c r="H34" s="637"/>
    </row>
    <row r="35" spans="1:11" x14ac:dyDescent="0.25">
      <c r="A35" s="466">
        <v>45322</v>
      </c>
      <c r="B35" s="464">
        <v>1317.0962662835</v>
      </c>
      <c r="C35" s="464">
        <v>721.62339553205197</v>
      </c>
      <c r="D35" s="464">
        <v>285.703058209885</v>
      </c>
      <c r="E35" s="464">
        <v>123.59502087489901</v>
      </c>
      <c r="F35" s="465">
        <v>186.17479166666701</v>
      </c>
      <c r="G35" s="464">
        <v>793.82473980458201</v>
      </c>
      <c r="H35" s="464">
        <v>569.03242339153701</v>
      </c>
    </row>
    <row r="36" spans="1:11" x14ac:dyDescent="0.25">
      <c r="A36" s="466">
        <v>45351</v>
      </c>
      <c r="B36" s="464">
        <v>1323.3798661314299</v>
      </c>
      <c r="C36" s="464">
        <v>726.88804852250303</v>
      </c>
      <c r="D36" s="464">
        <v>288.17540753338199</v>
      </c>
      <c r="E36" s="464">
        <v>123.77893274221201</v>
      </c>
      <c r="F36" s="465">
        <v>184.53747733333299</v>
      </c>
      <c r="G36" s="464">
        <v>793.78480899895601</v>
      </c>
      <c r="H36" s="464">
        <v>570.296986683809</v>
      </c>
    </row>
    <row r="37" spans="1:11" x14ac:dyDescent="0.25">
      <c r="A37" s="466">
        <v>45382</v>
      </c>
      <c r="B37" s="464">
        <v>1330.4251136079999</v>
      </c>
      <c r="C37" s="464">
        <v>725.67755824921801</v>
      </c>
      <c r="D37" s="464">
        <v>286.79709158028101</v>
      </c>
      <c r="E37" s="464">
        <v>125.237321778503</v>
      </c>
      <c r="F37" s="465">
        <v>192.713142</v>
      </c>
      <c r="G37" s="464">
        <v>800.27081282531003</v>
      </c>
      <c r="H37" s="464">
        <v>572.93668237248505</v>
      </c>
    </row>
    <row r="38" spans="1:11" x14ac:dyDescent="0.25">
      <c r="A38" s="466">
        <v>45412</v>
      </c>
      <c r="B38" s="464">
        <v>1332.50134960625</v>
      </c>
      <c r="C38" s="464">
        <v>724.08816168807402</v>
      </c>
      <c r="D38" s="464">
        <v>288.55567465734799</v>
      </c>
      <c r="E38" s="464">
        <v>125.03698626082701</v>
      </c>
      <c r="F38" s="465">
        <v>194.820527</v>
      </c>
      <c r="G38" s="464">
        <v>802.04470547833705</v>
      </c>
      <c r="H38" s="464">
        <v>575.53609565320005</v>
      </c>
    </row>
    <row r="39" spans="1:11" x14ac:dyDescent="0.25">
      <c r="A39" s="466">
        <v>45443</v>
      </c>
      <c r="B39" s="464">
        <v>1342.91315352028</v>
      </c>
      <c r="C39" s="464">
        <v>729.61785066539198</v>
      </c>
      <c r="D39" s="464">
        <v>291.93513997686102</v>
      </c>
      <c r="E39" s="464">
        <v>128.65935621135799</v>
      </c>
      <c r="F39" s="465">
        <v>192.70080666666701</v>
      </c>
      <c r="G39" s="464">
        <v>809.07595913965997</v>
      </c>
      <c r="H39" s="464">
        <v>580.08450314467802</v>
      </c>
    </row>
    <row r="40" spans="1:11" x14ac:dyDescent="0.25">
      <c r="A40" s="466">
        <v>45473</v>
      </c>
      <c r="B40" s="464">
        <v>1338.2240485800301</v>
      </c>
      <c r="C40" s="464">
        <v>731.91220810424898</v>
      </c>
      <c r="D40" s="464">
        <v>286.00335697621301</v>
      </c>
      <c r="E40" s="464">
        <v>126.24729149957101</v>
      </c>
      <c r="F40" s="465">
        <v>194.06119200000001</v>
      </c>
      <c r="G40" s="464">
        <v>812.33010343362605</v>
      </c>
      <c r="H40" s="464">
        <v>583.40782067758403</v>
      </c>
    </row>
    <row r="41" spans="1:11" x14ac:dyDescent="0.25">
      <c r="A41" s="466">
        <v>45504</v>
      </c>
      <c r="B41" s="464">
        <v>1347.9026507352801</v>
      </c>
      <c r="C41" s="464">
        <v>735.899552216865</v>
      </c>
      <c r="D41" s="464">
        <v>290.25984927093799</v>
      </c>
      <c r="E41" s="464">
        <v>126.172375295143</v>
      </c>
      <c r="F41" s="465">
        <v>195.57087395233299</v>
      </c>
      <c r="G41" s="464">
        <v>818.08385809176002</v>
      </c>
      <c r="H41" s="464">
        <v>587.28452537757801</v>
      </c>
    </row>
    <row r="42" spans="1:11" x14ac:dyDescent="0.25">
      <c r="A42" s="466">
        <v>45535</v>
      </c>
      <c r="B42" s="464">
        <v>1355.5181002218201</v>
      </c>
      <c r="C42" s="464">
        <v>745.70522232948201</v>
      </c>
      <c r="D42" s="464">
        <v>293.07934739126398</v>
      </c>
      <c r="E42" s="464">
        <v>126.852600794411</v>
      </c>
      <c r="F42" s="465">
        <v>189.88092970666699</v>
      </c>
      <c r="G42" s="464">
        <v>823.25997810117599</v>
      </c>
      <c r="H42" s="464">
        <v>591.80089264997798</v>
      </c>
    </row>
    <row r="43" spans="1:11" x14ac:dyDescent="0.25">
      <c r="A43" s="466">
        <v>45565</v>
      </c>
      <c r="B43" s="464">
        <v>1378.1684832779599</v>
      </c>
      <c r="C43" s="464">
        <v>757.76243421548395</v>
      </c>
      <c r="D43" s="464">
        <v>299.51400056439297</v>
      </c>
      <c r="E43" s="464">
        <v>127.200844008082</v>
      </c>
      <c r="F43" s="465">
        <v>193.69120448999999</v>
      </c>
      <c r="G43" s="464">
        <v>830.85505590045295</v>
      </c>
      <c r="H43" s="464">
        <v>597.01039266005296</v>
      </c>
    </row>
    <row r="44" spans="1:11" x14ac:dyDescent="0.25">
      <c r="A44" s="466">
        <v>45596</v>
      </c>
      <c r="B44" s="464">
        <v>1386.37038671646</v>
      </c>
      <c r="C44" s="464">
        <v>762.97227808504897</v>
      </c>
      <c r="D44" s="464">
        <v>300.81387324713199</v>
      </c>
      <c r="E44" s="464">
        <v>127.451881136277</v>
      </c>
      <c r="F44" s="465">
        <v>195.13235424800001</v>
      </c>
      <c r="G44" s="464">
        <v>830.28597206574398</v>
      </c>
      <c r="H44" s="464">
        <v>599.002512446183</v>
      </c>
    </row>
    <row r="45" spans="1:11" x14ac:dyDescent="0.25">
      <c r="A45" s="466">
        <v>45626</v>
      </c>
      <c r="B45" s="464">
        <v>1402.60264158317</v>
      </c>
      <c r="C45" s="464">
        <v>776.11236234591797</v>
      </c>
      <c r="D45" s="464">
        <v>306.919190036055</v>
      </c>
      <c r="E45" s="464">
        <v>127.571246077867</v>
      </c>
      <c r="F45" s="465">
        <v>191.99984312333299</v>
      </c>
      <c r="G45" s="464">
        <v>835.06262071608899</v>
      </c>
      <c r="H45" s="464">
        <v>602.43575158308602</v>
      </c>
    </row>
    <row r="46" spans="1:11" x14ac:dyDescent="0.25">
      <c r="A46" s="467">
        <v>45657</v>
      </c>
      <c r="B46" s="468">
        <v>1403.8556765507001</v>
      </c>
      <c r="C46" s="468">
        <v>780.86290821548403</v>
      </c>
      <c r="D46" s="468">
        <v>305.05819778328703</v>
      </c>
      <c r="E46" s="468">
        <v>126.10959846492899</v>
      </c>
      <c r="F46" s="469">
        <v>191.82497208699999</v>
      </c>
      <c r="G46" s="468">
        <v>844.80583571497903</v>
      </c>
      <c r="H46" s="468">
        <v>610.25859253788701</v>
      </c>
    </row>
    <row r="47" spans="1:11" ht="28.15" customHeight="1" x14ac:dyDescent="0.25">
      <c r="A47" s="638" t="s">
        <v>766</v>
      </c>
      <c r="B47" s="638"/>
      <c r="C47" s="638"/>
      <c r="D47" s="638"/>
      <c r="E47" s="638"/>
      <c r="F47" s="638"/>
      <c r="G47" s="638"/>
      <c r="H47" s="638"/>
      <c r="I47" s="470"/>
      <c r="J47" s="470"/>
      <c r="K47" s="470"/>
    </row>
    <row r="50" spans="2:8" x14ac:dyDescent="0.25">
      <c r="B50" s="471"/>
      <c r="F50" s="471"/>
      <c r="G50" s="471"/>
      <c r="H50" s="471"/>
    </row>
    <row r="51" spans="2:8" x14ac:dyDescent="0.25">
      <c r="B51" s="472"/>
      <c r="C51" s="472"/>
      <c r="D51" s="472"/>
      <c r="E51" s="472"/>
      <c r="F51" s="472"/>
      <c r="G51" s="472"/>
      <c r="H51" s="472"/>
    </row>
  </sheetData>
  <mergeCells count="9">
    <mergeCell ref="A7:H7"/>
    <mergeCell ref="A34:H34"/>
    <mergeCell ref="A47:H47"/>
    <mergeCell ref="A1:H1"/>
    <mergeCell ref="A2:H2"/>
    <mergeCell ref="A3:H3"/>
    <mergeCell ref="A5:A6"/>
    <mergeCell ref="B5:F5"/>
    <mergeCell ref="G5:H5"/>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rightToLeft="1" topLeftCell="A16" zoomScaleNormal="100" workbookViewId="0">
      <selection activeCell="A35" sqref="A35"/>
    </sheetView>
  </sheetViews>
  <sheetFormatPr defaultRowHeight="14.25" x14ac:dyDescent="0.2"/>
  <cols>
    <col min="1" max="1" width="6.75" bestFit="1" customWidth="1"/>
    <col min="2" max="3" width="7" bestFit="1" customWidth="1"/>
    <col min="4" max="4" width="7.875" bestFit="1" customWidth="1"/>
    <col min="5" max="5" width="6.75" bestFit="1" customWidth="1"/>
    <col min="6" max="6" width="7.625" bestFit="1" customWidth="1"/>
    <col min="7" max="7" width="13.25" bestFit="1" customWidth="1"/>
    <col min="8" max="8" width="7" bestFit="1" customWidth="1"/>
    <col min="9" max="9" width="10.25" bestFit="1" customWidth="1"/>
    <col min="10" max="10" width="12.625" bestFit="1" customWidth="1"/>
    <col min="14" max="14" width="9.5" bestFit="1" customWidth="1"/>
  </cols>
  <sheetData>
    <row r="1" spans="1:18" ht="18.75" x14ac:dyDescent="0.3">
      <c r="A1" s="639" t="s">
        <v>767</v>
      </c>
      <c r="B1" s="639"/>
      <c r="C1" s="639"/>
      <c r="D1" s="639"/>
      <c r="E1" s="639"/>
      <c r="F1" s="639"/>
      <c r="G1" s="639"/>
      <c r="H1" s="639"/>
      <c r="I1" s="639"/>
      <c r="J1" s="639"/>
      <c r="L1" s="473">
        <v>2024</v>
      </c>
    </row>
    <row r="2" spans="1:18" ht="18.75" x14ac:dyDescent="0.3">
      <c r="A2" s="639" t="s">
        <v>892</v>
      </c>
      <c r="B2" s="639"/>
      <c r="C2" s="639"/>
      <c r="D2" s="639"/>
      <c r="E2" s="639"/>
      <c r="F2" s="639"/>
      <c r="G2" s="639"/>
      <c r="H2" s="639"/>
      <c r="I2" s="639"/>
      <c r="J2" s="639"/>
    </row>
    <row r="3" spans="1:18" ht="16.5" x14ac:dyDescent="0.25">
      <c r="A3" s="641" t="s">
        <v>233</v>
      </c>
      <c r="B3" s="641"/>
      <c r="C3" s="641"/>
      <c r="D3" s="641"/>
      <c r="E3" s="641"/>
      <c r="F3" s="641"/>
      <c r="G3" s="641"/>
      <c r="H3" s="641"/>
      <c r="I3" s="641"/>
      <c r="J3" s="641"/>
    </row>
    <row r="4" spans="1:18" x14ac:dyDescent="0.2">
      <c r="A4" s="474"/>
      <c r="B4" s="474"/>
      <c r="C4" s="474"/>
      <c r="D4" s="474"/>
      <c r="E4" s="474"/>
      <c r="F4" s="474"/>
      <c r="G4" s="474"/>
      <c r="H4" s="474"/>
      <c r="I4" s="474"/>
      <c r="J4" s="474"/>
    </row>
    <row r="5" spans="1:18" ht="15" x14ac:dyDescent="0.2">
      <c r="A5" s="642" t="s">
        <v>92</v>
      </c>
      <c r="B5" s="644" t="s">
        <v>759</v>
      </c>
      <c r="C5" s="644" t="s">
        <v>768</v>
      </c>
      <c r="D5" s="644"/>
      <c r="E5" s="644" t="s">
        <v>769</v>
      </c>
      <c r="F5" s="644"/>
      <c r="G5" s="644"/>
      <c r="H5" s="644" t="s">
        <v>770</v>
      </c>
      <c r="I5" s="644"/>
      <c r="J5" s="644"/>
    </row>
    <row r="6" spans="1:18" ht="14.25" customHeight="1" x14ac:dyDescent="0.2">
      <c r="A6" s="642"/>
      <c r="B6" s="644"/>
      <c r="C6" s="518" t="s">
        <v>771</v>
      </c>
      <c r="D6" s="518" t="s">
        <v>772</v>
      </c>
      <c r="E6" s="518" t="s">
        <v>374</v>
      </c>
      <c r="F6" s="518" t="s">
        <v>773</v>
      </c>
      <c r="G6" s="518" t="s">
        <v>774</v>
      </c>
      <c r="H6" s="518" t="s">
        <v>433</v>
      </c>
      <c r="I6" s="518" t="s">
        <v>775</v>
      </c>
      <c r="J6" s="518" t="s">
        <v>776</v>
      </c>
    </row>
    <row r="7" spans="1:18" ht="15" x14ac:dyDescent="0.25">
      <c r="A7" s="636" t="s">
        <v>765</v>
      </c>
      <c r="B7" s="636"/>
      <c r="C7" s="636"/>
      <c r="D7" s="636"/>
      <c r="E7" s="636"/>
      <c r="F7" s="636"/>
      <c r="G7" s="636"/>
      <c r="H7" s="636"/>
      <c r="I7" s="636"/>
      <c r="J7" s="636"/>
    </row>
    <row r="8" spans="1:18" ht="15" x14ac:dyDescent="0.25">
      <c r="A8" s="463">
        <v>36525</v>
      </c>
      <c r="B8" s="475">
        <v>535.62928966764605</v>
      </c>
      <c r="C8" s="464">
        <v>349.52767444240101</v>
      </c>
      <c r="D8" s="464">
        <v>186.10161522524501</v>
      </c>
      <c r="E8" s="464">
        <v>161.78768923000001</v>
      </c>
      <c r="F8" s="464">
        <v>214.88594753000001</v>
      </c>
      <c r="G8" s="465">
        <v>158.95565395</v>
      </c>
      <c r="H8" s="464">
        <v>509.78654162524504</v>
      </c>
      <c r="I8" s="464">
        <v>25.84274804</v>
      </c>
      <c r="J8" s="464">
        <v>0</v>
      </c>
      <c r="L8" s="476"/>
      <c r="M8" s="477"/>
      <c r="N8" s="476"/>
      <c r="O8" s="478"/>
      <c r="P8" s="479"/>
      <c r="Q8" s="476"/>
      <c r="R8" s="476"/>
    </row>
    <row r="9" spans="1:18" ht="15" x14ac:dyDescent="0.25">
      <c r="A9" s="463">
        <v>36891</v>
      </c>
      <c r="B9" s="480">
        <v>594.50999471329192</v>
      </c>
      <c r="C9" s="475">
        <v>396.85373465666999</v>
      </c>
      <c r="D9" s="475">
        <v>197.65626005662199</v>
      </c>
      <c r="E9" s="464">
        <v>180.07889479000002</v>
      </c>
      <c r="F9" s="464">
        <v>229.77145345</v>
      </c>
      <c r="G9" s="465">
        <v>184.6596466</v>
      </c>
      <c r="H9" s="464">
        <v>564.49027065662199</v>
      </c>
      <c r="I9" s="464">
        <v>30.01972408</v>
      </c>
      <c r="J9" s="464">
        <v>0</v>
      </c>
      <c r="L9" s="476"/>
      <c r="M9" s="477"/>
      <c r="N9" s="476"/>
      <c r="O9" s="478"/>
      <c r="P9" s="479"/>
      <c r="Q9" s="476"/>
      <c r="R9" s="476"/>
    </row>
    <row r="10" spans="1:18" ht="15" x14ac:dyDescent="0.25">
      <c r="A10" s="463">
        <v>37256</v>
      </c>
      <c r="B10" s="475">
        <v>654.73204659910198</v>
      </c>
      <c r="C10" s="475">
        <v>447.95981298519803</v>
      </c>
      <c r="D10" s="475">
        <v>206.77223361390401</v>
      </c>
      <c r="E10" s="464">
        <v>198.30619526999999</v>
      </c>
      <c r="F10" s="464">
        <v>244.51685307000002</v>
      </c>
      <c r="G10" s="465">
        <v>211.90899821000002</v>
      </c>
      <c r="H10" s="464">
        <v>619.78491271390408</v>
      </c>
      <c r="I10" s="464">
        <v>34.947133919999999</v>
      </c>
      <c r="J10" s="464">
        <v>0</v>
      </c>
      <c r="L10" s="476"/>
      <c r="M10" s="477"/>
      <c r="N10" s="476"/>
      <c r="O10" s="478"/>
      <c r="P10" s="479"/>
      <c r="Q10" s="476"/>
      <c r="R10" s="476"/>
    </row>
    <row r="11" spans="1:18" ht="15" x14ac:dyDescent="0.25">
      <c r="A11" s="463">
        <v>37621</v>
      </c>
      <c r="B11" s="475">
        <v>715.61822008192803</v>
      </c>
      <c r="C11" s="475">
        <v>493.60297624342502</v>
      </c>
      <c r="D11" s="475">
        <v>222.01524383850301</v>
      </c>
      <c r="E11" s="464">
        <v>210.57509967999999</v>
      </c>
      <c r="F11" s="464">
        <v>273.93675789999998</v>
      </c>
      <c r="G11" s="465">
        <v>231.11251393999999</v>
      </c>
      <c r="H11" s="464">
        <v>662.48356153850295</v>
      </c>
      <c r="I11" s="464">
        <v>40.733137810000002</v>
      </c>
      <c r="J11" s="464">
        <v>12.40152078259</v>
      </c>
      <c r="L11" s="476"/>
      <c r="M11" s="477"/>
      <c r="N11" s="476"/>
      <c r="O11" s="478"/>
      <c r="P11" s="479"/>
      <c r="Q11" s="476"/>
      <c r="R11" s="476"/>
    </row>
    <row r="12" spans="1:18" ht="15" x14ac:dyDescent="0.25">
      <c r="A12" s="463">
        <v>37986</v>
      </c>
      <c r="B12" s="475">
        <v>696.35164437625599</v>
      </c>
      <c r="C12" s="475">
        <v>475.05094886061801</v>
      </c>
      <c r="D12" s="475">
        <v>221.30069551563801</v>
      </c>
      <c r="E12" s="464">
        <v>200.26210558</v>
      </c>
      <c r="F12" s="464">
        <v>271.71763369999996</v>
      </c>
      <c r="G12" s="465">
        <v>224.38014222000001</v>
      </c>
      <c r="H12" s="464">
        <v>641.86969691563797</v>
      </c>
      <c r="I12" s="464">
        <v>37.771014430000001</v>
      </c>
      <c r="J12" s="464">
        <v>16.710933030143</v>
      </c>
      <c r="L12" s="476"/>
      <c r="M12" s="477"/>
      <c r="N12" s="476"/>
      <c r="O12" s="478"/>
      <c r="P12" s="479"/>
      <c r="Q12" s="476"/>
      <c r="R12" s="476"/>
    </row>
    <row r="13" spans="1:18" ht="15" x14ac:dyDescent="0.25">
      <c r="A13" s="463">
        <v>38352</v>
      </c>
      <c r="B13" s="475">
        <v>726.59373228710604</v>
      </c>
      <c r="C13" s="475">
        <v>498.72163014572601</v>
      </c>
      <c r="D13" s="475">
        <v>227.87210214138</v>
      </c>
      <c r="E13" s="464">
        <v>195.69806781</v>
      </c>
      <c r="F13" s="464">
        <v>292.98579459999996</v>
      </c>
      <c r="G13" s="465">
        <v>237.92246521000001</v>
      </c>
      <c r="H13" s="464">
        <v>654.83718274138005</v>
      </c>
      <c r="I13" s="464">
        <v>46.437466000000001</v>
      </c>
      <c r="J13" s="464">
        <v>25.31908353751</v>
      </c>
      <c r="L13" s="476"/>
      <c r="M13" s="477"/>
      <c r="N13" s="476"/>
      <c r="O13" s="478"/>
      <c r="P13" s="479"/>
      <c r="Q13" s="476"/>
      <c r="R13" s="476"/>
    </row>
    <row r="14" spans="1:18" ht="15" x14ac:dyDescent="0.25">
      <c r="A14" s="463">
        <v>38717</v>
      </c>
      <c r="B14" s="475">
        <v>798.32997451396102</v>
      </c>
      <c r="C14" s="475">
        <v>556.36140209145901</v>
      </c>
      <c r="D14" s="475">
        <v>241.96857242250201</v>
      </c>
      <c r="E14" s="464">
        <v>223.93973755000002</v>
      </c>
      <c r="F14" s="464">
        <v>340.4171973</v>
      </c>
      <c r="G14" s="465">
        <v>233.99652325999998</v>
      </c>
      <c r="H14" s="464">
        <v>682.86438562250203</v>
      </c>
      <c r="I14" s="464">
        <v>68.456770000000006</v>
      </c>
      <c r="J14" s="464">
        <v>47.008818923177998</v>
      </c>
      <c r="L14" s="476"/>
      <c r="M14" s="477"/>
      <c r="N14" s="476"/>
      <c r="O14" s="478"/>
      <c r="P14" s="479"/>
      <c r="Q14" s="476"/>
      <c r="R14" s="476"/>
    </row>
    <row r="15" spans="1:18" ht="15" x14ac:dyDescent="0.25">
      <c r="A15" s="463">
        <v>39082</v>
      </c>
      <c r="B15" s="475">
        <v>856.47789569595898</v>
      </c>
      <c r="C15" s="475">
        <v>610.27719146272295</v>
      </c>
      <c r="D15" s="475">
        <v>246.200704233236</v>
      </c>
      <c r="E15" s="464">
        <v>257.34641721999998</v>
      </c>
      <c r="F15" s="464">
        <v>364.01214170000003</v>
      </c>
      <c r="G15" s="465">
        <v>235.15049111000002</v>
      </c>
      <c r="H15" s="464">
        <v>708.465568933236</v>
      </c>
      <c r="I15" s="464">
        <v>85.287926999999996</v>
      </c>
      <c r="J15" s="464">
        <v>62.724399721940003</v>
      </c>
      <c r="L15" s="476"/>
      <c r="M15" s="477"/>
      <c r="N15" s="476"/>
      <c r="O15" s="478"/>
      <c r="P15" s="479"/>
      <c r="Q15" s="476"/>
      <c r="R15" s="476"/>
    </row>
    <row r="16" spans="1:18" ht="15" x14ac:dyDescent="0.25">
      <c r="A16" s="463">
        <v>39447</v>
      </c>
      <c r="B16" s="475">
        <v>962.02820804690009</v>
      </c>
      <c r="C16" s="475">
        <v>692.48810432532503</v>
      </c>
      <c r="D16" s="475">
        <v>269.54010372157501</v>
      </c>
      <c r="E16" s="464">
        <v>297.8792704</v>
      </c>
      <c r="F16" s="464">
        <v>435.54370080000001</v>
      </c>
      <c r="G16" s="465">
        <v>228.64164731400001</v>
      </c>
      <c r="H16" s="464">
        <v>755.68898352157498</v>
      </c>
      <c r="I16" s="464">
        <v>134.47126299999999</v>
      </c>
      <c r="J16" s="464">
        <v>71.867961557960001</v>
      </c>
      <c r="L16" s="476"/>
      <c r="M16" s="477"/>
      <c r="N16" s="476"/>
      <c r="O16" s="478"/>
      <c r="P16" s="479"/>
      <c r="Q16" s="476"/>
      <c r="R16" s="476"/>
    </row>
    <row r="17" spans="1:18" ht="15" x14ac:dyDescent="0.25">
      <c r="A17" s="463">
        <v>39813</v>
      </c>
      <c r="B17" s="475">
        <v>1015.2939295169771</v>
      </c>
      <c r="C17" s="475">
        <v>723.09870534976005</v>
      </c>
      <c r="D17" s="475">
        <v>292.19522416721702</v>
      </c>
      <c r="E17" s="464">
        <v>358.61905569999999</v>
      </c>
      <c r="F17" s="464">
        <v>434.36856739999996</v>
      </c>
      <c r="G17" s="465">
        <v>222.33775054200001</v>
      </c>
      <c r="H17" s="464">
        <v>801.58901336721704</v>
      </c>
      <c r="I17" s="464">
        <v>151.749877</v>
      </c>
      <c r="J17" s="464">
        <v>61.95503912473</v>
      </c>
      <c r="L17" s="476"/>
      <c r="M17" s="477"/>
      <c r="N17" s="476"/>
      <c r="O17" s="478"/>
      <c r="P17" s="479"/>
      <c r="Q17" s="476"/>
      <c r="R17" s="476"/>
    </row>
    <row r="18" spans="1:18" ht="15" x14ac:dyDescent="0.25">
      <c r="A18" s="463">
        <v>40178</v>
      </c>
      <c r="B18" s="475">
        <v>1028.5200348164051</v>
      </c>
      <c r="C18" s="475">
        <v>712.71407525105303</v>
      </c>
      <c r="D18" s="475">
        <v>315.805959565352</v>
      </c>
      <c r="E18" s="464">
        <v>398.23957330000002</v>
      </c>
      <c r="F18" s="464">
        <v>411.33224559999996</v>
      </c>
      <c r="G18" s="465">
        <v>218.97143114900001</v>
      </c>
      <c r="H18" s="464">
        <v>816.17430616535194</v>
      </c>
      <c r="I18" s="464">
        <v>166.604433</v>
      </c>
      <c r="J18" s="464">
        <v>45.741295639699999</v>
      </c>
      <c r="L18" s="476"/>
      <c r="M18" s="477"/>
      <c r="N18" s="476"/>
      <c r="O18" s="478"/>
      <c r="P18" s="479"/>
      <c r="Q18" s="476"/>
      <c r="R18" s="476"/>
    </row>
    <row r="19" spans="1:18" ht="15" x14ac:dyDescent="0.25">
      <c r="A19" s="463">
        <v>40543</v>
      </c>
      <c r="B19" s="475">
        <v>1079.9093663491669</v>
      </c>
      <c r="C19" s="475">
        <v>734.80962071447198</v>
      </c>
      <c r="D19" s="475">
        <v>345.09974563469501</v>
      </c>
      <c r="E19" s="464">
        <v>455.37025970000002</v>
      </c>
      <c r="F19" s="464">
        <v>411.76734650000003</v>
      </c>
      <c r="G19" s="465">
        <v>212.790207063</v>
      </c>
      <c r="H19" s="464">
        <v>867.80747573469512</v>
      </c>
      <c r="I19" s="464">
        <v>175.73639900000001</v>
      </c>
      <c r="J19" s="464">
        <v>36.365491649939997</v>
      </c>
      <c r="L19" s="476"/>
      <c r="M19" s="477"/>
      <c r="N19" s="476"/>
      <c r="O19" s="478"/>
      <c r="P19" s="479"/>
      <c r="Q19" s="476"/>
      <c r="R19" s="476"/>
    </row>
    <row r="20" spans="1:18" ht="15" x14ac:dyDescent="0.25">
      <c r="A20" s="463">
        <v>40908</v>
      </c>
      <c r="B20" s="475">
        <v>1150.1565163106429</v>
      </c>
      <c r="C20" s="475">
        <v>780.44427887158304</v>
      </c>
      <c r="D20" s="475">
        <v>369.71223743906</v>
      </c>
      <c r="E20" s="464">
        <v>488.68989190000002</v>
      </c>
      <c r="F20" s="464">
        <v>421.1351798</v>
      </c>
      <c r="G20" s="465">
        <v>240.34975006400001</v>
      </c>
      <c r="H20" s="464">
        <v>935.70125453905996</v>
      </c>
      <c r="I20" s="464">
        <v>178.345856</v>
      </c>
      <c r="J20" s="464">
        <v>36.10940581346</v>
      </c>
      <c r="L20" s="476"/>
      <c r="M20" s="477"/>
      <c r="N20" s="476"/>
      <c r="O20" s="478"/>
      <c r="P20" s="479"/>
      <c r="Q20" s="476"/>
      <c r="R20" s="476"/>
    </row>
    <row r="21" spans="1:18" ht="15" x14ac:dyDescent="0.25">
      <c r="A21" s="463">
        <v>41274</v>
      </c>
      <c r="B21" s="475">
        <v>1183.094494158712</v>
      </c>
      <c r="C21" s="475">
        <v>791.17033788334697</v>
      </c>
      <c r="D21" s="475">
        <v>391.92415627536502</v>
      </c>
      <c r="E21" s="464">
        <v>511.58150220000005</v>
      </c>
      <c r="F21" s="464">
        <v>436.69372369999996</v>
      </c>
      <c r="G21" s="465">
        <v>234.83913130099998</v>
      </c>
      <c r="H21" s="464">
        <v>964.41054127536506</v>
      </c>
      <c r="I21" s="464">
        <v>179.504546</v>
      </c>
      <c r="J21" s="464">
        <v>39.179406875460003</v>
      </c>
      <c r="L21" s="476"/>
      <c r="M21" s="477"/>
      <c r="N21" s="476"/>
      <c r="O21" s="478"/>
      <c r="P21" s="479"/>
      <c r="Q21" s="476"/>
      <c r="R21" s="476"/>
    </row>
    <row r="22" spans="1:18" ht="15" x14ac:dyDescent="0.25">
      <c r="A22" s="463">
        <v>41639</v>
      </c>
      <c r="B22" s="475">
        <v>1200.8602799176219</v>
      </c>
      <c r="C22" s="475">
        <v>780.80126929169705</v>
      </c>
      <c r="D22" s="475">
        <v>420.059010625925</v>
      </c>
      <c r="E22" s="464">
        <v>544.28071299999999</v>
      </c>
      <c r="F22" s="464">
        <v>437.68605009999999</v>
      </c>
      <c r="G22" s="465">
        <v>218.91126835900002</v>
      </c>
      <c r="H22" s="464">
        <v>983.95808392592505</v>
      </c>
      <c r="I22" s="464">
        <v>181.8875797</v>
      </c>
      <c r="J22" s="464">
        <v>35.014616284959999</v>
      </c>
      <c r="L22" s="476"/>
      <c r="M22" s="477"/>
      <c r="N22" s="476"/>
      <c r="O22" s="478"/>
      <c r="P22" s="479"/>
      <c r="Q22" s="476"/>
      <c r="R22" s="476"/>
    </row>
    <row r="23" spans="1:18" ht="15" x14ac:dyDescent="0.25">
      <c r="A23" s="463">
        <v>42004</v>
      </c>
      <c r="B23" s="475">
        <v>1234.50133887944</v>
      </c>
      <c r="C23" s="475">
        <v>789.62983409686296</v>
      </c>
      <c r="D23" s="475">
        <v>444.87150478257701</v>
      </c>
      <c r="E23" s="464">
        <v>590.41291000000001</v>
      </c>
      <c r="F23" s="464">
        <v>419.07536679999998</v>
      </c>
      <c r="G23" s="465">
        <v>225.030300453</v>
      </c>
      <c r="H23" s="464">
        <v>1012.7770295825769</v>
      </c>
      <c r="I23" s="464">
        <v>187.5009325</v>
      </c>
      <c r="J23" s="464">
        <v>34.223376748870002</v>
      </c>
      <c r="L23" s="476"/>
      <c r="M23" s="477"/>
      <c r="N23" s="476"/>
      <c r="O23" s="478"/>
      <c r="P23" s="479"/>
      <c r="Q23" s="476"/>
      <c r="R23" s="476"/>
    </row>
    <row r="24" spans="1:18" ht="15" x14ac:dyDescent="0.25">
      <c r="A24" s="463">
        <v>42369</v>
      </c>
      <c r="B24" s="475">
        <v>1281.088159307501</v>
      </c>
      <c r="C24" s="475">
        <v>807.10401688952004</v>
      </c>
      <c r="D24" s="475">
        <v>473.98414241798099</v>
      </c>
      <c r="E24" s="464">
        <v>654.93402630000003</v>
      </c>
      <c r="F24" s="464">
        <v>407.27508160000002</v>
      </c>
      <c r="G24" s="465">
        <v>218.89458960499999</v>
      </c>
      <c r="H24" s="464">
        <v>1061.6876602179809</v>
      </c>
      <c r="I24" s="464">
        <v>187.75744040000001</v>
      </c>
      <c r="J24" s="464">
        <v>31.643058690979998</v>
      </c>
      <c r="L24" s="476"/>
      <c r="M24" s="477"/>
      <c r="N24" s="476"/>
      <c r="O24" s="478"/>
      <c r="P24" s="479"/>
      <c r="Q24" s="476"/>
      <c r="R24" s="476"/>
    </row>
    <row r="25" spans="1:18" ht="15" x14ac:dyDescent="0.25">
      <c r="A25" s="463">
        <v>42735</v>
      </c>
      <c r="B25" s="475">
        <v>1353.0541390982489</v>
      </c>
      <c r="C25" s="475">
        <v>850.01451036651201</v>
      </c>
      <c r="D25" s="475">
        <v>503.03962873173703</v>
      </c>
      <c r="E25" s="464">
        <v>719.12314850000007</v>
      </c>
      <c r="F25" s="464">
        <v>407.30241310000002</v>
      </c>
      <c r="G25" s="465">
        <v>226.62857761799998</v>
      </c>
      <c r="H25" s="464">
        <v>1119.278193131737</v>
      </c>
      <c r="I25" s="464">
        <v>205.69467510000001</v>
      </c>
      <c r="J25" s="464">
        <v>28.08127084537</v>
      </c>
      <c r="L25" s="476"/>
      <c r="M25" s="477"/>
      <c r="N25" s="476"/>
      <c r="O25" s="478"/>
      <c r="P25" s="479"/>
      <c r="Q25" s="476"/>
      <c r="R25" s="476"/>
    </row>
    <row r="26" spans="1:18" ht="15" x14ac:dyDescent="0.25">
      <c r="A26" s="463">
        <v>43100</v>
      </c>
      <c r="B26" s="475">
        <v>1395.8974837927831</v>
      </c>
      <c r="C26" s="475">
        <v>866.86857357989004</v>
      </c>
      <c r="D26" s="475">
        <v>529.02891021289304</v>
      </c>
      <c r="E26" s="464">
        <v>772.48661689999994</v>
      </c>
      <c r="F26" s="464">
        <v>413.19496719999995</v>
      </c>
      <c r="G26" s="465">
        <v>210.21589971199998</v>
      </c>
      <c r="H26" s="464">
        <v>1152.636897512893</v>
      </c>
      <c r="I26" s="464">
        <v>216.58469529999999</v>
      </c>
      <c r="J26" s="464">
        <v>26.675890958869999</v>
      </c>
      <c r="L26" s="476"/>
      <c r="M26" s="477"/>
      <c r="N26" s="476"/>
      <c r="O26" s="478"/>
    </row>
    <row r="27" spans="1:18" ht="15" x14ac:dyDescent="0.25">
      <c r="A27" s="463">
        <v>43465</v>
      </c>
      <c r="B27" s="475">
        <v>1481.47369368824</v>
      </c>
      <c r="C27" s="475">
        <v>924.62483990425801</v>
      </c>
      <c r="D27" s="475">
        <v>556.84885378398201</v>
      </c>
      <c r="E27" s="464">
        <v>822.65748780000001</v>
      </c>
      <c r="F27" s="464">
        <v>426.70997820000002</v>
      </c>
      <c r="G27" s="465">
        <v>232.10622769</v>
      </c>
      <c r="H27" s="464">
        <v>1222.465947383982</v>
      </c>
      <c r="I27" s="464">
        <v>233.57271650000001</v>
      </c>
      <c r="J27" s="464">
        <v>25.435029745369999</v>
      </c>
      <c r="L27" s="476"/>
      <c r="M27" s="477"/>
      <c r="N27" s="476"/>
      <c r="O27" s="478"/>
    </row>
    <row r="28" spans="1:18" ht="15" x14ac:dyDescent="0.25">
      <c r="A28" s="463">
        <v>43830</v>
      </c>
      <c r="B28" s="475">
        <v>1543.6918474211511</v>
      </c>
      <c r="C28" s="475">
        <v>956.04609488643905</v>
      </c>
      <c r="D28" s="475">
        <v>587.64575253471196</v>
      </c>
      <c r="E28" s="464">
        <v>869.40611799999999</v>
      </c>
      <c r="F28" s="464">
        <v>445.53652049999999</v>
      </c>
      <c r="G28" s="465">
        <v>228.74920897800001</v>
      </c>
      <c r="H28" s="464">
        <v>1286.3832584347119</v>
      </c>
      <c r="I28" s="464">
        <v>231.81791459999999</v>
      </c>
      <c r="J28" s="464">
        <v>25.49067442962</v>
      </c>
      <c r="L28" s="476"/>
      <c r="M28" s="477"/>
      <c r="N28" s="476"/>
      <c r="O28" s="478"/>
    </row>
    <row r="29" spans="1:18" ht="15" x14ac:dyDescent="0.25">
      <c r="A29" s="463">
        <v>44196</v>
      </c>
      <c r="B29" s="475">
        <v>1588.459744355973</v>
      </c>
      <c r="C29" s="475">
        <v>977.55632654506701</v>
      </c>
      <c r="D29" s="475">
        <v>610.90341781090603</v>
      </c>
      <c r="E29" s="464">
        <v>915.86489770000003</v>
      </c>
      <c r="F29" s="464">
        <v>452.0994675</v>
      </c>
      <c r="G29" s="465">
        <v>220.495379165</v>
      </c>
      <c r="H29" s="464">
        <v>1317.897193310906</v>
      </c>
      <c r="I29" s="464">
        <v>247.73394959999999</v>
      </c>
      <c r="J29" s="464">
        <v>22.82860144452</v>
      </c>
      <c r="L29" s="476"/>
      <c r="M29" s="477"/>
      <c r="N29" s="476"/>
      <c r="O29" s="478"/>
    </row>
    <row r="30" spans="1:18" ht="15" x14ac:dyDescent="0.25">
      <c r="A30" s="463">
        <v>44561</v>
      </c>
      <c r="B30" s="475">
        <v>1796.4631727365559</v>
      </c>
      <c r="C30" s="475">
        <v>1104.3522614476699</v>
      </c>
      <c r="D30" s="475">
        <v>692.11091128888597</v>
      </c>
      <c r="E30" s="464">
        <v>1056.7405431</v>
      </c>
      <c r="F30" s="464">
        <v>498.0189651</v>
      </c>
      <c r="G30" s="465">
        <v>241.703664543</v>
      </c>
      <c r="H30" s="464">
        <v>1500.126415388886</v>
      </c>
      <c r="I30" s="464">
        <v>274.87277760000001</v>
      </c>
      <c r="J30" s="464">
        <v>21.463979771329999</v>
      </c>
      <c r="L30" s="476"/>
      <c r="M30" s="477"/>
      <c r="N30" s="476"/>
      <c r="O30" s="478"/>
    </row>
    <row r="31" spans="1:18" ht="15" x14ac:dyDescent="0.25">
      <c r="A31" s="463">
        <v>44926</v>
      </c>
      <c r="B31" s="475">
        <v>2015.3158038642171</v>
      </c>
      <c r="C31" s="475">
        <v>1240.0240017961501</v>
      </c>
      <c r="D31" s="475">
        <v>775.291802068067</v>
      </c>
      <c r="E31" s="464">
        <v>1198.1092638999999</v>
      </c>
      <c r="F31" s="464">
        <v>558.71879620000004</v>
      </c>
      <c r="G31" s="465">
        <v>258.48774384400002</v>
      </c>
      <c r="H31" s="464">
        <v>1686.686049468067</v>
      </c>
      <c r="I31" s="464">
        <v>308.94868750000001</v>
      </c>
      <c r="J31" s="464">
        <v>19.681066883789999</v>
      </c>
      <c r="L31" s="476"/>
      <c r="M31" s="477"/>
      <c r="N31" s="476"/>
      <c r="O31" s="478"/>
    </row>
    <row r="32" spans="1:18" ht="15" x14ac:dyDescent="0.25">
      <c r="A32" s="463">
        <v>45291</v>
      </c>
      <c r="B32" s="475">
        <v>2098.5350360249549</v>
      </c>
      <c r="C32" s="475">
        <v>1305.6704417195499</v>
      </c>
      <c r="D32" s="475">
        <v>792.86459430540503</v>
      </c>
      <c r="E32" s="464">
        <v>1245.8379593</v>
      </c>
      <c r="F32" s="464">
        <v>592.93848439999999</v>
      </c>
      <c r="G32" s="465">
        <v>259.75859240399996</v>
      </c>
      <c r="H32" s="464">
        <v>1758.7420880054051</v>
      </c>
      <c r="I32" s="464">
        <v>321.20743329999999</v>
      </c>
      <c r="J32" s="464">
        <v>18.585514725239999</v>
      </c>
      <c r="L32" s="476"/>
      <c r="M32" s="477"/>
      <c r="N32" s="476"/>
      <c r="O32" s="478"/>
    </row>
    <row r="33" spans="1:15" ht="15" x14ac:dyDescent="0.25">
      <c r="A33" s="463">
        <v>45657</v>
      </c>
      <c r="B33" s="475">
        <v>2248.661512265679</v>
      </c>
      <c r="C33" s="475">
        <v>1403.8556765507001</v>
      </c>
      <c r="D33" s="475">
        <v>844.80583571497903</v>
      </c>
      <c r="E33" s="464">
        <v>1341.0999858999999</v>
      </c>
      <c r="F33" s="464">
        <v>629.207492</v>
      </c>
      <c r="G33" s="465">
        <v>278.35403436799999</v>
      </c>
      <c r="H33" s="464">
        <v>1894.2935067149792</v>
      </c>
      <c r="I33" s="464">
        <v>338.24406379999999</v>
      </c>
      <c r="J33" s="464">
        <v>16.123941813409999</v>
      </c>
      <c r="L33" s="476"/>
      <c r="M33" s="477"/>
      <c r="N33" s="476"/>
      <c r="O33" s="478"/>
    </row>
    <row r="34" spans="1:15" ht="15" x14ac:dyDescent="0.25">
      <c r="A34" s="637">
        <v>45657</v>
      </c>
      <c r="B34" s="637"/>
      <c r="C34" s="637"/>
      <c r="D34" s="637"/>
      <c r="E34" s="637"/>
      <c r="F34" s="637"/>
      <c r="G34" s="637"/>
      <c r="H34" s="637"/>
      <c r="I34" s="637"/>
      <c r="J34" s="637"/>
      <c r="L34" s="476"/>
      <c r="M34" s="477"/>
      <c r="N34" s="476"/>
      <c r="O34" s="478"/>
    </row>
    <row r="35" spans="1:15" ht="15" x14ac:dyDescent="0.25">
      <c r="A35" s="481">
        <v>45322</v>
      </c>
      <c r="B35" s="482">
        <v>2110.9210060880819</v>
      </c>
      <c r="C35" s="483">
        <v>1317.0962662835</v>
      </c>
      <c r="D35" s="483">
        <v>793.82473980458201</v>
      </c>
      <c r="E35" s="483">
        <v>1250.5984939</v>
      </c>
      <c r="F35" s="483">
        <v>595.9244056</v>
      </c>
      <c r="G35" s="484">
        <v>264.39810646499996</v>
      </c>
      <c r="H35" s="483">
        <v>1764.5833715045819</v>
      </c>
      <c r="I35" s="483">
        <v>327.84460990000002</v>
      </c>
      <c r="J35" s="483">
        <v>18.493024726369999</v>
      </c>
      <c r="L35" s="476"/>
      <c r="M35" s="477"/>
      <c r="N35" s="476"/>
      <c r="O35" s="478"/>
    </row>
    <row r="36" spans="1:15" ht="15" x14ac:dyDescent="0.25">
      <c r="A36" s="466">
        <v>45351</v>
      </c>
      <c r="B36" s="475">
        <v>2117.1646751303861</v>
      </c>
      <c r="C36" s="475">
        <v>1323.3798661314299</v>
      </c>
      <c r="D36" s="475">
        <v>793.78480899895601</v>
      </c>
      <c r="E36" s="464">
        <v>1254.8339182999998</v>
      </c>
      <c r="F36" s="464">
        <v>598.50994460000004</v>
      </c>
      <c r="G36" s="465">
        <v>263.820812198</v>
      </c>
      <c r="H36" s="464">
        <v>1770.1975787989559</v>
      </c>
      <c r="I36" s="464">
        <v>328.75794089999999</v>
      </c>
      <c r="J36" s="464">
        <v>18.20915542062</v>
      </c>
      <c r="L36" s="476"/>
      <c r="M36" s="477"/>
      <c r="N36" s="476"/>
      <c r="O36" s="478"/>
    </row>
    <row r="37" spans="1:15" ht="15" x14ac:dyDescent="0.25">
      <c r="A37" s="466">
        <v>45382</v>
      </c>
      <c r="B37" s="475">
        <v>2130.69592643331</v>
      </c>
      <c r="C37" s="475">
        <v>1330.4251136079999</v>
      </c>
      <c r="D37" s="475">
        <v>800.27081282531003</v>
      </c>
      <c r="E37" s="464">
        <v>1260.3081689999999</v>
      </c>
      <c r="F37" s="464">
        <v>603.07667159999994</v>
      </c>
      <c r="G37" s="465">
        <v>267.31108583700001</v>
      </c>
      <c r="H37" s="464">
        <v>1784.27609672531</v>
      </c>
      <c r="I37" s="464">
        <v>328.09966059999999</v>
      </c>
      <c r="J37" s="464">
        <v>18.32016917132</v>
      </c>
      <c r="L37" s="476"/>
      <c r="M37" s="477"/>
      <c r="N37" s="476"/>
      <c r="O37" s="478"/>
    </row>
    <row r="38" spans="1:15" ht="15" x14ac:dyDescent="0.25">
      <c r="A38" s="466">
        <v>45412</v>
      </c>
      <c r="B38" s="475">
        <v>2134.5460550845869</v>
      </c>
      <c r="C38" s="475">
        <v>1332.50134960625</v>
      </c>
      <c r="D38" s="475">
        <v>802.04470547833705</v>
      </c>
      <c r="E38" s="464">
        <v>1261.8002437</v>
      </c>
      <c r="F38" s="464">
        <v>604.23299869999994</v>
      </c>
      <c r="G38" s="465">
        <v>268.51281280800004</v>
      </c>
      <c r="H38" s="464">
        <v>1785.8929931783371</v>
      </c>
      <c r="I38" s="464">
        <v>330.5787977</v>
      </c>
      <c r="J38" s="464">
        <v>18.074264236000001</v>
      </c>
      <c r="L38" s="476"/>
      <c r="M38" s="477"/>
      <c r="N38" s="476"/>
      <c r="O38" s="478"/>
    </row>
    <row r="39" spans="1:15" ht="15" x14ac:dyDescent="0.25">
      <c r="A39" s="466">
        <v>45443</v>
      </c>
      <c r="B39" s="475">
        <v>2151.98911265994</v>
      </c>
      <c r="C39" s="475">
        <v>1342.91315352028</v>
      </c>
      <c r="D39" s="475">
        <v>809.07595913965997</v>
      </c>
      <c r="E39" s="464">
        <v>1270.0204155000001</v>
      </c>
      <c r="F39" s="464">
        <v>614.24538489999998</v>
      </c>
      <c r="G39" s="465">
        <v>267.723312271</v>
      </c>
      <c r="H39" s="464">
        <v>1801.13377253966</v>
      </c>
      <c r="I39" s="464">
        <v>333.4137326</v>
      </c>
      <c r="J39" s="464">
        <v>17.441607478510001</v>
      </c>
      <c r="L39" s="476"/>
      <c r="M39" s="477"/>
      <c r="N39" s="476"/>
      <c r="O39" s="478"/>
    </row>
    <row r="40" spans="1:15" ht="15" x14ac:dyDescent="0.25">
      <c r="A40" s="466">
        <v>45473</v>
      </c>
      <c r="B40" s="475">
        <v>2150.5541520136562</v>
      </c>
      <c r="C40" s="475">
        <v>1338.2240485800301</v>
      </c>
      <c r="D40" s="475">
        <v>812.33010343362605</v>
      </c>
      <c r="E40" s="464">
        <v>1271.9510657000001</v>
      </c>
      <c r="F40" s="464">
        <v>611.30572719999998</v>
      </c>
      <c r="G40" s="465">
        <v>267.29735908200001</v>
      </c>
      <c r="H40" s="464">
        <v>1805.9769993336261</v>
      </c>
      <c r="I40" s="464">
        <v>327.91150599999997</v>
      </c>
      <c r="J40" s="464">
        <v>16.66564671699</v>
      </c>
      <c r="L40" s="476"/>
      <c r="M40" s="477"/>
      <c r="N40" s="476"/>
      <c r="O40" s="478"/>
    </row>
    <row r="41" spans="1:15" ht="15" x14ac:dyDescent="0.25">
      <c r="A41" s="466">
        <v>45504</v>
      </c>
      <c r="B41" s="475">
        <v>2165.9865088270399</v>
      </c>
      <c r="C41" s="475">
        <v>1347.9026507352801</v>
      </c>
      <c r="D41" s="475">
        <v>818.08385809176002</v>
      </c>
      <c r="E41" s="464">
        <v>1274.3087405000001</v>
      </c>
      <c r="F41" s="464">
        <v>614.05383529999995</v>
      </c>
      <c r="G41" s="465">
        <v>277.62393312699999</v>
      </c>
      <c r="H41" s="464">
        <v>1817.79108179176</v>
      </c>
      <c r="I41" s="464">
        <v>332.31132059999999</v>
      </c>
      <c r="J41" s="464">
        <v>15.8841064436</v>
      </c>
      <c r="L41" s="476"/>
      <c r="M41" s="477"/>
      <c r="N41" s="476"/>
      <c r="O41" s="478"/>
    </row>
    <row r="42" spans="1:15" ht="15" x14ac:dyDescent="0.25">
      <c r="A42" s="466">
        <v>45535</v>
      </c>
      <c r="B42" s="475">
        <v>2178.778078322996</v>
      </c>
      <c r="C42" s="475">
        <v>1355.5181002218201</v>
      </c>
      <c r="D42" s="475">
        <v>823.25997810117599</v>
      </c>
      <c r="E42" s="464">
        <v>1287.5620147999998</v>
      </c>
      <c r="F42" s="464">
        <v>618.24795029999996</v>
      </c>
      <c r="G42" s="465">
        <v>272.96811316099996</v>
      </c>
      <c r="H42" s="464">
        <v>1829.6084571011761</v>
      </c>
      <c r="I42" s="464">
        <v>333.46336609999997</v>
      </c>
      <c r="J42" s="464">
        <v>15.706254920719999</v>
      </c>
      <c r="L42" s="476"/>
      <c r="M42" s="477"/>
      <c r="N42" s="476"/>
      <c r="O42" s="478"/>
    </row>
    <row r="43" spans="1:15" ht="15" x14ac:dyDescent="0.25">
      <c r="A43" s="466">
        <v>45565</v>
      </c>
      <c r="B43" s="475">
        <v>2209.0235391784126</v>
      </c>
      <c r="C43" s="475">
        <v>1378.1684832779599</v>
      </c>
      <c r="D43" s="475">
        <v>830.85505590045295</v>
      </c>
      <c r="E43" s="464">
        <v>1303.7238825999998</v>
      </c>
      <c r="F43" s="464">
        <v>627.16189420000001</v>
      </c>
      <c r="G43" s="465">
        <v>278.13776245100001</v>
      </c>
      <c r="H43" s="464">
        <v>1852.256280900453</v>
      </c>
      <c r="I43" s="464">
        <v>340.74120060000001</v>
      </c>
      <c r="J43" s="464">
        <v>16.0260578669</v>
      </c>
      <c r="L43" s="476"/>
      <c r="M43" s="477"/>
      <c r="N43" s="476"/>
      <c r="O43" s="478"/>
    </row>
    <row r="44" spans="1:15" ht="15" x14ac:dyDescent="0.25">
      <c r="A44" s="466">
        <v>45596</v>
      </c>
      <c r="B44" s="475">
        <v>2216.6563587822038</v>
      </c>
      <c r="C44" s="475">
        <v>1386.37038671646</v>
      </c>
      <c r="D44" s="475">
        <v>830.28597206574398</v>
      </c>
      <c r="E44" s="464">
        <v>1306.7418584</v>
      </c>
      <c r="F44" s="464">
        <v>627.00550999999996</v>
      </c>
      <c r="G44" s="465">
        <v>282.908990421</v>
      </c>
      <c r="H44" s="464">
        <v>1861.060909065744</v>
      </c>
      <c r="I44" s="464">
        <v>339.69775720000001</v>
      </c>
      <c r="J44" s="464">
        <v>15.897692417109999</v>
      </c>
      <c r="L44" s="476"/>
      <c r="M44" s="477"/>
      <c r="N44" s="476"/>
      <c r="O44" s="478"/>
    </row>
    <row r="45" spans="1:15" ht="15" x14ac:dyDescent="0.25">
      <c r="A45" s="466">
        <v>45626</v>
      </c>
      <c r="B45" s="475">
        <v>2237.6652622992588</v>
      </c>
      <c r="C45" s="475">
        <v>1402.60264158317</v>
      </c>
      <c r="D45" s="475">
        <v>835.06262071608899</v>
      </c>
      <c r="E45" s="464">
        <v>1318.4493161</v>
      </c>
      <c r="F45" s="464">
        <v>633.35386229999995</v>
      </c>
      <c r="G45" s="465">
        <v>285.86208387700003</v>
      </c>
      <c r="H45" s="464">
        <v>1879.3980617160889</v>
      </c>
      <c r="I45" s="464">
        <v>342.4101794</v>
      </c>
      <c r="J45" s="464">
        <v>15.85702126506</v>
      </c>
      <c r="L45" s="476"/>
      <c r="M45" s="477"/>
      <c r="N45" s="476"/>
      <c r="O45" s="478"/>
    </row>
    <row r="46" spans="1:15" ht="15" x14ac:dyDescent="0.25">
      <c r="A46" s="467">
        <v>45657</v>
      </c>
      <c r="B46" s="485">
        <v>2248.661512265679</v>
      </c>
      <c r="C46" s="485">
        <v>1403.8556765507001</v>
      </c>
      <c r="D46" s="485">
        <v>844.80583571497903</v>
      </c>
      <c r="E46" s="468">
        <v>1341.0999858999999</v>
      </c>
      <c r="F46" s="468">
        <v>629.207492</v>
      </c>
      <c r="G46" s="469">
        <v>278.35403436799999</v>
      </c>
      <c r="H46" s="468">
        <v>1894.2935067149792</v>
      </c>
      <c r="I46" s="468">
        <v>338.24406379999999</v>
      </c>
      <c r="J46" s="468">
        <v>16.123941813409999</v>
      </c>
      <c r="L46" s="476"/>
      <c r="M46" s="477"/>
      <c r="N46" s="476"/>
      <c r="O46" s="478"/>
    </row>
    <row r="47" spans="1:15" s="486" customFormat="1" ht="15" x14ac:dyDescent="0.25">
      <c r="A47" s="643" t="s">
        <v>777</v>
      </c>
      <c r="B47" s="643"/>
      <c r="C47" s="643"/>
      <c r="D47" s="643"/>
      <c r="E47" s="643"/>
      <c r="F47" s="643"/>
      <c r="G47" s="643"/>
      <c r="H47" s="643"/>
      <c r="I47" s="643"/>
      <c r="J47" s="643"/>
    </row>
    <row r="48" spans="1:15" s="486" customFormat="1" ht="15" x14ac:dyDescent="0.25">
      <c r="A48" s="643" t="s">
        <v>766</v>
      </c>
      <c r="B48" s="643"/>
      <c r="C48" s="643"/>
      <c r="D48" s="643"/>
      <c r="E48" s="643"/>
      <c r="F48" s="643"/>
      <c r="G48" s="643"/>
      <c r="H48" s="643"/>
      <c r="I48" s="643"/>
      <c r="J48" s="643"/>
    </row>
    <row r="49" spans="2:10" x14ac:dyDescent="0.2">
      <c r="C49" s="487"/>
      <c r="D49" s="487"/>
      <c r="E49" s="487"/>
      <c r="G49" s="487"/>
    </row>
    <row r="50" spans="2:10" s="489" customFormat="1" x14ac:dyDescent="0.2">
      <c r="B50" s="488"/>
      <c r="C50" s="488"/>
      <c r="D50" s="488"/>
      <c r="E50" s="488"/>
      <c r="F50" s="488"/>
      <c r="G50" s="488"/>
      <c r="H50" s="488"/>
      <c r="I50" s="488"/>
      <c r="J50" s="488"/>
    </row>
  </sheetData>
  <mergeCells count="12">
    <mergeCell ref="A7:J7"/>
    <mergeCell ref="A34:J34"/>
    <mergeCell ref="A47:J47"/>
    <mergeCell ref="A48:J48"/>
    <mergeCell ref="A1:J1"/>
    <mergeCell ref="A2:J2"/>
    <mergeCell ref="A3:J3"/>
    <mergeCell ref="A5:A6"/>
    <mergeCell ref="B5:B6"/>
    <mergeCell ref="C5:D5"/>
    <mergeCell ref="E5:G5"/>
    <mergeCell ref="H5:J5"/>
  </mergeCells>
  <printOptions horizontalCentered="1" verticalCentered="1"/>
  <pageMargins left="0.31496062992125984" right="0.31496062992125984" top="0.3937007874015748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54</vt:i4>
      </vt:variant>
    </vt:vector>
  </HeadingPairs>
  <TitlesOfParts>
    <vt:vector size="54" baseType="lpstr">
      <vt:lpstr>ראשי</vt:lpstr>
      <vt:lpstr>לוח ד-נ-1</vt:lpstr>
      <vt:lpstr>הסברים - לוח ד-נ-1</vt:lpstr>
      <vt:lpstr>לוח ד-נ-2</vt:lpstr>
      <vt:lpstr>הסברים - לוח ד-נ-2</vt:lpstr>
      <vt:lpstr>לוח ד-נ-3</vt:lpstr>
      <vt:lpstr>הסברים - לוח ד-נ-3</vt:lpstr>
      <vt:lpstr>לוח ד-נ-4</vt:lpstr>
      <vt:lpstr>הסברים - לוח ד-נ-4</vt:lpstr>
      <vt:lpstr>לוח ד-נ-5</vt:lpstr>
      <vt:lpstr>הסברים - לוח ד-נ-5</vt:lpstr>
      <vt:lpstr>לוח ד-נ-6</vt:lpstr>
      <vt:lpstr>הסברים - לוח ד-נ-6</vt:lpstr>
      <vt:lpstr>לוח ד-נ-7</vt:lpstr>
      <vt:lpstr>הסברים - לוח ד-נ-7</vt:lpstr>
      <vt:lpstr>לוח ד-נ-8</vt:lpstr>
      <vt:lpstr>הסברים - לוח ד-נ-8</vt:lpstr>
      <vt:lpstr>לוח ד-נ-9</vt:lpstr>
      <vt:lpstr>הסברים - לוח ד-נ-9</vt:lpstr>
      <vt:lpstr>לוח ד-נ-10</vt:lpstr>
      <vt:lpstr>הסברים - לוח ד-נ-10</vt:lpstr>
      <vt:lpstr>לוח ד-נ-15</vt:lpstr>
      <vt:lpstr>הסברים - לוח ד-נ-15</vt:lpstr>
      <vt:lpstr>לוח ד-נ-16</vt:lpstr>
      <vt:lpstr>הסברים - לוח ד-נ-16</vt:lpstr>
      <vt:lpstr>לוח ד-נ-17</vt:lpstr>
      <vt:lpstr>הסברים - לוח ד-נ-17</vt:lpstr>
      <vt:lpstr>לוח ד-נ-18</vt:lpstr>
      <vt:lpstr>הסברים - לוח ד-נ-18</vt:lpstr>
      <vt:lpstr>לוח ד-נ-19</vt:lpstr>
      <vt:lpstr>הסברים - לוח ד-נ-19</vt:lpstr>
      <vt:lpstr>לוח ד-נ-20</vt:lpstr>
      <vt:lpstr>הסברים - לוח ד-נ-20</vt:lpstr>
      <vt:lpstr>לוח ד-נ-21</vt:lpstr>
      <vt:lpstr>הסברים - לוח ד-נ-21</vt:lpstr>
      <vt:lpstr>לוח ד-נ-22</vt:lpstr>
      <vt:lpstr>הסברים - לוח ד-נ-22</vt:lpstr>
      <vt:lpstr>לוח ד-נ-23</vt:lpstr>
      <vt:lpstr>הסברים - לוח ד-נ-23</vt:lpstr>
      <vt:lpstr>לוח ד-נ-24</vt:lpstr>
      <vt:lpstr>הסברים - לוח ד-נ-24</vt:lpstr>
      <vt:lpstr>לוח ד-נ-25</vt:lpstr>
      <vt:lpstr>הסברים - לוח ד-נ-25</vt:lpstr>
      <vt:lpstr>לוח ד-נ-26</vt:lpstr>
      <vt:lpstr>הסברים - לוח ד-נ-26</vt:lpstr>
      <vt:lpstr>לוח ד-נ-27</vt:lpstr>
      <vt:lpstr>הסברים - לוח ד-נ-27</vt:lpstr>
      <vt:lpstr>לוח ד-נ-28</vt:lpstr>
      <vt:lpstr>לוח ד-נ-29</vt:lpstr>
      <vt:lpstr>הסברים - לוח ד-נ-29</vt:lpstr>
      <vt:lpstr>לוח ד-נ-30</vt:lpstr>
      <vt:lpstr>הסברים - לוח ד-נ-30</vt:lpstr>
      <vt:lpstr>לוח ד'-נ'-31 </vt:lpstr>
      <vt:lpstr>לוח ד'-נ'-32 </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משה אטרמן</dc:creator>
  <cp:lastModifiedBy>מיכל שמואל</cp:lastModifiedBy>
  <dcterms:created xsi:type="dcterms:W3CDTF">2021-03-15T14:10:21Z</dcterms:created>
  <dcterms:modified xsi:type="dcterms:W3CDTF">2025-03-26T09:07:34Z</dcterms:modified>
</cp:coreProperties>
</file>